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Tese\Inforum\Fusao_e_Recuperacao_de_Imagem_Satelite_para_NDVI\Dados\"/>
    </mc:Choice>
  </mc:AlternateContent>
  <xr:revisionPtr revIDLastSave="0" documentId="13_ncr:1_{91A55A92-D5D2-41EC-940B-6EA67A75E319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All" sheetId="1" r:id="rId1"/>
  </sheets>
  <definedNames>
    <definedName name="_xlnm._FilterDatabase" localSheetId="0" hidden="1">All!$A$1:$AA$4437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10" i="1" l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509" i="1"/>
  <c r="G3861" i="1" l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3860" i="1"/>
  <c r="G1717" i="1" l="1"/>
  <c r="G1716" i="1"/>
  <c r="G1715" i="1"/>
  <c r="G1714" i="1"/>
  <c r="G1713" i="1"/>
  <c r="G1712" i="1"/>
  <c r="G1711" i="1"/>
  <c r="G1710" i="1"/>
  <c r="G1709" i="1"/>
  <c r="G1708" i="1"/>
  <c r="G1707" i="1"/>
  <c r="G1706" i="1"/>
  <c r="G1696" i="1"/>
  <c r="G1695" i="1"/>
  <c r="G1694" i="1"/>
  <c r="G1692" i="1"/>
  <c r="G1691" i="1"/>
  <c r="G1690" i="1"/>
  <c r="G1689" i="1"/>
  <c r="G1688" i="1"/>
  <c r="G1686" i="1"/>
  <c r="G1685" i="1"/>
  <c r="G1684" i="1"/>
  <c r="G1681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02" i="1"/>
  <c r="G1401" i="1"/>
  <c r="G1398" i="1"/>
  <c r="G1397" i="1"/>
  <c r="G1396" i="1"/>
  <c r="G1395" i="1"/>
  <c r="G1393" i="1"/>
  <c r="G1392" i="1"/>
  <c r="G1390" i="1"/>
  <c r="G1389" i="1"/>
  <c r="G1387" i="1"/>
  <c r="G1385" i="1"/>
  <c r="G1383" i="1"/>
  <c r="G1382" i="1"/>
  <c r="G1381" i="1"/>
  <c r="G1379" i="1"/>
  <c r="G1378" i="1"/>
  <c r="G1375" i="1"/>
  <c r="G1374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8" i="1"/>
  <c r="G1356" i="1"/>
  <c r="G1355" i="1"/>
  <c r="G1354" i="1"/>
  <c r="G1332" i="1"/>
  <c r="G1331" i="1"/>
  <c r="G1330" i="1"/>
  <c r="G1329" i="1"/>
  <c r="G1328" i="1"/>
  <c r="G1327" i="1"/>
  <c r="G1325" i="1"/>
  <c r="G1324" i="1"/>
  <c r="G1323" i="1"/>
  <c r="G1322" i="1"/>
  <c r="G1320" i="1"/>
  <c r="G1316" i="1"/>
  <c r="G1310" i="1"/>
  <c r="G1309" i="1"/>
  <c r="G1306" i="1"/>
  <c r="G1305" i="1"/>
  <c r="G1303" i="1"/>
  <c r="G1302" i="1"/>
  <c r="G1296" i="1"/>
  <c r="G1295" i="1"/>
  <c r="G1290" i="1"/>
  <c r="G1289" i="1"/>
  <c r="G1286" i="1"/>
  <c r="G1283" i="1"/>
  <c r="G1249" i="1"/>
  <c r="G1248" i="1"/>
  <c r="G1245" i="1"/>
  <c r="G990" i="1"/>
  <c r="G988" i="1"/>
  <c r="G985" i="1"/>
  <c r="G984" i="1"/>
  <c r="G980" i="1"/>
  <c r="G977" i="1"/>
  <c r="G976" i="1"/>
  <c r="G975" i="1"/>
  <c r="G974" i="1"/>
  <c r="G973" i="1"/>
  <c r="G972" i="1"/>
  <c r="G971" i="1"/>
  <c r="G970" i="1"/>
  <c r="G969" i="1"/>
  <c r="G968" i="1"/>
  <c r="G966" i="1"/>
  <c r="G965" i="1"/>
  <c r="G964" i="1"/>
  <c r="G963" i="1"/>
  <c r="G962" i="1"/>
  <c r="G961" i="1"/>
  <c r="G960" i="1"/>
  <c r="G959" i="1"/>
  <c r="G958" i="1"/>
  <c r="G957" i="1"/>
  <c r="G953" i="1"/>
  <c r="G952" i="1"/>
  <c r="G951" i="1"/>
  <c r="G950" i="1"/>
  <c r="G949" i="1"/>
  <c r="G948" i="1"/>
  <c r="G946" i="1"/>
  <c r="G945" i="1"/>
  <c r="G944" i="1"/>
  <c r="G943" i="1"/>
  <c r="G941" i="1"/>
  <c r="G935" i="1"/>
  <c r="G934" i="1"/>
  <c r="G931" i="1"/>
  <c r="G924" i="1"/>
  <c r="G923" i="1"/>
  <c r="G922" i="1"/>
  <c r="G920" i="1"/>
  <c r="G918" i="1"/>
  <c r="G917" i="1"/>
  <c r="G916" i="1"/>
  <c r="G915" i="1"/>
  <c r="G914" i="1"/>
  <c r="G913" i="1"/>
  <c r="G912" i="1"/>
  <c r="G907" i="1"/>
  <c r="G902" i="1"/>
  <c r="G901" i="1"/>
  <c r="G899" i="1"/>
  <c r="G897" i="1"/>
  <c r="G896" i="1"/>
  <c r="G895" i="1"/>
  <c r="G893" i="1"/>
  <c r="G892" i="1"/>
  <c r="G891" i="1"/>
  <c r="G890" i="1"/>
  <c r="G889" i="1"/>
  <c r="G888" i="1"/>
  <c r="G886" i="1"/>
  <c r="G885" i="1"/>
  <c r="G884" i="1"/>
  <c r="G882" i="1"/>
  <c r="G881" i="1"/>
  <c r="G880" i="1"/>
  <c r="G879" i="1"/>
  <c r="G878" i="1"/>
  <c r="G877" i="1"/>
  <c r="G876" i="1"/>
  <c r="G875" i="1"/>
  <c r="G874" i="1"/>
  <c r="G871" i="1"/>
  <c r="G869" i="1"/>
  <c r="G867" i="1"/>
  <c r="G865" i="1"/>
  <c r="G864" i="1"/>
  <c r="G863" i="1"/>
  <c r="G862" i="1"/>
  <c r="G861" i="1"/>
  <c r="G860" i="1"/>
  <c r="G858" i="1"/>
  <c r="G857" i="1"/>
  <c r="G856" i="1"/>
  <c r="G855" i="1"/>
  <c r="G692" i="1"/>
  <c r="G690" i="1"/>
  <c r="G689" i="1"/>
  <c r="G688" i="1"/>
  <c r="G687" i="1"/>
  <c r="G686" i="1"/>
  <c r="G685" i="1"/>
  <c r="G684" i="1"/>
  <c r="G682" i="1"/>
  <c r="G681" i="1"/>
  <c r="G680" i="1"/>
  <c r="G678" i="1"/>
  <c r="G672" i="1"/>
  <c r="G671" i="1"/>
  <c r="G670" i="1"/>
  <c r="G669" i="1"/>
  <c r="G667" i="1"/>
  <c r="G666" i="1"/>
  <c r="G665" i="1"/>
  <c r="G663" i="1"/>
  <c r="G662" i="1"/>
  <c r="G661" i="1"/>
  <c r="G660" i="1"/>
  <c r="G658" i="1"/>
  <c r="G648" i="1"/>
  <c r="G647" i="1"/>
  <c r="G646" i="1"/>
  <c r="G644" i="1"/>
  <c r="G643" i="1"/>
  <c r="G642" i="1"/>
  <c r="G641" i="1"/>
  <c r="G640" i="1"/>
  <c r="G639" i="1"/>
  <c r="G638" i="1"/>
  <c r="G637" i="1"/>
  <c r="G636" i="1"/>
  <c r="G635" i="1"/>
  <c r="G632" i="1"/>
  <c r="G631" i="1"/>
  <c r="G630" i="1"/>
  <c r="G629" i="1"/>
  <c r="G627" i="1"/>
  <c r="G626" i="1"/>
  <c r="G623" i="1"/>
  <c r="G622" i="1"/>
  <c r="G621" i="1"/>
  <c r="G620" i="1"/>
  <c r="G619" i="1"/>
  <c r="G618" i="1"/>
  <c r="G617" i="1"/>
  <c r="G615" i="1"/>
  <c r="G614" i="1"/>
  <c r="G612" i="1"/>
  <c r="G611" i="1"/>
  <c r="G610" i="1"/>
  <c r="G609" i="1"/>
  <c r="G608" i="1"/>
  <c r="G607" i="1"/>
  <c r="G606" i="1"/>
  <c r="G605" i="1"/>
  <c r="G580" i="1"/>
  <c r="G579" i="1"/>
  <c r="G578" i="1"/>
  <c r="G577" i="1"/>
  <c r="G576" i="1"/>
  <c r="G574" i="1"/>
  <c r="G573" i="1"/>
  <c r="G572" i="1"/>
  <c r="G570" i="1"/>
  <c r="G569" i="1"/>
  <c r="G568" i="1"/>
  <c r="G567" i="1"/>
  <c r="G561" i="1"/>
  <c r="G560" i="1"/>
  <c r="G559" i="1"/>
  <c r="G558" i="1"/>
  <c r="G557" i="1"/>
  <c r="G556" i="1"/>
  <c r="G555" i="1"/>
  <c r="G554" i="1"/>
  <c r="G549" i="1"/>
  <c r="G548" i="1"/>
  <c r="G546" i="1"/>
  <c r="G54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490" i="1"/>
  <c r="G488" i="1"/>
  <c r="G487" i="1"/>
  <c r="G484" i="1"/>
  <c r="G482" i="1"/>
  <c r="G478" i="1"/>
  <c r="G477" i="1"/>
  <c r="G476" i="1"/>
  <c r="G475" i="1"/>
  <c r="G467" i="1"/>
  <c r="G466" i="1"/>
  <c r="G465" i="1"/>
  <c r="G464" i="1"/>
  <c r="G463" i="1"/>
  <c r="G462" i="1"/>
  <c r="G459" i="1"/>
  <c r="G457" i="1"/>
  <c r="G453" i="1"/>
  <c r="G451" i="1"/>
  <c r="G449" i="1"/>
  <c r="G445" i="1"/>
  <c r="G420" i="1"/>
  <c r="G418" i="1"/>
  <c r="G417" i="1"/>
  <c r="G416" i="1"/>
  <c r="G411" i="1"/>
  <c r="G409" i="1"/>
  <c r="G405" i="1"/>
  <c r="G404" i="1"/>
  <c r="G199" i="1"/>
  <c r="G198" i="1"/>
  <c r="G192" i="1"/>
  <c r="G191" i="1"/>
  <c r="G190" i="1"/>
  <c r="G189" i="1"/>
  <c r="G188" i="1"/>
  <c r="G184" i="1"/>
  <c r="G181" i="1"/>
  <c r="G179" i="1"/>
  <c r="G177" i="1"/>
  <c r="G175" i="1"/>
  <c r="G170" i="1"/>
  <c r="G167" i="1"/>
  <c r="G166" i="1"/>
  <c r="G161" i="1"/>
  <c r="G158" i="1"/>
  <c r="G156" i="1"/>
  <c r="G149" i="1"/>
  <c r="G147" i="1"/>
  <c r="G146" i="1"/>
  <c r="G143" i="1"/>
  <c r="G139" i="1"/>
  <c r="G137" i="1"/>
  <c r="G136" i="1"/>
  <c r="G130" i="1"/>
  <c r="G128" i="1"/>
  <c r="G127" i="1"/>
  <c r="G125" i="1"/>
  <c r="G124" i="1"/>
  <c r="G123" i="1"/>
  <c r="G120" i="1"/>
  <c r="G116" i="1"/>
  <c r="G115" i="1"/>
  <c r="G112" i="1"/>
  <c r="G108" i="1"/>
  <c r="G105" i="1"/>
  <c r="G104" i="1"/>
  <c r="G103" i="1"/>
  <c r="G102" i="1"/>
  <c r="G101" i="1"/>
  <c r="G100" i="1"/>
  <c r="G99" i="1"/>
  <c r="G97" i="1"/>
  <c r="G96" i="1"/>
  <c r="G95" i="1"/>
  <c r="G93" i="1"/>
  <c r="G91" i="1"/>
  <c r="G88" i="1"/>
  <c r="G83" i="1"/>
  <c r="G82" i="1"/>
  <c r="G77" i="1"/>
  <c r="G75" i="1"/>
  <c r="G72" i="1"/>
  <c r="G70" i="1"/>
  <c r="G69" i="1"/>
  <c r="G68" i="1"/>
  <c r="G66" i="1"/>
  <c r="G63" i="1"/>
  <c r="G58" i="1"/>
  <c r="G56" i="1"/>
  <c r="G55" i="1"/>
  <c r="G53" i="1"/>
  <c r="G51" i="1"/>
  <c r="G48" i="1"/>
  <c r="G46" i="1"/>
  <c r="G45" i="1"/>
  <c r="G43" i="1"/>
  <c r="G38" i="1"/>
  <c r="G35" i="1"/>
  <c r="G34" i="1"/>
  <c r="G33" i="1"/>
  <c r="G32" i="1"/>
  <c r="G31" i="1"/>
  <c r="G30" i="1"/>
  <c r="G29" i="1"/>
  <c r="G28" i="1"/>
  <c r="G27" i="1"/>
  <c r="G26" i="1"/>
  <c r="G25" i="1"/>
  <c r="G23" i="1"/>
  <c r="G21" i="1"/>
  <c r="G19" i="1"/>
  <c r="G18" i="1"/>
  <c r="G13" i="1"/>
  <c r="G12" i="1"/>
  <c r="G11" i="1"/>
  <c r="G10" i="1"/>
  <c r="G9" i="1"/>
  <c r="G8" i="1"/>
  <c r="G7" i="1"/>
  <c r="G6" i="1"/>
  <c r="G5" i="1"/>
  <c r="G4" i="1"/>
  <c r="G3" i="1"/>
  <c r="G1677" i="1"/>
  <c r="G1674" i="1"/>
  <c r="G1670" i="1"/>
  <c r="G1668" i="1"/>
  <c r="G1667" i="1"/>
  <c r="G1666" i="1"/>
  <c r="G1665" i="1"/>
  <c r="G1664" i="1"/>
  <c r="G1663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479" i="1"/>
  <c r="G1476" i="1"/>
  <c r="G1475" i="1"/>
  <c r="G1474" i="1"/>
  <c r="G1473" i="1"/>
  <c r="G1472" i="1"/>
  <c r="G1471" i="1"/>
  <c r="G1470" i="1"/>
  <c r="G1469" i="1"/>
  <c r="G1468" i="1"/>
  <c r="G1467" i="1"/>
  <c r="G1466" i="1"/>
  <c r="G1463" i="1"/>
  <c r="G1461" i="1"/>
  <c r="G1460" i="1"/>
  <c r="G1459" i="1"/>
  <c r="G1458" i="1"/>
  <c r="G1457" i="1"/>
  <c r="G1456" i="1"/>
  <c r="G1455" i="1"/>
  <c r="G1454" i="1"/>
  <c r="G1451" i="1"/>
  <c r="G1450" i="1"/>
  <c r="G1449" i="1"/>
  <c r="G1448" i="1"/>
  <c r="G1447" i="1"/>
  <c r="G1446" i="1"/>
  <c r="G1443" i="1"/>
  <c r="G1442" i="1"/>
  <c r="G1440" i="1"/>
  <c r="G1439" i="1"/>
  <c r="G1437" i="1"/>
  <c r="G1436" i="1"/>
  <c r="G1435" i="1"/>
  <c r="G1434" i="1"/>
  <c r="G1433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376" i="1"/>
  <c r="G1373" i="1"/>
  <c r="G1359" i="1"/>
  <c r="G1357" i="1"/>
  <c r="G1352" i="1"/>
  <c r="G1351" i="1"/>
  <c r="G1350" i="1"/>
  <c r="G1349" i="1"/>
  <c r="G1348" i="1"/>
  <c r="G1346" i="1"/>
  <c r="G1345" i="1"/>
  <c r="G1344" i="1"/>
  <c r="G1343" i="1"/>
  <c r="G1342" i="1"/>
  <c r="G1340" i="1"/>
  <c r="G1339" i="1"/>
  <c r="G1338" i="1"/>
  <c r="G1337" i="1"/>
  <c r="G1336" i="1"/>
  <c r="G1335" i="1"/>
  <c r="G1334" i="1"/>
  <c r="G1333" i="1"/>
  <c r="G1326" i="1"/>
  <c r="G1319" i="1"/>
  <c r="G1308" i="1"/>
  <c r="G1304" i="1"/>
  <c r="G1301" i="1"/>
  <c r="G1299" i="1"/>
  <c r="G1298" i="1"/>
  <c r="G1297" i="1"/>
  <c r="G1294" i="1"/>
  <c r="G1293" i="1"/>
  <c r="G1291" i="1"/>
  <c r="G1288" i="1"/>
  <c r="G1287" i="1"/>
  <c r="G1285" i="1"/>
  <c r="G1273" i="1"/>
  <c r="G1271" i="1"/>
  <c r="G1270" i="1"/>
  <c r="G1266" i="1"/>
  <c r="G1265" i="1"/>
  <c r="G1264" i="1"/>
  <c r="G1262" i="1"/>
  <c r="G1261" i="1"/>
  <c r="G1258" i="1"/>
  <c r="G1255" i="1"/>
  <c r="G1254" i="1"/>
  <c r="G1253" i="1"/>
  <c r="G1247" i="1"/>
  <c r="G1246" i="1"/>
  <c r="G1244" i="1"/>
  <c r="G1243" i="1"/>
  <c r="G1242" i="1"/>
  <c r="G1241" i="1"/>
  <c r="G1240" i="1"/>
  <c r="G1239" i="1"/>
  <c r="G1238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0" i="1"/>
  <c r="G1188" i="1"/>
  <c r="G1161" i="1"/>
  <c r="G1158" i="1"/>
  <c r="G1157" i="1"/>
  <c r="G1155" i="1"/>
  <c r="G1152" i="1"/>
  <c r="G1150" i="1"/>
  <c r="G1149" i="1"/>
  <c r="G1148" i="1"/>
  <c r="G1144" i="1"/>
  <c r="G1142" i="1"/>
  <c r="G1140" i="1"/>
  <c r="G1138" i="1"/>
  <c r="G1137" i="1"/>
  <c r="G1134" i="1"/>
  <c r="G1132" i="1"/>
  <c r="G1129" i="1"/>
  <c r="G1128" i="1"/>
  <c r="G1124" i="1"/>
  <c r="G1120" i="1"/>
  <c r="G1114" i="1"/>
  <c r="G1111" i="1"/>
  <c r="G1108" i="1"/>
  <c r="G1106" i="1"/>
  <c r="G1105" i="1"/>
  <c r="G1102" i="1"/>
  <c r="G1100" i="1"/>
  <c r="G1098" i="1"/>
  <c r="G1097" i="1"/>
  <c r="G1096" i="1"/>
  <c r="G1093" i="1"/>
  <c r="G1089" i="1"/>
  <c r="G1085" i="1"/>
  <c r="G1084" i="1"/>
  <c r="G1082" i="1"/>
  <c r="G1081" i="1"/>
  <c r="G1076" i="1"/>
  <c r="G1073" i="1"/>
  <c r="G1072" i="1"/>
  <c r="G1071" i="1"/>
  <c r="G1066" i="1"/>
  <c r="G1064" i="1"/>
  <c r="G1061" i="1"/>
  <c r="G1060" i="1"/>
  <c r="G1059" i="1"/>
  <c r="G1058" i="1"/>
  <c r="G1055" i="1"/>
  <c r="G1054" i="1"/>
  <c r="G1052" i="1"/>
  <c r="G1051" i="1"/>
  <c r="G1050" i="1"/>
  <c r="G1049" i="1"/>
  <c r="G1048" i="1"/>
  <c r="G1047" i="1"/>
  <c r="G1046" i="1"/>
  <c r="G1045" i="1"/>
  <c r="G1043" i="1"/>
  <c r="G1042" i="1"/>
  <c r="G1040" i="1"/>
  <c r="G1039" i="1"/>
  <c r="G1038" i="1"/>
  <c r="G1037" i="1"/>
  <c r="G1036" i="1"/>
  <c r="G1033" i="1"/>
  <c r="G1027" i="1"/>
  <c r="G1019" i="1"/>
  <c r="G1018" i="1"/>
  <c r="G1017" i="1"/>
  <c r="G1015" i="1"/>
  <c r="G1014" i="1"/>
  <c r="G1010" i="1"/>
  <c r="G1006" i="1"/>
  <c r="G1000" i="1"/>
  <c r="G908" i="1"/>
  <c r="G894" i="1"/>
  <c r="G873" i="1"/>
  <c r="G872" i="1"/>
  <c r="G854" i="1"/>
  <c r="G757" i="1"/>
  <c r="G749" i="1"/>
  <c r="G748" i="1"/>
  <c r="G745" i="1"/>
  <c r="G744" i="1"/>
  <c r="G743" i="1"/>
  <c r="G742" i="1"/>
  <c r="G741" i="1"/>
  <c r="G740" i="1"/>
  <c r="G739" i="1"/>
  <c r="G738" i="1"/>
  <c r="G737" i="1"/>
  <c r="G736" i="1"/>
  <c r="G735" i="1"/>
  <c r="G733" i="1"/>
  <c r="G732" i="1"/>
  <c r="G731" i="1"/>
  <c r="G730" i="1"/>
  <c r="G729" i="1"/>
  <c r="G727" i="1"/>
  <c r="G726" i="1"/>
  <c r="G725" i="1"/>
  <c r="G724" i="1"/>
  <c r="G723" i="1"/>
  <c r="G721" i="1"/>
  <c r="G717" i="1"/>
  <c r="G712" i="1"/>
  <c r="G706" i="1"/>
  <c r="G693" i="1"/>
  <c r="G657" i="1"/>
  <c r="G653" i="1"/>
  <c r="G649" i="1"/>
  <c r="G624" i="1"/>
  <c r="G616" i="1"/>
  <c r="G613" i="1"/>
  <c r="G604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64" i="1"/>
  <c r="G563" i="1"/>
  <c r="G553" i="1"/>
  <c r="G552" i="1"/>
  <c r="G551" i="1"/>
  <c r="G550" i="1"/>
  <c r="G547" i="1"/>
  <c r="G543" i="1"/>
  <c r="G542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69" i="1"/>
  <c r="G468" i="1"/>
  <c r="G461" i="1"/>
  <c r="G460" i="1"/>
  <c r="G458" i="1"/>
  <c r="G456" i="1"/>
  <c r="G455" i="1"/>
  <c r="G454" i="1"/>
  <c r="G452" i="1"/>
  <c r="G450" i="1"/>
  <c r="G448" i="1"/>
  <c r="G447" i="1"/>
  <c r="G446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15" i="1"/>
  <c r="G414" i="1"/>
  <c r="G410" i="1"/>
  <c r="G408" i="1"/>
  <c r="G407" i="1"/>
  <c r="G402" i="1"/>
  <c r="G400" i="1"/>
  <c r="G399" i="1"/>
  <c r="G398" i="1"/>
  <c r="G397" i="1"/>
  <c r="G394" i="1"/>
  <c r="G390" i="1"/>
  <c r="G389" i="1"/>
  <c r="G388" i="1"/>
  <c r="G386" i="1"/>
  <c r="G383" i="1"/>
  <c r="G382" i="1"/>
  <c r="G381" i="1"/>
  <c r="G380" i="1"/>
  <c r="G378" i="1"/>
  <c r="G377" i="1"/>
  <c r="G376" i="1"/>
  <c r="G375" i="1"/>
  <c r="G373" i="1"/>
  <c r="G372" i="1"/>
  <c r="G368" i="1"/>
  <c r="G366" i="1"/>
  <c r="G365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257" i="1"/>
  <c r="G248" i="1"/>
  <c r="G242" i="1"/>
  <c r="G237" i="1"/>
  <c r="G234" i="1"/>
  <c r="G230" i="1"/>
  <c r="G214" i="1"/>
  <c r="G212" i="1"/>
  <c r="G201" i="1"/>
  <c r="G194" i="1"/>
  <c r="G187" i="1"/>
  <c r="G186" i="1"/>
  <c r="G185" i="1"/>
  <c r="G182" i="1"/>
  <c r="G180" i="1"/>
  <c r="G178" i="1"/>
  <c r="G176" i="1"/>
  <c r="G174" i="1"/>
  <c r="G171" i="1"/>
  <c r="G169" i="1"/>
  <c r="G164" i="1"/>
  <c r="G163" i="1"/>
  <c r="G162" i="1"/>
  <c r="G160" i="1"/>
  <c r="G159" i="1"/>
  <c r="G155" i="1"/>
  <c r="G154" i="1"/>
  <c r="G153" i="1"/>
  <c r="G152" i="1"/>
  <c r="G150" i="1"/>
  <c r="G148" i="1"/>
  <c r="G145" i="1"/>
  <c r="G144" i="1"/>
  <c r="G142" i="1"/>
  <c r="G141" i="1"/>
  <c r="G138" i="1"/>
  <c r="G135" i="1"/>
  <c r="G134" i="1"/>
  <c r="G131" i="1"/>
  <c r="G126" i="1"/>
  <c r="G122" i="1"/>
  <c r="G121" i="1"/>
  <c r="G119" i="1"/>
  <c r="G118" i="1"/>
  <c r="G117" i="1"/>
  <c r="G114" i="1"/>
  <c r="G113" i="1"/>
  <c r="G111" i="1"/>
  <c r="G110" i="1"/>
  <c r="G109" i="1"/>
  <c r="G107" i="1"/>
  <c r="G106" i="1"/>
  <c r="G98" i="1"/>
  <c r="G94" i="1"/>
  <c r="G92" i="1"/>
  <c r="G90" i="1"/>
  <c r="G89" i="1"/>
  <c r="G87" i="1"/>
  <c r="G86" i="1"/>
  <c r="G85" i="1"/>
  <c r="G84" i="1"/>
  <c r="G81" i="1"/>
  <c r="G80" i="1"/>
  <c r="G79" i="1"/>
  <c r="G78" i="1"/>
  <c r="G76" i="1"/>
  <c r="G74" i="1"/>
  <c r="G73" i="1"/>
  <c r="G71" i="1"/>
  <c r="G67" i="1"/>
  <c r="G65" i="1"/>
  <c r="G64" i="1"/>
  <c r="G62" i="1"/>
  <c r="G61" i="1"/>
  <c r="G60" i="1"/>
  <c r="G59" i="1"/>
  <c r="G57" i="1"/>
  <c r="G54" i="1"/>
  <c r="G52" i="1"/>
  <c r="G50" i="1"/>
  <c r="G49" i="1"/>
  <c r="G47" i="1"/>
  <c r="G44" i="1"/>
  <c r="G42" i="1"/>
  <c r="G41" i="1"/>
  <c r="G40" i="1"/>
  <c r="G39" i="1"/>
  <c r="G37" i="1"/>
  <c r="G36" i="1"/>
  <c r="G24" i="1"/>
  <c r="G22" i="1"/>
  <c r="G20" i="1"/>
  <c r="G17" i="1"/>
  <c r="G16" i="1"/>
  <c r="G15" i="1"/>
  <c r="G1698" i="1"/>
  <c r="G1697" i="1"/>
  <c r="G1683" i="1"/>
  <c r="G1675" i="1"/>
  <c r="G1662" i="1"/>
  <c r="G1646" i="1"/>
  <c r="G1645" i="1"/>
  <c r="G1643" i="1"/>
  <c r="G1640" i="1"/>
  <c r="G1637" i="1"/>
  <c r="G1634" i="1"/>
  <c r="G1629" i="1"/>
  <c r="G1586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4" i="1"/>
  <c r="G1522" i="1"/>
  <c r="G1521" i="1"/>
  <c r="G1520" i="1"/>
  <c r="G1519" i="1"/>
  <c r="G1518" i="1"/>
  <c r="G1517" i="1"/>
  <c r="G1516" i="1"/>
  <c r="G1514" i="1"/>
  <c r="G1512" i="1"/>
  <c r="G1511" i="1"/>
  <c r="G1510" i="1"/>
  <c r="G1509" i="1"/>
  <c r="G1508" i="1"/>
  <c r="G1507" i="1"/>
  <c r="G1506" i="1"/>
  <c r="G1505" i="1"/>
  <c r="G1504" i="1"/>
  <c r="G1503" i="1"/>
  <c r="G1502" i="1"/>
  <c r="G1500" i="1"/>
  <c r="G1499" i="1"/>
  <c r="G1497" i="1"/>
  <c r="G1496" i="1"/>
  <c r="G1465" i="1"/>
  <c r="G1464" i="1"/>
  <c r="G1462" i="1"/>
  <c r="G1453" i="1"/>
  <c r="G1452" i="1"/>
  <c r="G1445" i="1"/>
  <c r="G1444" i="1"/>
  <c r="G1441" i="1"/>
  <c r="G1438" i="1"/>
  <c r="G1432" i="1"/>
  <c r="G1431" i="1"/>
  <c r="G1430" i="1"/>
  <c r="G1405" i="1"/>
  <c r="G1404" i="1"/>
  <c r="G1403" i="1"/>
  <c r="G1400" i="1"/>
  <c r="G1399" i="1"/>
  <c r="G1394" i="1"/>
  <c r="G1391" i="1"/>
  <c r="G1388" i="1"/>
  <c r="G1386" i="1"/>
  <c r="G1384" i="1"/>
  <c r="G1380" i="1"/>
  <c r="G1377" i="1"/>
  <c r="G1353" i="1"/>
  <c r="G1347" i="1"/>
  <c r="G1341" i="1"/>
  <c r="G1321" i="1"/>
  <c r="G1318" i="1"/>
  <c r="G1317" i="1"/>
  <c r="G1315" i="1"/>
  <c r="G1314" i="1"/>
  <c r="G1313" i="1"/>
  <c r="G1312" i="1"/>
  <c r="G1311" i="1"/>
  <c r="G1307" i="1"/>
  <c r="G1300" i="1"/>
  <c r="G1292" i="1"/>
  <c r="G1284" i="1"/>
  <c r="G1282" i="1"/>
  <c r="G1281" i="1"/>
  <c r="G1280" i="1"/>
  <c r="G1279" i="1"/>
  <c r="G1278" i="1"/>
  <c r="G1277" i="1"/>
  <c r="G1276" i="1"/>
  <c r="G1275" i="1"/>
  <c r="G1274" i="1"/>
  <c r="G1269" i="1"/>
  <c r="G1268" i="1"/>
  <c r="G1263" i="1"/>
  <c r="G1260" i="1"/>
  <c r="G1259" i="1"/>
  <c r="G1257" i="1"/>
  <c r="G1252" i="1"/>
  <c r="G1251" i="1"/>
  <c r="G1250" i="1"/>
  <c r="G1229" i="1"/>
  <c r="G1228" i="1"/>
  <c r="G1227" i="1"/>
  <c r="G1225" i="1"/>
  <c r="G1224" i="1"/>
  <c r="G1223" i="1"/>
  <c r="G1222" i="1"/>
  <c r="G1221" i="1"/>
  <c r="G1220" i="1"/>
  <c r="G1219" i="1"/>
  <c r="G1218" i="1"/>
  <c r="G1217" i="1"/>
  <c r="G1191" i="1"/>
  <c r="G1189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69" i="1"/>
  <c r="G1167" i="1"/>
  <c r="G1165" i="1"/>
  <c r="G1162" i="1"/>
  <c r="G1159" i="1"/>
  <c r="G1147" i="1"/>
  <c r="G1145" i="1"/>
  <c r="G1143" i="1"/>
  <c r="G1141" i="1"/>
  <c r="G1139" i="1"/>
  <c r="G1136" i="1"/>
  <c r="G1135" i="1"/>
  <c r="G1127" i="1"/>
  <c r="G1126" i="1"/>
  <c r="G1125" i="1"/>
  <c r="G1122" i="1"/>
  <c r="G1121" i="1"/>
  <c r="G1118" i="1"/>
  <c r="G1107" i="1"/>
  <c r="G1104" i="1"/>
  <c r="G1103" i="1"/>
  <c r="G1101" i="1"/>
  <c r="G1099" i="1"/>
  <c r="G1095" i="1"/>
  <c r="G1094" i="1"/>
  <c r="G1092" i="1"/>
  <c r="G1091" i="1"/>
  <c r="G1090" i="1"/>
  <c r="G1088" i="1"/>
  <c r="G1087" i="1"/>
  <c r="G1086" i="1"/>
  <c r="G1080" i="1"/>
  <c r="G1079" i="1"/>
  <c r="G1078" i="1"/>
  <c r="G1077" i="1"/>
  <c r="G1074" i="1"/>
  <c r="G1069" i="1"/>
  <c r="G1067" i="1"/>
  <c r="G1065" i="1"/>
  <c r="G1063" i="1"/>
  <c r="G1062" i="1"/>
  <c r="G1057" i="1"/>
  <c r="G1056" i="1"/>
  <c r="G1041" i="1"/>
  <c r="G1034" i="1"/>
  <c r="G1029" i="1"/>
  <c r="G1025" i="1"/>
  <c r="G1022" i="1"/>
  <c r="G1021" i="1"/>
  <c r="G1020" i="1"/>
  <c r="G1016" i="1"/>
  <c r="G1009" i="1"/>
  <c r="G1002" i="1"/>
  <c r="G999" i="1"/>
  <c r="G997" i="1"/>
  <c r="G996" i="1"/>
  <c r="G995" i="1"/>
  <c r="G994" i="1"/>
  <c r="G993" i="1"/>
  <c r="G992" i="1"/>
  <c r="G989" i="1"/>
  <c r="G986" i="1"/>
  <c r="G983" i="1"/>
  <c r="G981" i="1"/>
  <c r="G979" i="1"/>
  <c r="G978" i="1"/>
  <c r="G937" i="1"/>
  <c r="G936" i="1"/>
  <c r="G933" i="1"/>
  <c r="G932" i="1"/>
  <c r="G930" i="1"/>
  <c r="G929" i="1"/>
  <c r="G928" i="1"/>
  <c r="G927" i="1"/>
  <c r="G926" i="1"/>
  <c r="G925" i="1"/>
  <c r="G921" i="1"/>
  <c r="G919" i="1"/>
  <c r="G911" i="1"/>
  <c r="G910" i="1"/>
  <c r="G909" i="1"/>
  <c r="G906" i="1"/>
  <c r="G905" i="1"/>
  <c r="G904" i="1"/>
  <c r="G903" i="1"/>
  <c r="G900" i="1"/>
  <c r="G898" i="1"/>
  <c r="G887" i="1"/>
  <c r="G883" i="1"/>
  <c r="G870" i="1"/>
  <c r="G868" i="1"/>
  <c r="G866" i="1"/>
  <c r="G859" i="1"/>
  <c r="G853" i="1"/>
  <c r="G852" i="1"/>
  <c r="G851" i="1"/>
  <c r="G850" i="1"/>
  <c r="G849" i="1"/>
  <c r="G848" i="1"/>
  <c r="G847" i="1"/>
  <c r="G846" i="1"/>
  <c r="G845" i="1"/>
  <c r="G844" i="1"/>
  <c r="G842" i="1"/>
  <c r="G840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6" i="1"/>
  <c r="G795" i="1"/>
  <c r="G793" i="1"/>
  <c r="G792" i="1"/>
  <c r="G791" i="1"/>
  <c r="G790" i="1"/>
  <c r="G789" i="1"/>
  <c r="G788" i="1"/>
  <c r="G787" i="1"/>
  <c r="G786" i="1"/>
  <c r="G785" i="1"/>
  <c r="G784" i="1"/>
  <c r="G781" i="1"/>
  <c r="G780" i="1"/>
  <c r="G779" i="1"/>
  <c r="G778" i="1"/>
  <c r="G777" i="1"/>
  <c r="G776" i="1"/>
  <c r="G775" i="1"/>
  <c r="G774" i="1"/>
  <c r="G772" i="1"/>
  <c r="G771" i="1"/>
  <c r="G769" i="1"/>
  <c r="G768" i="1"/>
  <c r="G767" i="1"/>
  <c r="G766" i="1"/>
  <c r="G764" i="1"/>
  <c r="G763" i="1"/>
  <c r="G762" i="1"/>
  <c r="G761" i="1"/>
  <c r="G760" i="1"/>
  <c r="G759" i="1"/>
  <c r="G755" i="1"/>
  <c r="G754" i="1"/>
  <c r="G753" i="1"/>
  <c r="G752" i="1"/>
  <c r="G751" i="1"/>
  <c r="G750" i="1"/>
  <c r="G747" i="1"/>
  <c r="G746" i="1"/>
  <c r="G719" i="1"/>
  <c r="G716" i="1"/>
  <c r="G702" i="1"/>
  <c r="G677" i="1"/>
  <c r="G674" i="1"/>
  <c r="G668" i="1"/>
  <c r="G656" i="1"/>
  <c r="G652" i="1"/>
  <c r="G651" i="1"/>
  <c r="G645" i="1"/>
  <c r="G625" i="1"/>
  <c r="G583" i="1"/>
  <c r="G582" i="1"/>
  <c r="G581" i="1"/>
  <c r="G575" i="1"/>
  <c r="G571" i="1"/>
  <c r="G566" i="1"/>
  <c r="G565" i="1"/>
  <c r="G562" i="1"/>
  <c r="G544" i="1"/>
  <c r="G541" i="1"/>
  <c r="G540" i="1"/>
  <c r="G539" i="1"/>
  <c r="G525" i="1"/>
  <c r="G486" i="1"/>
  <c r="G485" i="1"/>
  <c r="G481" i="1"/>
  <c r="G419" i="1"/>
  <c r="G413" i="1"/>
  <c r="G412" i="1"/>
  <c r="G406" i="1"/>
  <c r="G403" i="1"/>
  <c r="G401" i="1"/>
  <c r="G396" i="1"/>
  <c r="G395" i="1"/>
  <c r="G393" i="1"/>
  <c r="G392" i="1"/>
  <c r="G391" i="1"/>
  <c r="G387" i="1"/>
  <c r="G385" i="1"/>
  <c r="G384" i="1"/>
  <c r="G379" i="1"/>
  <c r="G374" i="1"/>
  <c r="G371" i="1"/>
  <c r="G370" i="1"/>
  <c r="G369" i="1"/>
  <c r="G367" i="1"/>
  <c r="G364" i="1"/>
  <c r="G348" i="1"/>
  <c r="G347" i="1"/>
  <c r="G344" i="1"/>
  <c r="G343" i="1"/>
  <c r="G341" i="1"/>
  <c r="G339" i="1"/>
  <c r="G335" i="1"/>
  <c r="G331" i="1"/>
  <c r="G327" i="1"/>
  <c r="G326" i="1"/>
  <c r="G324" i="1"/>
  <c r="G323" i="1"/>
  <c r="G320" i="1"/>
  <c r="G314" i="1"/>
  <c r="G312" i="1"/>
  <c r="G311" i="1"/>
  <c r="G310" i="1"/>
  <c r="G309" i="1"/>
  <c r="G308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2" i="1"/>
  <c r="G291" i="1"/>
  <c r="G290" i="1"/>
  <c r="G289" i="1"/>
  <c r="G288" i="1"/>
  <c r="G287" i="1"/>
  <c r="G286" i="1"/>
  <c r="G285" i="1"/>
  <c r="G284" i="1"/>
  <c r="G283" i="1"/>
  <c r="G281" i="1"/>
  <c r="G280" i="1"/>
  <c r="G279" i="1"/>
  <c r="G278" i="1"/>
  <c r="G276" i="1"/>
  <c r="G275" i="1"/>
  <c r="G274" i="1"/>
  <c r="G273" i="1"/>
  <c r="G271" i="1"/>
  <c r="G270" i="1"/>
  <c r="G269" i="1"/>
  <c r="G268" i="1"/>
  <c r="G267" i="1"/>
  <c r="G266" i="1"/>
  <c r="G265" i="1"/>
  <c r="G264" i="1"/>
  <c r="G262" i="1"/>
  <c r="G260" i="1"/>
  <c r="G259" i="1"/>
  <c r="G258" i="1"/>
  <c r="G256" i="1"/>
  <c r="G255" i="1"/>
  <c r="G254" i="1"/>
  <c r="G253" i="1"/>
  <c r="G250" i="1"/>
  <c r="G249" i="1"/>
  <c r="G247" i="1"/>
  <c r="G246" i="1"/>
  <c r="G245" i="1"/>
  <c r="G244" i="1"/>
  <c r="G241" i="1"/>
  <c r="G240" i="1"/>
  <c r="G239" i="1"/>
  <c r="G238" i="1"/>
  <c r="G235" i="1"/>
  <c r="G233" i="1"/>
  <c r="G232" i="1"/>
  <c r="G231" i="1"/>
  <c r="G229" i="1"/>
  <c r="G228" i="1"/>
  <c r="G227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1" i="1"/>
  <c r="G210" i="1"/>
  <c r="G209" i="1"/>
  <c r="G205" i="1"/>
  <c r="G204" i="1"/>
  <c r="G203" i="1"/>
  <c r="G200" i="1"/>
  <c r="G197" i="1"/>
  <c r="G193" i="1"/>
  <c r="G172" i="1"/>
  <c r="G168" i="1"/>
  <c r="G165" i="1"/>
  <c r="G14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05" i="1"/>
  <c r="G1704" i="1"/>
  <c r="G1703" i="1"/>
  <c r="G1702" i="1"/>
  <c r="G1701" i="1"/>
  <c r="G1700" i="1"/>
  <c r="G1699" i="1"/>
  <c r="G1693" i="1"/>
  <c r="G1687" i="1"/>
  <c r="G1682" i="1"/>
  <c r="G1680" i="1"/>
  <c r="G1679" i="1"/>
  <c r="G1678" i="1"/>
  <c r="G1676" i="1"/>
  <c r="G1673" i="1"/>
  <c r="G1672" i="1"/>
  <c r="G1671" i="1"/>
  <c r="G1669" i="1"/>
  <c r="G1644" i="1"/>
  <c r="G1642" i="1"/>
  <c r="G1641" i="1"/>
  <c r="G1639" i="1"/>
  <c r="G1638" i="1"/>
  <c r="G1636" i="1"/>
  <c r="G1635" i="1"/>
  <c r="G1633" i="1"/>
  <c r="G1632" i="1"/>
  <c r="G1631" i="1"/>
  <c r="G1630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5" i="1"/>
  <c r="G1525" i="1"/>
  <c r="G1523" i="1"/>
  <c r="G1515" i="1"/>
  <c r="G1513" i="1"/>
  <c r="G1501" i="1"/>
  <c r="G1498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8" i="1"/>
  <c r="G1477" i="1"/>
  <c r="G1272" i="1"/>
  <c r="G1267" i="1"/>
  <c r="G1256" i="1"/>
  <c r="G1237" i="1"/>
  <c r="G1236" i="1"/>
  <c r="G1235" i="1"/>
  <c r="G1234" i="1"/>
  <c r="G1233" i="1"/>
  <c r="G1232" i="1"/>
  <c r="G1231" i="1"/>
  <c r="G1230" i="1"/>
  <c r="G1226" i="1"/>
  <c r="G1216" i="1"/>
  <c r="G1215" i="1"/>
  <c r="G1214" i="1"/>
  <c r="G1171" i="1"/>
  <c r="G1170" i="1"/>
  <c r="G1168" i="1"/>
  <c r="G1166" i="1"/>
  <c r="G1164" i="1"/>
  <c r="G1163" i="1"/>
  <c r="G1160" i="1"/>
  <c r="G1156" i="1"/>
  <c r="G1154" i="1"/>
  <c r="G1153" i="1"/>
  <c r="G1151" i="1"/>
  <c r="G1146" i="1"/>
  <c r="G1133" i="1"/>
  <c r="G1131" i="1"/>
  <c r="G1130" i="1"/>
  <c r="G1123" i="1"/>
  <c r="G1119" i="1"/>
  <c r="G1117" i="1"/>
  <c r="G1116" i="1"/>
  <c r="G1115" i="1"/>
  <c r="G1113" i="1"/>
  <c r="G1112" i="1"/>
  <c r="G1110" i="1"/>
  <c r="G1109" i="1"/>
  <c r="G1083" i="1"/>
  <c r="G1075" i="1"/>
  <c r="G1070" i="1"/>
  <c r="G1068" i="1"/>
  <c r="G1053" i="1"/>
  <c r="G1044" i="1"/>
  <c r="G1035" i="1"/>
  <c r="G1032" i="1"/>
  <c r="G1031" i="1"/>
  <c r="G1030" i="1"/>
  <c r="G1028" i="1"/>
  <c r="G1026" i="1"/>
  <c r="G1024" i="1"/>
  <c r="G1023" i="1"/>
  <c r="G1013" i="1"/>
  <c r="G1012" i="1"/>
  <c r="G1011" i="1"/>
  <c r="G1008" i="1"/>
  <c r="G1007" i="1"/>
  <c r="G1005" i="1"/>
  <c r="G1004" i="1"/>
  <c r="G1003" i="1"/>
  <c r="G1001" i="1"/>
  <c r="G998" i="1"/>
  <c r="G991" i="1"/>
  <c r="G987" i="1"/>
  <c r="G982" i="1"/>
  <c r="G967" i="1"/>
  <c r="G956" i="1"/>
  <c r="G955" i="1"/>
  <c r="G954" i="1"/>
  <c r="G947" i="1"/>
  <c r="G942" i="1"/>
  <c r="G940" i="1"/>
  <c r="G939" i="1"/>
  <c r="G938" i="1"/>
  <c r="G843" i="1"/>
  <c r="G841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797" i="1"/>
  <c r="G794" i="1"/>
  <c r="G783" i="1"/>
  <c r="G782" i="1"/>
  <c r="G773" i="1"/>
  <c r="G770" i="1"/>
  <c r="G765" i="1"/>
  <c r="G758" i="1"/>
  <c r="G756" i="1"/>
  <c r="G734" i="1"/>
  <c r="G728" i="1"/>
  <c r="G722" i="1"/>
  <c r="G720" i="1"/>
  <c r="G718" i="1"/>
  <c r="G715" i="1"/>
  <c r="G714" i="1"/>
  <c r="G713" i="1"/>
  <c r="G711" i="1"/>
  <c r="G710" i="1"/>
  <c r="G709" i="1"/>
  <c r="G708" i="1"/>
  <c r="G707" i="1"/>
  <c r="G705" i="1"/>
  <c r="G704" i="1"/>
  <c r="G703" i="1"/>
  <c r="G701" i="1"/>
  <c r="G700" i="1"/>
  <c r="G699" i="1"/>
  <c r="G698" i="1"/>
  <c r="G697" i="1"/>
  <c r="G696" i="1"/>
  <c r="G695" i="1"/>
  <c r="G694" i="1"/>
  <c r="G691" i="1"/>
  <c r="G683" i="1"/>
  <c r="G679" i="1"/>
  <c r="G676" i="1"/>
  <c r="G675" i="1"/>
  <c r="G673" i="1"/>
  <c r="G664" i="1"/>
  <c r="G659" i="1"/>
  <c r="G655" i="1"/>
  <c r="G654" i="1"/>
  <c r="G650" i="1"/>
  <c r="G634" i="1"/>
  <c r="G633" i="1"/>
  <c r="G628" i="1"/>
  <c r="G603" i="1"/>
  <c r="G489" i="1"/>
  <c r="G483" i="1"/>
  <c r="G480" i="1"/>
  <c r="G479" i="1"/>
  <c r="G474" i="1"/>
  <c r="G473" i="1"/>
  <c r="G472" i="1"/>
  <c r="G471" i="1"/>
  <c r="G470" i="1"/>
  <c r="G349" i="1"/>
  <c r="G346" i="1"/>
  <c r="G345" i="1"/>
  <c r="G342" i="1"/>
  <c r="G340" i="1"/>
  <c r="G338" i="1"/>
  <c r="G337" i="1"/>
  <c r="G336" i="1"/>
  <c r="G334" i="1"/>
  <c r="G333" i="1"/>
  <c r="G332" i="1"/>
  <c r="G330" i="1"/>
  <c r="G329" i="1"/>
  <c r="G328" i="1"/>
  <c r="G325" i="1"/>
  <c r="G322" i="1"/>
  <c r="G321" i="1"/>
  <c r="G319" i="1"/>
  <c r="G318" i="1"/>
  <c r="G317" i="1"/>
  <c r="G316" i="1"/>
  <c r="G315" i="1"/>
  <c r="G313" i="1"/>
  <c r="G307" i="1"/>
  <c r="G294" i="1"/>
  <c r="G293" i="1"/>
  <c r="G282" i="1"/>
  <c r="G277" i="1"/>
  <c r="G272" i="1"/>
  <c r="G263" i="1"/>
  <c r="G261" i="1"/>
  <c r="G252" i="1"/>
  <c r="G251" i="1"/>
  <c r="G243" i="1"/>
  <c r="G236" i="1"/>
  <c r="G226" i="1"/>
  <c r="G208" i="1"/>
  <c r="G207" i="1"/>
  <c r="G206" i="1"/>
  <c r="G202" i="1"/>
  <c r="G196" i="1"/>
  <c r="G195" i="1"/>
  <c r="G183" i="1"/>
  <c r="G173" i="1"/>
  <c r="G157" i="1"/>
  <c r="G151" i="1"/>
  <c r="G133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29" i="1"/>
  <c r="G2" i="1" l="1"/>
  <c r="G14" i="1"/>
  <c r="G132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1940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938" i="1"/>
  <c r="G1939" i="1"/>
  <c r="G1937" i="1"/>
  <c r="G1936" i="1"/>
  <c r="G1935" i="1"/>
  <c r="G1934" i="1"/>
  <c r="G1933" i="1"/>
  <c r="G1931" i="1"/>
  <c r="G1932" i="1"/>
  <c r="G1929" i="1"/>
  <c r="G1930" i="1"/>
  <c r="G1927" i="1"/>
  <c r="G1928" i="1"/>
  <c r="G1925" i="1"/>
  <c r="G1926" i="1"/>
  <c r="G1923" i="1"/>
  <c r="G1924" i="1"/>
  <c r="G1922" i="1"/>
  <c r="G1920" i="1"/>
  <c r="G1921" i="1"/>
  <c r="G1919" i="1"/>
  <c r="G1918" i="1"/>
  <c r="G1916" i="1"/>
  <c r="G1917" i="1"/>
  <c r="G1914" i="1"/>
  <c r="G1915" i="1"/>
  <c r="G1912" i="1"/>
  <c r="G1913" i="1"/>
  <c r="G1908" i="1"/>
  <c r="G1909" i="1"/>
  <c r="G1910" i="1"/>
  <c r="G1911" i="1"/>
  <c r="G1907" i="1"/>
  <c r="G1905" i="1"/>
  <c r="G1906" i="1"/>
  <c r="G1903" i="1"/>
  <c r="G1904" i="1"/>
  <c r="G1899" i="1"/>
  <c r="G1900" i="1"/>
  <c r="G1901" i="1"/>
  <c r="G1902" i="1"/>
  <c r="G1895" i="1"/>
  <c r="G1896" i="1"/>
  <c r="G1897" i="1"/>
  <c r="G1898" i="1"/>
  <c r="G1893" i="1"/>
  <c r="G1894" i="1"/>
  <c r="G1889" i="1"/>
  <c r="G1890" i="1"/>
  <c r="G1891" i="1"/>
  <c r="G1892" i="1"/>
  <c r="N3" i="1" l="1"/>
  <c r="N4" i="1"/>
  <c r="N5" i="1"/>
  <c r="N6" i="1"/>
  <c r="N7" i="1"/>
  <c r="N8" i="1"/>
  <c r="N9" i="1"/>
  <c r="N10" i="1"/>
  <c r="N11" i="1"/>
  <c r="N12" i="1"/>
  <c r="N13" i="1"/>
  <c r="N18" i="1"/>
  <c r="N19" i="1"/>
  <c r="N21" i="1"/>
  <c r="N23" i="1"/>
  <c r="N25" i="1"/>
  <c r="N26" i="1"/>
  <c r="N27" i="1"/>
  <c r="N28" i="1"/>
  <c r="N29" i="1"/>
  <c r="N30" i="1"/>
  <c r="N31" i="1"/>
  <c r="N32" i="1"/>
  <c r="N33" i="1"/>
  <c r="N34" i="1"/>
  <c r="N35" i="1"/>
  <c r="N38" i="1"/>
  <c r="N43" i="1"/>
  <c r="N45" i="1"/>
  <c r="N46" i="1"/>
  <c r="N48" i="1"/>
  <c r="N51" i="1"/>
  <c r="N53" i="1"/>
  <c r="N55" i="1"/>
  <c r="N56" i="1"/>
  <c r="N58" i="1"/>
  <c r="N63" i="1"/>
  <c r="N66" i="1"/>
  <c r="N68" i="1"/>
  <c r="N69" i="1"/>
  <c r="N70" i="1"/>
  <c r="N72" i="1"/>
  <c r="N75" i="1"/>
  <c r="N77" i="1"/>
  <c r="N82" i="1"/>
  <c r="N83" i="1"/>
  <c r="N88" i="1"/>
  <c r="N91" i="1"/>
  <c r="N93" i="1"/>
  <c r="N95" i="1"/>
  <c r="N96" i="1"/>
  <c r="N97" i="1"/>
  <c r="N99" i="1"/>
  <c r="N100" i="1"/>
  <c r="N101" i="1"/>
  <c r="N102" i="1"/>
  <c r="N103" i="1"/>
  <c r="N104" i="1"/>
  <c r="N105" i="1"/>
  <c r="N108" i="1"/>
  <c r="N112" i="1"/>
  <c r="N115" i="1"/>
  <c r="N116" i="1"/>
  <c r="N120" i="1"/>
  <c r="N123" i="1"/>
  <c r="N124" i="1"/>
  <c r="N125" i="1"/>
  <c r="N127" i="1"/>
  <c r="N128" i="1"/>
  <c r="N130" i="1"/>
  <c r="N136" i="1"/>
  <c r="N137" i="1"/>
  <c r="N139" i="1"/>
  <c r="N143" i="1"/>
  <c r="N146" i="1"/>
  <c r="N147" i="1"/>
  <c r="N149" i="1"/>
  <c r="N156" i="1"/>
  <c r="N158" i="1"/>
  <c r="N161" i="1"/>
  <c r="N166" i="1"/>
  <c r="N167" i="1"/>
  <c r="N170" i="1"/>
  <c r="N175" i="1"/>
  <c r="N177" i="1"/>
  <c r="N179" i="1"/>
  <c r="N181" i="1"/>
  <c r="N184" i="1"/>
  <c r="N188" i="1"/>
  <c r="N189" i="1"/>
  <c r="N190" i="1"/>
  <c r="N191" i="1"/>
  <c r="N192" i="1"/>
  <c r="N198" i="1"/>
  <c r="N199" i="1"/>
  <c r="N404" i="1"/>
  <c r="N405" i="1"/>
  <c r="N409" i="1"/>
  <c r="N411" i="1"/>
  <c r="N416" i="1"/>
  <c r="N417" i="1"/>
  <c r="N418" i="1"/>
  <c r="N420" i="1"/>
  <c r="N445" i="1"/>
  <c r="N449" i="1"/>
  <c r="N451" i="1"/>
  <c r="N453" i="1"/>
  <c r="N457" i="1"/>
  <c r="N459" i="1"/>
  <c r="N462" i="1"/>
  <c r="N463" i="1"/>
  <c r="N464" i="1"/>
  <c r="N465" i="1"/>
  <c r="N466" i="1"/>
  <c r="N467" i="1"/>
  <c r="N475" i="1"/>
  <c r="N476" i="1"/>
  <c r="N477" i="1"/>
  <c r="N478" i="1"/>
  <c r="N482" i="1"/>
  <c r="N484" i="1"/>
  <c r="N487" i="1"/>
  <c r="N488" i="1"/>
  <c r="N490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45" i="1"/>
  <c r="N546" i="1"/>
  <c r="N548" i="1"/>
  <c r="N549" i="1"/>
  <c r="N554" i="1"/>
  <c r="N555" i="1"/>
  <c r="N556" i="1"/>
  <c r="N557" i="1"/>
  <c r="N558" i="1"/>
  <c r="N559" i="1"/>
  <c r="N560" i="1"/>
  <c r="N561" i="1"/>
  <c r="N567" i="1"/>
  <c r="N568" i="1"/>
  <c r="N569" i="1"/>
  <c r="N570" i="1"/>
  <c r="N572" i="1"/>
  <c r="N573" i="1"/>
  <c r="N574" i="1"/>
  <c r="N576" i="1"/>
  <c r="N577" i="1"/>
  <c r="N578" i="1"/>
  <c r="N579" i="1"/>
  <c r="N580" i="1"/>
  <c r="N605" i="1"/>
  <c r="N606" i="1"/>
  <c r="N607" i="1"/>
  <c r="N608" i="1"/>
  <c r="N609" i="1"/>
  <c r="N610" i="1"/>
  <c r="N611" i="1"/>
  <c r="N612" i="1"/>
  <c r="N614" i="1"/>
  <c r="N615" i="1"/>
  <c r="N617" i="1"/>
  <c r="N618" i="1"/>
  <c r="N619" i="1"/>
  <c r="N620" i="1"/>
  <c r="N621" i="1"/>
  <c r="N622" i="1"/>
  <c r="N623" i="1"/>
  <c r="N626" i="1"/>
  <c r="N627" i="1"/>
  <c r="N629" i="1"/>
  <c r="N630" i="1"/>
  <c r="N631" i="1"/>
  <c r="N632" i="1"/>
  <c r="N635" i="1"/>
  <c r="N636" i="1"/>
  <c r="N637" i="1"/>
  <c r="N638" i="1"/>
  <c r="N639" i="1"/>
  <c r="N640" i="1"/>
  <c r="N641" i="1"/>
  <c r="N642" i="1"/>
  <c r="N643" i="1"/>
  <c r="N644" i="1"/>
  <c r="N646" i="1"/>
  <c r="N647" i="1"/>
  <c r="N648" i="1"/>
  <c r="N658" i="1"/>
  <c r="N660" i="1"/>
  <c r="N661" i="1"/>
  <c r="N662" i="1"/>
  <c r="N663" i="1"/>
  <c r="N665" i="1"/>
  <c r="N666" i="1"/>
  <c r="N667" i="1"/>
  <c r="N669" i="1"/>
  <c r="N670" i="1"/>
  <c r="N671" i="1"/>
  <c r="N672" i="1"/>
  <c r="N678" i="1"/>
  <c r="N680" i="1"/>
  <c r="N681" i="1"/>
  <c r="N682" i="1"/>
  <c r="N684" i="1"/>
  <c r="N685" i="1"/>
  <c r="N686" i="1"/>
  <c r="N687" i="1"/>
  <c r="N688" i="1"/>
  <c r="N689" i="1"/>
  <c r="N690" i="1"/>
  <c r="N692" i="1"/>
  <c r="N855" i="1"/>
  <c r="N856" i="1"/>
  <c r="N857" i="1"/>
  <c r="N858" i="1"/>
  <c r="N860" i="1"/>
  <c r="N861" i="1"/>
  <c r="N862" i="1"/>
  <c r="N863" i="1"/>
  <c r="N864" i="1"/>
  <c r="N865" i="1"/>
  <c r="N867" i="1"/>
  <c r="N869" i="1"/>
  <c r="N871" i="1"/>
  <c r="N874" i="1"/>
  <c r="N875" i="1"/>
  <c r="N876" i="1"/>
  <c r="N877" i="1"/>
  <c r="N878" i="1"/>
  <c r="N879" i="1"/>
  <c r="N880" i="1"/>
  <c r="N881" i="1"/>
  <c r="N882" i="1"/>
  <c r="N884" i="1"/>
  <c r="N885" i="1"/>
  <c r="N886" i="1"/>
  <c r="N888" i="1"/>
  <c r="N889" i="1"/>
  <c r="N890" i="1"/>
  <c r="N891" i="1"/>
  <c r="N892" i="1"/>
  <c r="N893" i="1"/>
  <c r="N895" i="1"/>
  <c r="N896" i="1"/>
  <c r="N897" i="1"/>
  <c r="N899" i="1"/>
  <c r="N901" i="1"/>
  <c r="N902" i="1"/>
  <c r="N907" i="1"/>
  <c r="N912" i="1"/>
  <c r="N913" i="1"/>
  <c r="N914" i="1"/>
  <c r="N915" i="1"/>
  <c r="N916" i="1"/>
  <c r="N917" i="1"/>
  <c r="N918" i="1"/>
  <c r="N920" i="1"/>
  <c r="N922" i="1"/>
  <c r="N923" i="1"/>
  <c r="N924" i="1"/>
  <c r="N931" i="1"/>
  <c r="N934" i="1"/>
  <c r="N935" i="1"/>
  <c r="N941" i="1"/>
  <c r="N943" i="1"/>
  <c r="N944" i="1"/>
  <c r="N945" i="1"/>
  <c r="N946" i="1"/>
  <c r="N948" i="1"/>
  <c r="N949" i="1"/>
  <c r="N950" i="1"/>
  <c r="N951" i="1"/>
  <c r="N952" i="1"/>
  <c r="N953" i="1"/>
  <c r="N957" i="1"/>
  <c r="N958" i="1"/>
  <c r="N959" i="1"/>
  <c r="N960" i="1"/>
  <c r="N961" i="1"/>
  <c r="N962" i="1"/>
  <c r="N963" i="1"/>
  <c r="N964" i="1"/>
  <c r="N965" i="1"/>
  <c r="N966" i="1"/>
  <c r="N968" i="1"/>
  <c r="N969" i="1"/>
  <c r="N970" i="1"/>
  <c r="N971" i="1"/>
  <c r="N972" i="1"/>
  <c r="N973" i="1"/>
  <c r="N974" i="1"/>
  <c r="N975" i="1"/>
  <c r="N976" i="1"/>
  <c r="N977" i="1"/>
  <c r="N980" i="1"/>
  <c r="N984" i="1"/>
  <c r="N985" i="1"/>
  <c r="N988" i="1"/>
  <c r="N990" i="1"/>
  <c r="N1245" i="1"/>
  <c r="N1248" i="1"/>
  <c r="N1249" i="1"/>
  <c r="N1283" i="1"/>
  <c r="N1286" i="1"/>
  <c r="N1289" i="1"/>
  <c r="N1290" i="1"/>
  <c r="N1295" i="1"/>
  <c r="N1296" i="1"/>
  <c r="N1302" i="1"/>
  <c r="N1303" i="1"/>
  <c r="N1305" i="1"/>
  <c r="N1306" i="1"/>
  <c r="N1309" i="1"/>
  <c r="N1310" i="1"/>
  <c r="N1316" i="1"/>
  <c r="N1320" i="1"/>
  <c r="N1322" i="1"/>
  <c r="N1323" i="1"/>
  <c r="N1324" i="1"/>
  <c r="N1325" i="1"/>
  <c r="N1327" i="1"/>
  <c r="N1328" i="1"/>
  <c r="N1329" i="1"/>
  <c r="N1330" i="1"/>
  <c r="N1331" i="1"/>
  <c r="N1332" i="1"/>
  <c r="N1354" i="1"/>
  <c r="N1355" i="1"/>
  <c r="N1356" i="1"/>
  <c r="N1358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4" i="1"/>
  <c r="N1375" i="1"/>
  <c r="N1378" i="1"/>
  <c r="N1379" i="1"/>
  <c r="N1381" i="1"/>
  <c r="N1382" i="1"/>
  <c r="N1383" i="1"/>
  <c r="N1385" i="1"/>
  <c r="N1387" i="1"/>
  <c r="N1389" i="1"/>
  <c r="N1390" i="1"/>
  <c r="N1392" i="1"/>
  <c r="N1393" i="1"/>
  <c r="N1395" i="1"/>
  <c r="N1396" i="1"/>
  <c r="N1397" i="1"/>
  <c r="N1398" i="1"/>
  <c r="N1401" i="1"/>
  <c r="N1402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681" i="1"/>
  <c r="N1684" i="1"/>
  <c r="N1685" i="1"/>
  <c r="N1686" i="1"/>
  <c r="N1688" i="1"/>
  <c r="N1689" i="1"/>
  <c r="N1690" i="1"/>
  <c r="N1691" i="1"/>
  <c r="N1692" i="1"/>
  <c r="N1694" i="1"/>
  <c r="N1695" i="1"/>
  <c r="N1696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0" i="1"/>
  <c r="L131" i="1"/>
  <c r="L132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4" i="1"/>
  <c r="L175" i="1"/>
  <c r="L176" i="1"/>
  <c r="L177" i="1"/>
  <c r="L178" i="1"/>
  <c r="L179" i="1"/>
  <c r="L180" i="1"/>
  <c r="L181" i="1"/>
  <c r="L182" i="1"/>
  <c r="L184" i="1"/>
  <c r="L185" i="1"/>
  <c r="L186" i="1"/>
  <c r="L187" i="1"/>
  <c r="L188" i="1"/>
  <c r="L189" i="1"/>
  <c r="L190" i="1"/>
  <c r="L191" i="1"/>
  <c r="L192" i="1"/>
  <c r="L193" i="1"/>
  <c r="L194" i="1"/>
  <c r="L197" i="1"/>
  <c r="L198" i="1"/>
  <c r="L199" i="1"/>
  <c r="L200" i="1"/>
  <c r="L201" i="1"/>
  <c r="L203" i="1"/>
  <c r="L204" i="1"/>
  <c r="L205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7" i="1"/>
  <c r="L228" i="1"/>
  <c r="L229" i="1"/>
  <c r="L230" i="1"/>
  <c r="L231" i="1"/>
  <c r="L232" i="1"/>
  <c r="L233" i="1"/>
  <c r="L234" i="1"/>
  <c r="L235" i="1"/>
  <c r="L237" i="1"/>
  <c r="L238" i="1"/>
  <c r="L239" i="1"/>
  <c r="L240" i="1"/>
  <c r="L241" i="1"/>
  <c r="L242" i="1"/>
  <c r="L244" i="1"/>
  <c r="L245" i="1"/>
  <c r="L246" i="1"/>
  <c r="L247" i="1"/>
  <c r="L248" i="1"/>
  <c r="L249" i="1"/>
  <c r="L250" i="1"/>
  <c r="L253" i="1"/>
  <c r="L254" i="1"/>
  <c r="L255" i="1"/>
  <c r="L256" i="1"/>
  <c r="L257" i="1"/>
  <c r="L258" i="1"/>
  <c r="L259" i="1"/>
  <c r="L260" i="1"/>
  <c r="L262" i="1"/>
  <c r="L264" i="1"/>
  <c r="L265" i="1"/>
  <c r="L266" i="1"/>
  <c r="L267" i="1"/>
  <c r="L268" i="1"/>
  <c r="L269" i="1"/>
  <c r="L270" i="1"/>
  <c r="L271" i="1"/>
  <c r="L273" i="1"/>
  <c r="L274" i="1"/>
  <c r="L275" i="1"/>
  <c r="L276" i="1"/>
  <c r="L278" i="1"/>
  <c r="L279" i="1"/>
  <c r="L280" i="1"/>
  <c r="L281" i="1"/>
  <c r="L283" i="1"/>
  <c r="L284" i="1"/>
  <c r="L285" i="1"/>
  <c r="L286" i="1"/>
  <c r="L287" i="1"/>
  <c r="L288" i="1"/>
  <c r="L289" i="1"/>
  <c r="L290" i="1"/>
  <c r="L291" i="1"/>
  <c r="L292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8" i="1"/>
  <c r="L309" i="1"/>
  <c r="L310" i="1"/>
  <c r="L311" i="1"/>
  <c r="L312" i="1"/>
  <c r="L314" i="1"/>
  <c r="L320" i="1"/>
  <c r="L323" i="1"/>
  <c r="L324" i="1"/>
  <c r="L326" i="1"/>
  <c r="L327" i="1"/>
  <c r="L331" i="1"/>
  <c r="L335" i="1"/>
  <c r="L339" i="1"/>
  <c r="L341" i="1"/>
  <c r="L343" i="1"/>
  <c r="L344" i="1"/>
  <c r="L347" i="1"/>
  <c r="L348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5" i="1"/>
  <c r="L476" i="1"/>
  <c r="L477" i="1"/>
  <c r="L478" i="1"/>
  <c r="L481" i="1"/>
  <c r="L482" i="1"/>
  <c r="L484" i="1"/>
  <c r="L485" i="1"/>
  <c r="L486" i="1"/>
  <c r="L487" i="1"/>
  <c r="L488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9" i="1"/>
  <c r="L630" i="1"/>
  <c r="L631" i="1"/>
  <c r="L632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1" i="1"/>
  <c r="L652" i="1"/>
  <c r="L653" i="1"/>
  <c r="L656" i="1"/>
  <c r="L657" i="1"/>
  <c r="L658" i="1"/>
  <c r="L660" i="1"/>
  <c r="L661" i="1"/>
  <c r="L662" i="1"/>
  <c r="L663" i="1"/>
  <c r="L665" i="1"/>
  <c r="L666" i="1"/>
  <c r="L667" i="1"/>
  <c r="L668" i="1"/>
  <c r="L669" i="1"/>
  <c r="L670" i="1"/>
  <c r="L671" i="1"/>
  <c r="L672" i="1"/>
  <c r="L674" i="1"/>
  <c r="L677" i="1"/>
  <c r="L678" i="1"/>
  <c r="L680" i="1"/>
  <c r="L681" i="1"/>
  <c r="L682" i="1"/>
  <c r="L684" i="1"/>
  <c r="L685" i="1"/>
  <c r="L686" i="1"/>
  <c r="L687" i="1"/>
  <c r="L688" i="1"/>
  <c r="L689" i="1"/>
  <c r="L690" i="1"/>
  <c r="L692" i="1"/>
  <c r="L693" i="1"/>
  <c r="L702" i="1"/>
  <c r="L706" i="1"/>
  <c r="L712" i="1"/>
  <c r="L716" i="1"/>
  <c r="L717" i="1"/>
  <c r="L719" i="1"/>
  <c r="L721" i="1"/>
  <c r="L723" i="1"/>
  <c r="L724" i="1"/>
  <c r="L725" i="1"/>
  <c r="L726" i="1"/>
  <c r="L727" i="1"/>
  <c r="L729" i="1"/>
  <c r="L730" i="1"/>
  <c r="L731" i="1"/>
  <c r="L732" i="1"/>
  <c r="L733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7" i="1"/>
  <c r="L759" i="1"/>
  <c r="L760" i="1"/>
  <c r="L761" i="1"/>
  <c r="L762" i="1"/>
  <c r="L763" i="1"/>
  <c r="L764" i="1"/>
  <c r="L766" i="1"/>
  <c r="L767" i="1"/>
  <c r="L768" i="1"/>
  <c r="L769" i="1"/>
  <c r="L771" i="1"/>
  <c r="L772" i="1"/>
  <c r="L774" i="1"/>
  <c r="L775" i="1"/>
  <c r="L776" i="1"/>
  <c r="L777" i="1"/>
  <c r="L778" i="1"/>
  <c r="L779" i="1"/>
  <c r="L780" i="1"/>
  <c r="L781" i="1"/>
  <c r="L784" i="1"/>
  <c r="L785" i="1"/>
  <c r="L786" i="1"/>
  <c r="L787" i="1"/>
  <c r="L788" i="1"/>
  <c r="L789" i="1"/>
  <c r="L790" i="1"/>
  <c r="L791" i="1"/>
  <c r="L792" i="1"/>
  <c r="L793" i="1"/>
  <c r="L795" i="1"/>
  <c r="L796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40" i="1"/>
  <c r="L842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41" i="1"/>
  <c r="L943" i="1"/>
  <c r="L944" i="1"/>
  <c r="L945" i="1"/>
  <c r="L946" i="1"/>
  <c r="L948" i="1"/>
  <c r="L949" i="1"/>
  <c r="L950" i="1"/>
  <c r="L951" i="1"/>
  <c r="L952" i="1"/>
  <c r="L953" i="1"/>
  <c r="L957" i="1"/>
  <c r="L958" i="1"/>
  <c r="L959" i="1"/>
  <c r="L960" i="1"/>
  <c r="L961" i="1"/>
  <c r="L962" i="1"/>
  <c r="L963" i="1"/>
  <c r="L964" i="1"/>
  <c r="L965" i="1"/>
  <c r="L966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2" i="1"/>
  <c r="L993" i="1"/>
  <c r="L994" i="1"/>
  <c r="L995" i="1"/>
  <c r="L996" i="1"/>
  <c r="L997" i="1"/>
  <c r="L999" i="1"/>
  <c r="L1000" i="1"/>
  <c r="L1002" i="1"/>
  <c r="L1006" i="1"/>
  <c r="L1009" i="1"/>
  <c r="L1010" i="1"/>
  <c r="L1014" i="1"/>
  <c r="L1015" i="1"/>
  <c r="L1016" i="1"/>
  <c r="L1017" i="1"/>
  <c r="L1018" i="1"/>
  <c r="L1019" i="1"/>
  <c r="L1020" i="1"/>
  <c r="L1021" i="1"/>
  <c r="L1022" i="1"/>
  <c r="L1025" i="1"/>
  <c r="L1027" i="1"/>
  <c r="L1029" i="1"/>
  <c r="L1033" i="1"/>
  <c r="L1034" i="1"/>
  <c r="L1036" i="1"/>
  <c r="L1037" i="1"/>
  <c r="L1038" i="1"/>
  <c r="L1039" i="1"/>
  <c r="L1040" i="1"/>
  <c r="L1041" i="1"/>
  <c r="L1042" i="1"/>
  <c r="L1043" i="1"/>
  <c r="L1045" i="1"/>
  <c r="L1046" i="1"/>
  <c r="L1047" i="1"/>
  <c r="L1048" i="1"/>
  <c r="L1049" i="1"/>
  <c r="L1050" i="1"/>
  <c r="L1051" i="1"/>
  <c r="L1052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9" i="1"/>
  <c r="L1071" i="1"/>
  <c r="L1072" i="1"/>
  <c r="L1073" i="1"/>
  <c r="L1074" i="1"/>
  <c r="L1076" i="1"/>
  <c r="L1077" i="1"/>
  <c r="L1078" i="1"/>
  <c r="L1079" i="1"/>
  <c r="L1080" i="1"/>
  <c r="L1081" i="1"/>
  <c r="L1082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11" i="1"/>
  <c r="L1114" i="1"/>
  <c r="L1118" i="1"/>
  <c r="L1120" i="1"/>
  <c r="L1121" i="1"/>
  <c r="L1122" i="1"/>
  <c r="L1124" i="1"/>
  <c r="L1125" i="1"/>
  <c r="L1126" i="1"/>
  <c r="L1127" i="1"/>
  <c r="L1128" i="1"/>
  <c r="L1129" i="1"/>
  <c r="L1132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7" i="1"/>
  <c r="L1148" i="1"/>
  <c r="L1149" i="1"/>
  <c r="L1150" i="1"/>
  <c r="L1152" i="1"/>
  <c r="L1155" i="1"/>
  <c r="L1157" i="1"/>
  <c r="L1158" i="1"/>
  <c r="L1159" i="1"/>
  <c r="L1161" i="1"/>
  <c r="L1162" i="1"/>
  <c r="L1165" i="1"/>
  <c r="L1167" i="1"/>
  <c r="L1169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7" i="1"/>
  <c r="L1218" i="1"/>
  <c r="L1219" i="1"/>
  <c r="L1220" i="1"/>
  <c r="L1221" i="1"/>
  <c r="L1222" i="1"/>
  <c r="L1223" i="1"/>
  <c r="L1224" i="1"/>
  <c r="L1225" i="1"/>
  <c r="L1227" i="1"/>
  <c r="L1228" i="1"/>
  <c r="L1229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7" i="1"/>
  <c r="L1258" i="1"/>
  <c r="L1259" i="1"/>
  <c r="L1260" i="1"/>
  <c r="L1261" i="1"/>
  <c r="L1262" i="1"/>
  <c r="L1263" i="1"/>
  <c r="L1264" i="1"/>
  <c r="L1265" i="1"/>
  <c r="L1266" i="1"/>
  <c r="L1268" i="1"/>
  <c r="L1269" i="1"/>
  <c r="L1270" i="1"/>
  <c r="L1271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9" i="1"/>
  <c r="L1496" i="1"/>
  <c r="L1497" i="1"/>
  <c r="L1499" i="1"/>
  <c r="L1500" i="1"/>
  <c r="L1502" i="1"/>
  <c r="L1503" i="1"/>
  <c r="L1504" i="1"/>
  <c r="L1505" i="1"/>
  <c r="L1506" i="1"/>
  <c r="L1507" i="1"/>
  <c r="L1508" i="1"/>
  <c r="L1509" i="1"/>
  <c r="L1510" i="1"/>
  <c r="L1511" i="1"/>
  <c r="L1512" i="1"/>
  <c r="L1514" i="1"/>
  <c r="L1516" i="1"/>
  <c r="L1517" i="1"/>
  <c r="L1518" i="1"/>
  <c r="L1519" i="1"/>
  <c r="L1520" i="1"/>
  <c r="L1521" i="1"/>
  <c r="L1522" i="1"/>
  <c r="L1524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6" i="1"/>
  <c r="L1629" i="1"/>
  <c r="L1634" i="1"/>
  <c r="L1637" i="1"/>
  <c r="L1640" i="1"/>
  <c r="L1643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70" i="1"/>
  <c r="L1674" i="1"/>
  <c r="L1675" i="1"/>
  <c r="L1677" i="1"/>
  <c r="L1681" i="1"/>
  <c r="L1683" i="1"/>
  <c r="L1684" i="1"/>
  <c r="L1685" i="1"/>
  <c r="L1686" i="1"/>
  <c r="L1688" i="1"/>
  <c r="L1689" i="1"/>
  <c r="L1690" i="1"/>
  <c r="L1691" i="1"/>
  <c r="L1692" i="1"/>
  <c r="L1694" i="1"/>
  <c r="L1695" i="1"/>
  <c r="L1696" i="1"/>
  <c r="L1697" i="1"/>
  <c r="L1698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N2" i="1"/>
  <c r="L2" i="1"/>
  <c r="J2" i="1"/>
</calcChain>
</file>

<file path=xl/sharedStrings.xml><?xml version="1.0" encoding="utf-8"?>
<sst xmlns="http://schemas.openxmlformats.org/spreadsheetml/2006/main" count="20345" uniqueCount="45">
  <si>
    <r>
      <t>R</t>
    </r>
    <r>
      <rPr>
        <sz val="11"/>
        <color theme="1"/>
        <rFont val="Calibri"/>
        <family val="2"/>
      </rPr>
      <t>²</t>
    </r>
  </si>
  <si>
    <t>K</t>
  </si>
  <si>
    <t>W</t>
  </si>
  <si>
    <t>ROI</t>
  </si>
  <si>
    <t>Method</t>
  </si>
  <si>
    <t>Signal</t>
  </si>
  <si>
    <t>Predicted_date</t>
  </si>
  <si>
    <t>N_Pairs</t>
  </si>
  <si>
    <t>Key</t>
  </si>
  <si>
    <t>Pair1</t>
  </si>
  <si>
    <t>Pair2</t>
  </si>
  <si>
    <t>Pair3</t>
  </si>
  <si>
    <t>RMSE</t>
  </si>
  <si>
    <t>MAE</t>
  </si>
  <si>
    <t>Mean Error</t>
  </si>
  <si>
    <t>Correlation</t>
  </si>
  <si>
    <t>STARFM</t>
  </si>
  <si>
    <t>SCTeSCL</t>
  </si>
  <si>
    <t>NDVI</t>
  </si>
  <si>
    <t>Reflectancia</t>
  </si>
  <si>
    <t>ESTARFM</t>
  </si>
  <si>
    <t>BenRib</t>
  </si>
  <si>
    <t>BGL</t>
  </si>
  <si>
    <t>Santar</t>
  </si>
  <si>
    <t>Distance1</t>
  </si>
  <si>
    <t>Distance2</t>
  </si>
  <si>
    <t>Distance3</t>
  </si>
  <si>
    <t>lr</t>
  </si>
  <si>
    <t>adaptive</t>
  </si>
  <si>
    <t>global</t>
  </si>
  <si>
    <t>STAIR_Recover</t>
  </si>
  <si>
    <t>T1</t>
  </si>
  <si>
    <t>STAIR_Predict</t>
  </si>
  <si>
    <t>LR</t>
  </si>
  <si>
    <t>Adaptive</t>
  </si>
  <si>
    <t>Global</t>
  </si>
  <si>
    <t>ESTAIR</t>
  </si>
  <si>
    <t>Method_Recover</t>
  </si>
  <si>
    <t>LR_Before</t>
  </si>
  <si>
    <t>LR_After</t>
  </si>
  <si>
    <t>Window_Range</t>
  </si>
  <si>
    <t>K_Recover</t>
  </si>
  <si>
    <t>Satellites</t>
  </si>
  <si>
    <t>Landsat_Modis</t>
  </si>
  <si>
    <t>N_PairsLR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</si>
</sst>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ourier New"/>
      <family val="3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1" xfId="0" applyBorder="1"/>
    <xf numFmtId="164" fontId="0" fillId="0" borderId="0" xfId="0" applyNumberFormat="1"/>
    <xf numFmtId="0" fontId="2" fillId="0" borderId="0" xfId="0" applyFont="1" applyBorder="1"/>
    <xf numFmtId="11" fontId="0" fillId="0" borderId="0" xfId="0" applyNumberFormat="1" applyBorder="1"/>
    <xf numFmtId="0" fontId="0" fillId="0" borderId="0" xfId="0" applyNumberForma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11" fontId="3" fillId="0" borderId="0" xfId="0" applyNumberFormat="1" applyFont="1" applyBorder="1" applyAlignment="1">
      <alignment horizontal="right" wrapText="1"/>
    </xf>
    <xf numFmtId="14" fontId="0" fillId="0" borderId="0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411"/>
  <sheetViews>
    <sheetView tabSelected="1" zoomScale="55" zoomScaleNormal="55" workbookViewId="0">
      <selection activeCell="F4422" sqref="F4422"/>
    </sheetView>
  </sheetViews>
  <sheetFormatPr defaultRowHeight="15" x14ac:dyDescent="0.25"/>
  <cols>
    <col min="1" max="1" width="18.42578125" customWidth="1"/>
    <col min="2" max="2" width="25.7109375" customWidth="1"/>
    <col min="4" max="4" width="12.7109375" customWidth="1"/>
    <col min="5" max="5" width="13.7109375" customWidth="1"/>
    <col min="6" max="6" width="19.42578125" customWidth="1"/>
    <col min="7" max="7" width="99.85546875" customWidth="1"/>
    <col min="8" max="9" width="16.140625" customWidth="1"/>
    <col min="10" max="10" width="17.7109375" customWidth="1"/>
    <col min="11" max="12" width="14.7109375" customWidth="1"/>
    <col min="13" max="14" width="15.140625" customWidth="1"/>
    <col min="15" max="16" width="14.28515625" customWidth="1"/>
    <col min="17" max="17" width="18" customWidth="1"/>
    <col min="18" max="18" width="7.28515625" customWidth="1"/>
    <col min="19" max="19" width="7.7109375" customWidth="1"/>
    <col min="20" max="20" width="12.85546875" customWidth="1"/>
    <col min="21" max="21" width="11.28515625" customWidth="1"/>
    <col min="22" max="22" width="15.140625" customWidth="1"/>
    <col min="23" max="23" width="18.42578125" customWidth="1"/>
    <col min="26" max="26" width="19.5703125" customWidth="1"/>
    <col min="27" max="27" width="25.42578125" customWidth="1"/>
    <col min="28" max="28" width="9.140625" customWidth="1"/>
  </cols>
  <sheetData>
    <row r="1" spans="1:47" ht="15.75" thickBot="1" x14ac:dyDescent="0.3">
      <c r="A1" s="18" t="s">
        <v>42</v>
      </c>
      <c r="B1" s="14" t="s">
        <v>4</v>
      </c>
      <c r="C1" s="15" t="s">
        <v>3</v>
      </c>
      <c r="D1" s="15" t="s">
        <v>5</v>
      </c>
      <c r="E1" s="15" t="s">
        <v>7</v>
      </c>
      <c r="F1" s="15" t="s">
        <v>44</v>
      </c>
      <c r="G1" s="15" t="s">
        <v>8</v>
      </c>
      <c r="H1" s="15" t="s">
        <v>6</v>
      </c>
      <c r="I1" s="16" t="s">
        <v>31</v>
      </c>
      <c r="J1" s="16" t="s">
        <v>24</v>
      </c>
      <c r="K1" s="16" t="s">
        <v>9</v>
      </c>
      <c r="L1" s="16" t="s">
        <v>25</v>
      </c>
      <c r="M1" s="16" t="s">
        <v>10</v>
      </c>
      <c r="N1" s="16" t="s">
        <v>26</v>
      </c>
      <c r="O1" s="16" t="s">
        <v>11</v>
      </c>
      <c r="P1" s="16" t="s">
        <v>41</v>
      </c>
      <c r="Q1" s="16" t="s">
        <v>37</v>
      </c>
      <c r="R1" s="15" t="s">
        <v>2</v>
      </c>
      <c r="S1" s="15" t="s">
        <v>1</v>
      </c>
      <c r="T1" s="15" t="s">
        <v>40</v>
      </c>
      <c r="U1" s="15" t="s">
        <v>38</v>
      </c>
      <c r="V1" s="15" t="s">
        <v>39</v>
      </c>
      <c r="W1" s="15" t="s">
        <v>0</v>
      </c>
      <c r="X1" s="15" t="s">
        <v>12</v>
      </c>
      <c r="Y1" s="16" t="s">
        <v>13</v>
      </c>
      <c r="Z1" s="15" t="s">
        <v>14</v>
      </c>
      <c r="AA1" s="17" t="s">
        <v>15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7" x14ac:dyDescent="0.25">
      <c r="A2" t="s">
        <v>43</v>
      </c>
      <c r="B2" s="2" t="s">
        <v>20</v>
      </c>
      <c r="C2" s="2" t="s">
        <v>17</v>
      </c>
      <c r="D2" s="1" t="s">
        <v>19</v>
      </c>
      <c r="E2" s="2">
        <v>3</v>
      </c>
      <c r="F2" s="2"/>
      <c r="G2" s="1" t="str">
        <f t="shared" ref="G2:G13" si="0">CONCATENATE(B2,E2,"_",C2,"_W",R2,"K",S2,"_",D2,"_",TEXT(K2,"ddmmyyyy"),"_",TEXT(M2,"ddmmyyyy"),"_",TEXT(O2,"ddmmyyyy"),"_",TEXT(H132,"ddmmyyyy"))</f>
        <v>ESTARFM3_SCTeSCL_W3K8_Reflectancia_01072017_17072017_19092017_02082017</v>
      </c>
      <c r="H2" s="3">
        <v>42949</v>
      </c>
      <c r="I2" s="3"/>
      <c r="J2" s="9">
        <f t="shared" ref="J2:J65" si="1">K2-H2</f>
        <v>-32</v>
      </c>
      <c r="K2" s="3">
        <v>42917</v>
      </c>
      <c r="L2" s="9">
        <f t="shared" ref="L2:L33" si="2">M2-H2</f>
        <v>-16</v>
      </c>
      <c r="M2" s="3">
        <v>42933</v>
      </c>
      <c r="N2" s="9">
        <f t="shared" ref="N2:N13" si="3">O2-H2</f>
        <v>48</v>
      </c>
      <c r="O2" s="3">
        <v>42997</v>
      </c>
      <c r="P2" s="3"/>
      <c r="Q2" s="3"/>
      <c r="R2" s="1">
        <v>3</v>
      </c>
      <c r="S2" s="1">
        <v>8</v>
      </c>
      <c r="T2" s="1"/>
      <c r="U2" s="1"/>
      <c r="V2" s="1"/>
      <c r="W2" s="1">
        <v>0.95449144095375105</v>
      </c>
      <c r="X2" s="1">
        <v>3.4130278678823997E-2</v>
      </c>
      <c r="Y2" s="1">
        <v>2.24699370845407E-2</v>
      </c>
      <c r="Z2" s="1">
        <v>1.3927398261142101E-3</v>
      </c>
      <c r="AA2" s="1">
        <v>0.97712742267932295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7" x14ac:dyDescent="0.25">
      <c r="A3" t="s">
        <v>43</v>
      </c>
      <c r="B3" s="2" t="s">
        <v>20</v>
      </c>
      <c r="C3" s="2" t="s">
        <v>17</v>
      </c>
      <c r="D3" s="1" t="s">
        <v>19</v>
      </c>
      <c r="E3" s="2">
        <v>3</v>
      </c>
      <c r="F3" s="2"/>
      <c r="G3" s="1" t="str">
        <f t="shared" si="0"/>
        <v>ESTARFM3_SCTeSCL_W7K8_Reflectancia_01072017_17072017_19092017_02082017</v>
      </c>
      <c r="H3" s="3">
        <v>42949</v>
      </c>
      <c r="I3" s="3"/>
      <c r="J3" s="9">
        <f t="shared" si="1"/>
        <v>-32</v>
      </c>
      <c r="K3" s="3">
        <v>42917</v>
      </c>
      <c r="L3" s="9">
        <f t="shared" si="2"/>
        <v>-16</v>
      </c>
      <c r="M3" s="3">
        <v>42933</v>
      </c>
      <c r="N3" s="9">
        <f t="shared" si="3"/>
        <v>48</v>
      </c>
      <c r="O3" s="3">
        <v>42997</v>
      </c>
      <c r="P3" s="3"/>
      <c r="Q3" s="3"/>
      <c r="R3" s="1">
        <v>7</v>
      </c>
      <c r="S3" s="1">
        <v>8</v>
      </c>
      <c r="T3" s="1"/>
      <c r="U3" s="1"/>
      <c r="V3" s="1"/>
      <c r="W3" s="1">
        <v>0.95442548028149099</v>
      </c>
      <c r="X3" s="1">
        <v>3.4155004148322302E-2</v>
      </c>
      <c r="Y3" s="1">
        <v>2.2412631115541499E-2</v>
      </c>
      <c r="Z3" s="1">
        <v>1.85246214587192E-3</v>
      </c>
      <c r="AA3" s="1">
        <v>0.977098337916951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7" x14ac:dyDescent="0.25">
      <c r="A4" t="s">
        <v>43</v>
      </c>
      <c r="B4" s="2" t="s">
        <v>20</v>
      </c>
      <c r="C4" s="2" t="s">
        <v>17</v>
      </c>
      <c r="D4" s="1" t="s">
        <v>19</v>
      </c>
      <c r="E4" s="2">
        <v>3</v>
      </c>
      <c r="F4" s="2"/>
      <c r="G4" s="1" t="str">
        <f t="shared" si="0"/>
        <v>ESTARFM3_SCTeSCL_W9K8_Reflectancia_01072017_17072017_19092017_02082017</v>
      </c>
      <c r="H4" s="3">
        <v>42949</v>
      </c>
      <c r="I4" s="3"/>
      <c r="J4" s="9">
        <f t="shared" si="1"/>
        <v>-32</v>
      </c>
      <c r="K4" s="3">
        <v>42917</v>
      </c>
      <c r="L4" s="9">
        <f t="shared" si="2"/>
        <v>-16</v>
      </c>
      <c r="M4" s="3">
        <v>42933</v>
      </c>
      <c r="N4" s="9">
        <f t="shared" si="3"/>
        <v>48</v>
      </c>
      <c r="O4" s="3">
        <v>42997</v>
      </c>
      <c r="P4" s="3"/>
      <c r="Q4" s="3"/>
      <c r="R4" s="1">
        <v>9</v>
      </c>
      <c r="S4" s="1">
        <v>8</v>
      </c>
      <c r="T4" s="1"/>
      <c r="U4" s="1"/>
      <c r="V4" s="1"/>
      <c r="W4" s="1">
        <v>0.95436989844179498</v>
      </c>
      <c r="X4" s="1">
        <v>3.4175825206869098E-2</v>
      </c>
      <c r="Y4" s="1">
        <v>2.23836509515998E-2</v>
      </c>
      <c r="Z4" s="1">
        <v>1.9759091780167499E-3</v>
      </c>
      <c r="AA4" s="1">
        <v>0.97706860399557305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7" x14ac:dyDescent="0.25">
      <c r="A5" t="s">
        <v>43</v>
      </c>
      <c r="B5" s="2" t="s">
        <v>20</v>
      </c>
      <c r="C5" s="2" t="s">
        <v>17</v>
      </c>
      <c r="D5" s="1" t="s">
        <v>19</v>
      </c>
      <c r="E5" s="2">
        <v>3</v>
      </c>
      <c r="F5" s="2"/>
      <c r="G5" s="1" t="str">
        <f t="shared" si="0"/>
        <v>ESTARFM3_SCTeSCL_W5K8_Reflectancia_01072017_17072017_19092017_02082017</v>
      </c>
      <c r="H5" s="3">
        <v>42949</v>
      </c>
      <c r="I5" s="3"/>
      <c r="J5" s="9">
        <f t="shared" si="1"/>
        <v>-32</v>
      </c>
      <c r="K5" s="3">
        <v>42917</v>
      </c>
      <c r="L5" s="9">
        <f t="shared" si="2"/>
        <v>-16</v>
      </c>
      <c r="M5" s="3">
        <v>42933</v>
      </c>
      <c r="N5" s="9">
        <f t="shared" si="3"/>
        <v>48</v>
      </c>
      <c r="O5" s="3">
        <v>42997</v>
      </c>
      <c r="P5" s="3"/>
      <c r="Q5" s="3"/>
      <c r="R5" s="1">
        <v>5</v>
      </c>
      <c r="S5" s="1">
        <v>8</v>
      </c>
      <c r="T5" s="1"/>
      <c r="U5" s="1"/>
      <c r="V5" s="1"/>
      <c r="W5" s="1">
        <v>0.95429727988550905</v>
      </c>
      <c r="X5" s="1">
        <v>3.42030091528168E-2</v>
      </c>
      <c r="Y5" s="1">
        <v>2.2500855680525601E-2</v>
      </c>
      <c r="Z5" s="1">
        <v>1.74169742395602E-3</v>
      </c>
      <c r="AA5" s="1">
        <v>0.97703484643486604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7" x14ac:dyDescent="0.25">
      <c r="A6" t="s">
        <v>43</v>
      </c>
      <c r="B6" s="2" t="s">
        <v>20</v>
      </c>
      <c r="C6" s="2" t="s">
        <v>17</v>
      </c>
      <c r="D6" s="1" t="s">
        <v>19</v>
      </c>
      <c r="E6" s="2">
        <v>3</v>
      </c>
      <c r="F6" s="2"/>
      <c r="G6" s="1" t="str">
        <f t="shared" si="0"/>
        <v>ESTARFM3_SCTeSCL_W3K4_Reflectancia_01072017_17072017_19092017_02082017</v>
      </c>
      <c r="H6" s="3">
        <v>42949</v>
      </c>
      <c r="I6" s="3"/>
      <c r="J6" s="9">
        <f t="shared" si="1"/>
        <v>-32</v>
      </c>
      <c r="K6" s="3">
        <v>42917</v>
      </c>
      <c r="L6" s="9">
        <f t="shared" si="2"/>
        <v>-16</v>
      </c>
      <c r="M6" s="3">
        <v>42933</v>
      </c>
      <c r="N6" s="9">
        <f t="shared" si="3"/>
        <v>48</v>
      </c>
      <c r="O6" s="3">
        <v>42997</v>
      </c>
      <c r="P6" s="3"/>
      <c r="Q6" s="3"/>
      <c r="R6" s="1">
        <v>3</v>
      </c>
      <c r="S6" s="1">
        <v>4</v>
      </c>
      <c r="T6" s="1"/>
      <c r="U6" s="1"/>
      <c r="V6" s="1"/>
      <c r="W6" s="1">
        <v>0.95418678798386303</v>
      </c>
      <c r="X6" s="1">
        <v>3.4244329167463998E-2</v>
      </c>
      <c r="Y6" s="1">
        <v>2.2503836270628401E-2</v>
      </c>
      <c r="Z6" s="1">
        <v>1.2351929098743E-3</v>
      </c>
      <c r="AA6" s="1">
        <v>0.97695805291204096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7" x14ac:dyDescent="0.25">
      <c r="A7" t="s">
        <v>43</v>
      </c>
      <c r="B7" s="2" t="s">
        <v>20</v>
      </c>
      <c r="C7" s="2" t="s">
        <v>17</v>
      </c>
      <c r="D7" s="1" t="s">
        <v>19</v>
      </c>
      <c r="E7" s="2">
        <v>3</v>
      </c>
      <c r="F7" s="2"/>
      <c r="G7" s="1" t="str">
        <f t="shared" si="0"/>
        <v>ESTARFM3_SCTeSCL_W3K6_Reflectancia_01072017_17072017_19092017_02082017</v>
      </c>
      <c r="H7" s="3">
        <v>42949</v>
      </c>
      <c r="I7" s="3"/>
      <c r="J7" s="9">
        <f t="shared" si="1"/>
        <v>-32</v>
      </c>
      <c r="K7" s="3">
        <v>42917</v>
      </c>
      <c r="L7" s="9">
        <f t="shared" si="2"/>
        <v>-16</v>
      </c>
      <c r="M7" s="3">
        <v>42933</v>
      </c>
      <c r="N7" s="9">
        <f t="shared" si="3"/>
        <v>48</v>
      </c>
      <c r="O7" s="3">
        <v>42997</v>
      </c>
      <c r="P7" s="3"/>
      <c r="Q7" s="3"/>
      <c r="R7" s="1">
        <v>3</v>
      </c>
      <c r="S7" s="1">
        <v>6</v>
      </c>
      <c r="T7" s="1"/>
      <c r="U7" s="1"/>
      <c r="V7" s="1"/>
      <c r="W7" s="1">
        <v>0.95416569655984995</v>
      </c>
      <c r="X7" s="1">
        <v>3.4252210939492399E-2</v>
      </c>
      <c r="Y7" s="1">
        <v>2.2502204577025401E-2</v>
      </c>
      <c r="Z7" s="1">
        <v>1.1010315404667299E-3</v>
      </c>
      <c r="AA7" s="1">
        <v>0.97693606830349999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7" x14ac:dyDescent="0.25">
      <c r="A8" t="s">
        <v>43</v>
      </c>
      <c r="B8" s="2" t="s">
        <v>20</v>
      </c>
      <c r="C8" s="2" t="s">
        <v>17</v>
      </c>
      <c r="D8" s="1" t="s">
        <v>19</v>
      </c>
      <c r="E8" s="2">
        <v>3</v>
      </c>
      <c r="F8" s="2"/>
      <c r="G8" s="1" t="str">
        <f t="shared" si="0"/>
        <v>ESTARFM3_SCTeSCL_W5K4_Reflectancia_01072017_17072017_19092017_02082017</v>
      </c>
      <c r="H8" s="3">
        <v>42949</v>
      </c>
      <c r="I8" s="3"/>
      <c r="J8" s="9">
        <f t="shared" si="1"/>
        <v>-32</v>
      </c>
      <c r="K8" s="3">
        <v>42917</v>
      </c>
      <c r="L8" s="9">
        <f t="shared" si="2"/>
        <v>-16</v>
      </c>
      <c r="M8" s="3">
        <v>42933</v>
      </c>
      <c r="N8" s="9">
        <f t="shared" si="3"/>
        <v>48</v>
      </c>
      <c r="O8" s="3">
        <v>42997</v>
      </c>
      <c r="P8" s="3"/>
      <c r="Q8" s="3"/>
      <c r="R8" s="1">
        <v>5</v>
      </c>
      <c r="S8" s="1">
        <v>4</v>
      </c>
      <c r="T8" s="1"/>
      <c r="U8" s="1"/>
      <c r="V8" s="1"/>
      <c r="W8" s="1">
        <v>0.95390852941707405</v>
      </c>
      <c r="X8" s="1">
        <v>3.4348167693806303E-2</v>
      </c>
      <c r="Y8" s="1">
        <v>2.2557883812599901E-2</v>
      </c>
      <c r="Z8" s="1">
        <v>1.5900347325381601E-3</v>
      </c>
      <c r="AA8" s="1">
        <v>0.97683702791439897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7" x14ac:dyDescent="0.25">
      <c r="A9" t="s">
        <v>43</v>
      </c>
      <c r="B9" s="2" t="s">
        <v>20</v>
      </c>
      <c r="C9" s="2" t="s">
        <v>17</v>
      </c>
      <c r="D9" s="1" t="s">
        <v>19</v>
      </c>
      <c r="E9" s="2">
        <v>3</v>
      </c>
      <c r="F9" s="2"/>
      <c r="G9" s="1" t="str">
        <f t="shared" si="0"/>
        <v>ESTARFM3_SCTeSCL_W9K4_Reflectancia_01072017_17072017_19092017_02082017</v>
      </c>
      <c r="H9" s="3">
        <v>42949</v>
      </c>
      <c r="I9" s="3"/>
      <c r="J9" s="9">
        <f t="shared" si="1"/>
        <v>-32</v>
      </c>
      <c r="K9" s="3">
        <v>42917</v>
      </c>
      <c r="L9" s="9">
        <f t="shared" si="2"/>
        <v>-16</v>
      </c>
      <c r="M9" s="3">
        <v>42933</v>
      </c>
      <c r="N9" s="9">
        <f t="shared" si="3"/>
        <v>48</v>
      </c>
      <c r="O9" s="3">
        <v>42997</v>
      </c>
      <c r="P9" s="3"/>
      <c r="Q9" s="3"/>
      <c r="R9" s="1">
        <v>9</v>
      </c>
      <c r="S9" s="1">
        <v>4</v>
      </c>
      <c r="T9" s="1"/>
      <c r="U9" s="1"/>
      <c r="V9" s="1"/>
      <c r="W9" s="1">
        <v>0.953835081777611</v>
      </c>
      <c r="X9" s="1">
        <v>3.4375524030582201E-2</v>
      </c>
      <c r="Y9" s="1">
        <v>2.25269432001401E-2</v>
      </c>
      <c r="Z9" s="1">
        <v>1.9014368472935401E-3</v>
      </c>
      <c r="AA9" s="1">
        <v>0.97680164117420498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7" x14ac:dyDescent="0.25">
      <c r="A10" t="s">
        <v>43</v>
      </c>
      <c r="B10" s="2" t="s">
        <v>20</v>
      </c>
      <c r="C10" s="2" t="s">
        <v>17</v>
      </c>
      <c r="D10" s="1" t="s">
        <v>19</v>
      </c>
      <c r="E10" s="2">
        <v>3</v>
      </c>
      <c r="F10" s="2"/>
      <c r="G10" s="1" t="str">
        <f t="shared" si="0"/>
        <v>ESTARFM3_SCTeSCL_W5K6_Reflectancia_01072017_17072017_19092017_02082017</v>
      </c>
      <c r="H10" s="3">
        <v>42949</v>
      </c>
      <c r="I10" s="3"/>
      <c r="J10" s="9">
        <f t="shared" si="1"/>
        <v>-32</v>
      </c>
      <c r="K10" s="3">
        <v>42917</v>
      </c>
      <c r="L10" s="9">
        <f t="shared" si="2"/>
        <v>-16</v>
      </c>
      <c r="M10" s="3">
        <v>42933</v>
      </c>
      <c r="N10" s="9">
        <f t="shared" si="3"/>
        <v>48</v>
      </c>
      <c r="O10" s="3">
        <v>42997</v>
      </c>
      <c r="P10" s="3"/>
      <c r="Q10" s="3"/>
      <c r="R10" s="1">
        <v>5</v>
      </c>
      <c r="S10" s="1">
        <v>6</v>
      </c>
      <c r="T10" s="1"/>
      <c r="U10" s="1"/>
      <c r="V10" s="1"/>
      <c r="W10" s="1">
        <v>0.95382480430223704</v>
      </c>
      <c r="X10" s="1">
        <v>3.4379350247244603E-2</v>
      </c>
      <c r="Y10" s="1">
        <v>2.2586164442679201E-2</v>
      </c>
      <c r="Z10" s="1">
        <v>1.3943923949881699E-3</v>
      </c>
      <c r="AA10" s="1">
        <v>0.97676027335567295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7" x14ac:dyDescent="0.25">
      <c r="A11" t="s">
        <v>43</v>
      </c>
      <c r="B11" s="2" t="s">
        <v>20</v>
      </c>
      <c r="C11" s="2" t="s">
        <v>17</v>
      </c>
      <c r="D11" s="1" t="s">
        <v>19</v>
      </c>
      <c r="E11" s="2">
        <v>3</v>
      </c>
      <c r="F11" s="2"/>
      <c r="G11" s="1" t="str">
        <f t="shared" si="0"/>
        <v>ESTARFM3_SCTeSCL_W9K6_Reflectancia_01072017_17072017_19092017_02082017</v>
      </c>
      <c r="H11" s="3">
        <v>42949</v>
      </c>
      <c r="I11" s="3"/>
      <c r="J11" s="9">
        <f t="shared" si="1"/>
        <v>-32</v>
      </c>
      <c r="K11" s="3">
        <v>42917</v>
      </c>
      <c r="L11" s="9">
        <f t="shared" si="2"/>
        <v>-16</v>
      </c>
      <c r="M11" s="3">
        <v>42933</v>
      </c>
      <c r="N11" s="9">
        <f t="shared" si="3"/>
        <v>48</v>
      </c>
      <c r="O11" s="3">
        <v>42997</v>
      </c>
      <c r="P11" s="3"/>
      <c r="Q11" s="3"/>
      <c r="R11" s="1">
        <v>9</v>
      </c>
      <c r="S11" s="1">
        <v>6</v>
      </c>
      <c r="T11" s="1"/>
      <c r="U11" s="1"/>
      <c r="V11" s="1"/>
      <c r="W11" s="1">
        <v>0.953750146328326</v>
      </c>
      <c r="X11" s="1">
        <v>3.4407132003149897E-2</v>
      </c>
      <c r="Y11" s="1">
        <v>2.25383743090171E-2</v>
      </c>
      <c r="Z11" s="1">
        <v>1.68009876656618E-3</v>
      </c>
      <c r="AA11" s="1">
        <v>0.97671667691795305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7" x14ac:dyDescent="0.25">
      <c r="A12" t="s">
        <v>43</v>
      </c>
      <c r="B12" s="2" t="s">
        <v>20</v>
      </c>
      <c r="C12" s="2" t="s">
        <v>17</v>
      </c>
      <c r="D12" s="1" t="s">
        <v>19</v>
      </c>
      <c r="E12" s="2">
        <v>3</v>
      </c>
      <c r="F12" s="2"/>
      <c r="G12" s="1" t="str">
        <f t="shared" si="0"/>
        <v>ESTARFM3_SCTeSCL_W7K6_Reflectancia_01072017_17072017_19092017_02082017</v>
      </c>
      <c r="H12" s="3">
        <v>42949</v>
      </c>
      <c r="I12" s="3"/>
      <c r="J12" s="9">
        <f t="shared" si="1"/>
        <v>-32</v>
      </c>
      <c r="K12" s="3">
        <v>42917</v>
      </c>
      <c r="L12" s="9">
        <f t="shared" si="2"/>
        <v>-16</v>
      </c>
      <c r="M12" s="3">
        <v>42933</v>
      </c>
      <c r="N12" s="9">
        <f t="shared" si="3"/>
        <v>48</v>
      </c>
      <c r="O12" s="3">
        <v>42997</v>
      </c>
      <c r="P12" s="3"/>
      <c r="Q12" s="3"/>
      <c r="R12" s="1">
        <v>7</v>
      </c>
      <c r="S12" s="1">
        <v>6</v>
      </c>
      <c r="T12" s="1"/>
      <c r="U12" s="1"/>
      <c r="V12" s="1"/>
      <c r="W12" s="1">
        <v>0.95370201184924697</v>
      </c>
      <c r="X12" s="1">
        <v>3.4425031937426999E-2</v>
      </c>
      <c r="Y12" s="1">
        <v>2.25657172032518E-2</v>
      </c>
      <c r="Z12" s="1">
        <v>1.56918920685769E-3</v>
      </c>
      <c r="AA12" s="1">
        <v>0.97669506979922405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7" ht="15.75" thickBot="1" x14ac:dyDescent="0.3">
      <c r="A13" t="s">
        <v>43</v>
      </c>
      <c r="B13" s="2" t="s">
        <v>20</v>
      </c>
      <c r="C13" s="2" t="s">
        <v>17</v>
      </c>
      <c r="D13" s="1" t="s">
        <v>19</v>
      </c>
      <c r="E13" s="2">
        <v>3</v>
      </c>
      <c r="F13" s="2"/>
      <c r="G13" s="1" t="str">
        <f t="shared" si="0"/>
        <v>ESTARFM3_SCTeSCL_W7K4_Reflectancia_01072017_17072017_19092017_02082017</v>
      </c>
      <c r="H13" s="3">
        <v>42949</v>
      </c>
      <c r="I13" s="3"/>
      <c r="J13" s="9">
        <f t="shared" si="1"/>
        <v>-32</v>
      </c>
      <c r="K13" s="3">
        <v>42917</v>
      </c>
      <c r="L13" s="9">
        <f t="shared" si="2"/>
        <v>-16</v>
      </c>
      <c r="M13" s="3">
        <v>42933</v>
      </c>
      <c r="N13" s="9">
        <f t="shared" si="3"/>
        <v>48</v>
      </c>
      <c r="O13" s="3">
        <v>42997</v>
      </c>
      <c r="P13" s="3"/>
      <c r="Q13" s="3"/>
      <c r="R13" s="1">
        <v>7</v>
      </c>
      <c r="S13" s="1">
        <v>4</v>
      </c>
      <c r="T13" s="1"/>
      <c r="U13" s="1"/>
      <c r="V13" s="1"/>
      <c r="W13" s="1">
        <v>0.95363976332696798</v>
      </c>
      <c r="X13" s="1">
        <v>3.4448166717404201E-2</v>
      </c>
      <c r="Y13" s="1">
        <v>2.25666614746684E-2</v>
      </c>
      <c r="Z13" s="1">
        <v>1.7851393244776199E-3</v>
      </c>
      <c r="AA13" s="1">
        <v>0.97669935718446699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5"/>
      <c r="AR13" s="5"/>
      <c r="AS13" s="5"/>
      <c r="AT13" s="5"/>
      <c r="AU13" s="5"/>
    </row>
    <row r="14" spans="1:47" ht="15.75" thickTop="1" x14ac:dyDescent="0.25">
      <c r="A14" t="s">
        <v>43</v>
      </c>
      <c r="B14" s="2" t="s">
        <v>20</v>
      </c>
      <c r="C14" s="2" t="s">
        <v>17</v>
      </c>
      <c r="D14" s="1" t="s">
        <v>19</v>
      </c>
      <c r="E14" s="2">
        <v>2</v>
      </c>
      <c r="F14" s="2"/>
      <c r="G14" s="1" t="str">
        <f>CONCATENATE(B14,E14,"_",C14,"_W",R14,"K",S14,"_",D14,"_",TEXT(K14,"ddmmyyyy"),"_",TEXT(M14,"ddmmyyyy"),"_",TEXT(H14,"ddmmyyyy"))</f>
        <v>ESTARFM2_SCTeSCL_W7K8_Reflectancia_17072017_19092017_02082017</v>
      </c>
      <c r="H14" s="3">
        <v>42949</v>
      </c>
      <c r="I14" s="3"/>
      <c r="J14" s="9">
        <f t="shared" si="1"/>
        <v>-16</v>
      </c>
      <c r="K14" s="3">
        <v>42933</v>
      </c>
      <c r="L14" s="9">
        <f t="shared" si="2"/>
        <v>48</v>
      </c>
      <c r="M14" s="3">
        <v>42997</v>
      </c>
      <c r="N14" s="9"/>
      <c r="O14" s="1"/>
      <c r="P14" s="1"/>
      <c r="Q14" s="1"/>
      <c r="R14" s="1">
        <v>7</v>
      </c>
      <c r="S14" s="1">
        <v>8</v>
      </c>
      <c r="T14" s="1"/>
      <c r="U14" s="1"/>
      <c r="V14" s="1"/>
      <c r="W14" s="1">
        <v>0.95306559850219397</v>
      </c>
      <c r="X14" s="1">
        <v>3.4660828079104297E-2</v>
      </c>
      <c r="Y14" s="1">
        <v>2.6331351423530901E-2</v>
      </c>
      <c r="Z14" s="1">
        <v>1.8146695552140098E-2</v>
      </c>
      <c r="AA14" s="1">
        <v>0.98347538653288202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7" x14ac:dyDescent="0.25">
      <c r="A15" t="s">
        <v>43</v>
      </c>
      <c r="B15" s="2" t="s">
        <v>20</v>
      </c>
      <c r="C15" s="2" t="s">
        <v>17</v>
      </c>
      <c r="D15" s="1" t="s">
        <v>19</v>
      </c>
      <c r="E15" s="2">
        <v>2</v>
      </c>
      <c r="F15" s="2"/>
      <c r="G15" s="1" t="str">
        <f>CONCATENATE(B15,E15,"_",C15,"_W",R15,"K",S15,"_",D15,"_",TEXT(K15,"ddmmyyyy"),"_",TEXT(M15,"ddmmyyyy"),"_",TEXT(H15,"ddmmyyyy"))</f>
        <v>ESTARFM2_SCTeSCL_W5K8_Reflectancia_17072017_19092017_02082017</v>
      </c>
      <c r="H15" s="3">
        <v>42949</v>
      </c>
      <c r="I15" s="3"/>
      <c r="J15" s="9">
        <f t="shared" si="1"/>
        <v>-16</v>
      </c>
      <c r="K15" s="3">
        <v>42933</v>
      </c>
      <c r="L15" s="9">
        <f t="shared" si="2"/>
        <v>48</v>
      </c>
      <c r="M15" s="3">
        <v>42997</v>
      </c>
      <c r="N15" s="9"/>
      <c r="O15" s="1"/>
      <c r="P15" s="1"/>
      <c r="Q15" s="1"/>
      <c r="R15" s="1">
        <v>5</v>
      </c>
      <c r="S15" s="1">
        <v>8</v>
      </c>
      <c r="T15" s="1"/>
      <c r="U15" s="1"/>
      <c r="V15" s="1"/>
      <c r="W15" s="1">
        <v>0.95300794409175804</v>
      </c>
      <c r="X15" s="1">
        <v>3.4682110296687101E-2</v>
      </c>
      <c r="Y15" s="1">
        <v>2.63510959594432E-2</v>
      </c>
      <c r="Z15" s="1">
        <v>1.81160598850559E-2</v>
      </c>
      <c r="AA15" s="1">
        <v>0.98343259351763401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7" x14ac:dyDescent="0.25">
      <c r="A16" t="s">
        <v>43</v>
      </c>
      <c r="B16" s="2" t="s">
        <v>20</v>
      </c>
      <c r="C16" s="2" t="s">
        <v>17</v>
      </c>
      <c r="D16" s="1" t="s">
        <v>19</v>
      </c>
      <c r="E16" s="2">
        <v>2</v>
      </c>
      <c r="F16" s="2"/>
      <c r="G16" s="1" t="str">
        <f>CONCATENATE(B16,E16,"_",C16,"_W",R16,"K",S16,"_",D16,"_",TEXT(K16,"ddmmyyyy"),"_",TEXT(M16,"ddmmyyyy"),"_",TEXT(H16,"ddmmyyyy"))</f>
        <v>ESTARFM2_SCTeSCL_W9K8_Reflectancia_17072017_19092017_02082017</v>
      </c>
      <c r="H16" s="3">
        <v>42949</v>
      </c>
      <c r="I16" s="3"/>
      <c r="J16" s="9">
        <f t="shared" si="1"/>
        <v>-16</v>
      </c>
      <c r="K16" s="3">
        <v>42933</v>
      </c>
      <c r="L16" s="9">
        <f t="shared" si="2"/>
        <v>48</v>
      </c>
      <c r="M16" s="3">
        <v>42997</v>
      </c>
      <c r="N16" s="9"/>
      <c r="O16" s="1"/>
      <c r="P16" s="1"/>
      <c r="Q16" s="1"/>
      <c r="R16" s="1">
        <v>9</v>
      </c>
      <c r="S16" s="1">
        <v>8</v>
      </c>
      <c r="T16" s="1"/>
      <c r="U16" s="1"/>
      <c r="V16" s="1"/>
      <c r="W16" s="1">
        <v>0.95264058688727904</v>
      </c>
      <c r="X16" s="1">
        <v>3.4817408905826998E-2</v>
      </c>
      <c r="Y16" s="1">
        <v>2.63898639960202E-2</v>
      </c>
      <c r="Z16" s="1">
        <v>1.8222298429177601E-2</v>
      </c>
      <c r="AA16" s="1">
        <v>0.98328630640386105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t="s">
        <v>43</v>
      </c>
      <c r="B17" s="2" t="s">
        <v>20</v>
      </c>
      <c r="C17" s="2" t="s">
        <v>17</v>
      </c>
      <c r="D17" s="1" t="s">
        <v>19</v>
      </c>
      <c r="E17" s="2">
        <v>2</v>
      </c>
      <c r="F17" s="2"/>
      <c r="G17" s="1" t="str">
        <f>CONCATENATE(B17,E17,"_",C17,"_W",R17,"K",S17,"_",D17,"_",TEXT(K17,"ddmmyyyy"),"_",TEXT(M17,"ddmmyyyy"),"_",TEXT(H17,"ddmmyyyy"))</f>
        <v>ESTARFM2_SCTeSCL_W7K6_Reflectancia_17072017_19092017_02082017</v>
      </c>
      <c r="H17" s="3">
        <v>42949</v>
      </c>
      <c r="I17" s="3"/>
      <c r="J17" s="9">
        <f t="shared" si="1"/>
        <v>-16</v>
      </c>
      <c r="K17" s="3">
        <v>42933</v>
      </c>
      <c r="L17" s="9">
        <f t="shared" si="2"/>
        <v>48</v>
      </c>
      <c r="M17" s="3">
        <v>42997</v>
      </c>
      <c r="N17" s="9"/>
      <c r="O17" s="1"/>
      <c r="P17" s="1"/>
      <c r="Q17" s="1"/>
      <c r="R17" s="1">
        <v>7</v>
      </c>
      <c r="S17" s="1">
        <v>6</v>
      </c>
      <c r="T17" s="1"/>
      <c r="U17" s="1"/>
      <c r="V17" s="1"/>
      <c r="W17" s="1">
        <v>0.95211343612304999</v>
      </c>
      <c r="X17" s="1">
        <v>3.5010646435384402E-2</v>
      </c>
      <c r="Y17" s="1">
        <v>2.6572064272614899E-2</v>
      </c>
      <c r="Z17" s="1">
        <v>1.85315705416088E-2</v>
      </c>
      <c r="AA17" s="1">
        <v>0.98324757191701995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t="s">
        <v>43</v>
      </c>
      <c r="B18" s="2" t="s">
        <v>20</v>
      </c>
      <c r="C18" s="2" t="s">
        <v>17</v>
      </c>
      <c r="D18" s="1" t="s">
        <v>18</v>
      </c>
      <c r="E18" s="2">
        <v>3</v>
      </c>
      <c r="F18" s="2"/>
      <c r="G18" s="1" t="str">
        <f>CONCATENATE(B18,E18,"_",C18,"_W",R18,"K",S18,"_",D18,"_",TEXT(K18,"ddmmyyyy"),"_",TEXT(M18,"ddmmyyyy"),"_",TEXT(O18,"ddmmyyyy"),"_",TEXT(H148,"ddmmyyyy"))</f>
        <v>ESTARFM3_SCTeSCL_W9K4_NDVI_01072017_17072017_19092017_02082017</v>
      </c>
      <c r="H18" s="3">
        <v>42949</v>
      </c>
      <c r="I18" s="3"/>
      <c r="J18" s="9">
        <f t="shared" si="1"/>
        <v>-32</v>
      </c>
      <c r="K18" s="3">
        <v>42917</v>
      </c>
      <c r="L18" s="9">
        <f t="shared" si="2"/>
        <v>-16</v>
      </c>
      <c r="M18" s="3">
        <v>42933</v>
      </c>
      <c r="N18" s="9">
        <f>O18-H18</f>
        <v>48</v>
      </c>
      <c r="O18" s="3">
        <v>42997</v>
      </c>
      <c r="P18" s="3"/>
      <c r="Q18" s="3"/>
      <c r="R18" s="1">
        <v>9</v>
      </c>
      <c r="S18" s="1">
        <v>4</v>
      </c>
      <c r="T18" s="1"/>
      <c r="U18" s="1"/>
      <c r="V18" s="1"/>
      <c r="W18" s="1">
        <v>0.95203776035170296</v>
      </c>
      <c r="X18" s="1">
        <v>3.5038299413287302E-2</v>
      </c>
      <c r="Y18" s="1">
        <v>2.2762292301005502E-2</v>
      </c>
      <c r="Z18" s="1">
        <v>3.4302175539936801E-3</v>
      </c>
      <c r="AA18" s="1">
        <v>0.97605727208887505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t="s">
        <v>43</v>
      </c>
      <c r="B19" s="2" t="s">
        <v>20</v>
      </c>
      <c r="C19" s="2" t="s">
        <v>17</v>
      </c>
      <c r="D19" s="1" t="s">
        <v>18</v>
      </c>
      <c r="E19" s="2">
        <v>3</v>
      </c>
      <c r="F19" s="2"/>
      <c r="G19" s="1" t="str">
        <f>CONCATENATE(B19,E19,"_",C19,"_W",R19,"K",S19,"_",D19,"_",TEXT(K19,"ddmmyyyy"),"_",TEXT(M19,"ddmmyyyy"),"_",TEXT(O19,"ddmmyyyy"),"_",TEXT(H149,"ddmmyyyy"))</f>
        <v>ESTARFM3_SCTeSCL_W9K6_NDVI_01072017_17072017_19092017_02082017</v>
      </c>
      <c r="H19" s="3">
        <v>42949</v>
      </c>
      <c r="I19" s="3"/>
      <c r="J19" s="9">
        <f t="shared" si="1"/>
        <v>-32</v>
      </c>
      <c r="K19" s="3">
        <v>42917</v>
      </c>
      <c r="L19" s="9">
        <f t="shared" si="2"/>
        <v>-16</v>
      </c>
      <c r="M19" s="3">
        <v>42933</v>
      </c>
      <c r="N19" s="9">
        <f>O19-H19</f>
        <v>48</v>
      </c>
      <c r="O19" s="3">
        <v>42997</v>
      </c>
      <c r="P19" s="3"/>
      <c r="Q19" s="3"/>
      <c r="R19" s="1">
        <v>9</v>
      </c>
      <c r="S19" s="1">
        <v>6</v>
      </c>
      <c r="T19" s="1"/>
      <c r="U19" s="1"/>
      <c r="V19" s="1"/>
      <c r="W19" s="1">
        <v>0.95199364678494802</v>
      </c>
      <c r="X19" s="1">
        <v>3.5054409056271503E-2</v>
      </c>
      <c r="Y19" s="1">
        <v>2.28371565875253E-2</v>
      </c>
      <c r="Z19" s="1">
        <v>3.0397033827782899E-3</v>
      </c>
      <c r="AA19" s="1">
        <v>0.975994936728104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t="s">
        <v>43</v>
      </c>
      <c r="B20" s="2" t="s">
        <v>20</v>
      </c>
      <c r="C20" s="2" t="s">
        <v>17</v>
      </c>
      <c r="D20" s="1" t="s">
        <v>19</v>
      </c>
      <c r="E20" s="2">
        <v>2</v>
      </c>
      <c r="F20" s="2"/>
      <c r="G20" s="1" t="str">
        <f>CONCATENATE(B20,E20,"_",C20,"_W",R20,"K",S20,"_",D20,"_",TEXT(K20,"ddmmyyyy"),"_",TEXT(M20,"ddmmyyyy"),"_",TEXT(H20,"ddmmyyyy"))</f>
        <v>ESTARFM2_SCTeSCL_W9K6_Reflectancia_17072017_19092017_02082017</v>
      </c>
      <c r="H20" s="3">
        <v>42949</v>
      </c>
      <c r="I20" s="3"/>
      <c r="J20" s="9">
        <f t="shared" si="1"/>
        <v>-16</v>
      </c>
      <c r="K20" s="3">
        <v>42933</v>
      </c>
      <c r="L20" s="9">
        <f t="shared" si="2"/>
        <v>48</v>
      </c>
      <c r="M20" s="3">
        <v>42997</v>
      </c>
      <c r="N20" s="9"/>
      <c r="O20" s="1"/>
      <c r="P20" s="1"/>
      <c r="Q20" s="1"/>
      <c r="R20" s="1">
        <v>9</v>
      </c>
      <c r="S20" s="1">
        <v>6</v>
      </c>
      <c r="T20" s="1"/>
      <c r="U20" s="1"/>
      <c r="V20" s="1"/>
      <c r="W20" s="1">
        <v>0.95182515331129003</v>
      </c>
      <c r="X20" s="1">
        <v>3.51158724328762E-2</v>
      </c>
      <c r="Y20" s="1">
        <v>2.6624558990312502E-2</v>
      </c>
      <c r="Z20" s="1">
        <v>1.8612824280627799E-2</v>
      </c>
      <c r="AA20" s="1">
        <v>0.98315044511039795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t="s">
        <v>43</v>
      </c>
      <c r="B21" s="2" t="s">
        <v>20</v>
      </c>
      <c r="C21" s="2" t="s">
        <v>17</v>
      </c>
      <c r="D21" s="1" t="s">
        <v>18</v>
      </c>
      <c r="E21" s="2">
        <v>3</v>
      </c>
      <c r="F21" s="2"/>
      <c r="G21" s="1" t="str">
        <f>CONCATENATE(B21,E21,"_",C21,"_W",R21,"K",S21,"_",D21,"_",TEXT(K21,"ddmmyyyy"),"_",TEXT(M21,"ddmmyyyy"),"_",TEXT(O21,"ddmmyyyy"),"_",TEXT(H151,"ddmmyyyy"))</f>
        <v>ESTARFM3_SCTeSCL_W9K6_NDVI_01072017_17072017_03092017_02082017</v>
      </c>
      <c r="H21" s="3">
        <v>42949</v>
      </c>
      <c r="I21" s="3"/>
      <c r="J21" s="9">
        <f t="shared" si="1"/>
        <v>-32</v>
      </c>
      <c r="K21" s="3">
        <v>42917</v>
      </c>
      <c r="L21" s="9">
        <f t="shared" si="2"/>
        <v>-16</v>
      </c>
      <c r="M21" s="3">
        <v>42933</v>
      </c>
      <c r="N21" s="9">
        <f>O21-H21</f>
        <v>32</v>
      </c>
      <c r="O21" s="3">
        <v>42981</v>
      </c>
      <c r="P21" s="3"/>
      <c r="Q21" s="3"/>
      <c r="R21" s="1">
        <v>9</v>
      </c>
      <c r="S21" s="1">
        <v>6</v>
      </c>
      <c r="T21" s="1"/>
      <c r="U21" s="1"/>
      <c r="V21" s="1"/>
      <c r="W21" s="1">
        <v>0.95179889749966595</v>
      </c>
      <c r="X21" s="1">
        <v>3.51254403990202E-2</v>
      </c>
      <c r="Y21" s="1">
        <v>2.3483397304131501E-2</v>
      </c>
      <c r="Z21" s="1">
        <v>4.8328059709935303E-3</v>
      </c>
      <c r="AA21" s="1">
        <v>0.97647698959260398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t="s">
        <v>43</v>
      </c>
      <c r="B22" s="2" t="s">
        <v>20</v>
      </c>
      <c r="C22" s="2" t="s">
        <v>17</v>
      </c>
      <c r="D22" s="1" t="s">
        <v>19</v>
      </c>
      <c r="E22" s="2">
        <v>2</v>
      </c>
      <c r="F22" s="2"/>
      <c r="G22" s="1" t="str">
        <f>CONCATENATE(B22,E22,"_",C22,"_W",R22,"K",S22,"_",D22,"_",TEXT(K22,"ddmmyyyy"),"_",TEXT(M22,"ddmmyyyy"),"_",TEXT(H22,"ddmmyyyy"))</f>
        <v>ESTARFM2_SCTeSCL_W7K4_Reflectancia_17072017_19092017_02082017</v>
      </c>
      <c r="H22" s="3">
        <v>42949</v>
      </c>
      <c r="I22" s="3"/>
      <c r="J22" s="9">
        <f t="shared" si="1"/>
        <v>-16</v>
      </c>
      <c r="K22" s="3">
        <v>42933</v>
      </c>
      <c r="L22" s="9">
        <f t="shared" si="2"/>
        <v>48</v>
      </c>
      <c r="M22" s="3">
        <v>42997</v>
      </c>
      <c r="N22" s="9"/>
      <c r="O22" s="1"/>
      <c r="P22" s="1"/>
      <c r="Q22" s="1"/>
      <c r="R22" s="1">
        <v>7</v>
      </c>
      <c r="S22" s="1">
        <v>4</v>
      </c>
      <c r="T22" s="1"/>
      <c r="U22" s="1"/>
      <c r="V22" s="1"/>
      <c r="W22" s="1">
        <v>0.95158475419253197</v>
      </c>
      <c r="X22" s="1">
        <v>3.5203379924441502E-2</v>
      </c>
      <c r="Y22" s="1">
        <v>2.6676941317547401E-2</v>
      </c>
      <c r="Z22" s="1">
        <v>1.8482064834924001E-2</v>
      </c>
      <c r="AA22" s="1">
        <v>0.98308247847284602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t="s">
        <v>43</v>
      </c>
      <c r="B23" s="2" t="s">
        <v>20</v>
      </c>
      <c r="C23" s="2" t="s">
        <v>17</v>
      </c>
      <c r="D23" s="1" t="s">
        <v>18</v>
      </c>
      <c r="E23" s="2">
        <v>3</v>
      </c>
      <c r="F23" s="2"/>
      <c r="G23" s="1" t="str">
        <f>CONCATENATE(B23,E23,"_",C23,"_W",R23,"K",S23,"_",D23,"_",TEXT(K23,"ddmmyyyy"),"_",TEXT(M23,"ddmmyyyy"),"_",TEXT(O23,"ddmmyyyy"),"_",TEXT(H153,"ddmmyyyy"))</f>
        <v>ESTARFM3_SCTeSCL_W9K8_NDVI_01072017_17072017_19092017_02082017</v>
      </c>
      <c r="H23" s="3">
        <v>42949</v>
      </c>
      <c r="I23" s="3"/>
      <c r="J23" s="9">
        <f t="shared" si="1"/>
        <v>-32</v>
      </c>
      <c r="K23" s="3">
        <v>42917</v>
      </c>
      <c r="L23" s="9">
        <f t="shared" si="2"/>
        <v>-16</v>
      </c>
      <c r="M23" s="3">
        <v>42933</v>
      </c>
      <c r="N23" s="9">
        <f>O23-H23</f>
        <v>48</v>
      </c>
      <c r="O23" s="3">
        <v>42997</v>
      </c>
      <c r="P23" s="3"/>
      <c r="Q23" s="3"/>
      <c r="R23" s="1">
        <v>9</v>
      </c>
      <c r="S23" s="1">
        <v>8</v>
      </c>
      <c r="T23" s="1"/>
      <c r="U23" s="1"/>
      <c r="V23" s="1"/>
      <c r="W23" s="1">
        <v>0.95143115414759505</v>
      </c>
      <c r="X23" s="1">
        <v>3.5259178038690699E-2</v>
      </c>
      <c r="Y23" s="1">
        <v>2.2929663058580199E-2</v>
      </c>
      <c r="Z23" s="1">
        <v>2.81877509669313E-3</v>
      </c>
      <c r="AA23" s="1">
        <v>0.97568726819587503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t="s">
        <v>43</v>
      </c>
      <c r="B24" s="2" t="s">
        <v>20</v>
      </c>
      <c r="C24" s="2" t="s">
        <v>17</v>
      </c>
      <c r="D24" s="1" t="s">
        <v>19</v>
      </c>
      <c r="E24" s="2">
        <v>2</v>
      </c>
      <c r="F24" s="2"/>
      <c r="G24" s="1" t="str">
        <f>CONCATENATE(B24,E24,"_",C24,"_W",R24,"K",S24,"_",D24,"_",TEXT(K24,"ddmmyyyy"),"_",TEXT(M24,"ddmmyyyy"),"_",TEXT(H24,"ddmmyyyy"))</f>
        <v>ESTARFM2_SCTeSCL_W9K4_Reflectancia_17072017_19092017_02082017</v>
      </c>
      <c r="H24" s="3">
        <v>42949</v>
      </c>
      <c r="I24" s="3"/>
      <c r="J24" s="9">
        <f t="shared" si="1"/>
        <v>-16</v>
      </c>
      <c r="K24" s="3">
        <v>42933</v>
      </c>
      <c r="L24" s="9">
        <f t="shared" si="2"/>
        <v>48</v>
      </c>
      <c r="M24" s="3">
        <v>42997</v>
      </c>
      <c r="N24" s="9"/>
      <c r="O24" s="1"/>
      <c r="P24" s="1"/>
      <c r="Q24" s="1"/>
      <c r="R24" s="1">
        <v>9</v>
      </c>
      <c r="S24" s="1">
        <v>4</v>
      </c>
      <c r="T24" s="1"/>
      <c r="U24" s="1"/>
      <c r="V24" s="1"/>
      <c r="W24" s="1">
        <v>0.951347513006636</v>
      </c>
      <c r="X24" s="1">
        <v>3.5289525159793701E-2</v>
      </c>
      <c r="Y24" s="1">
        <v>2.6779044232366499E-2</v>
      </c>
      <c r="Z24" s="1">
        <v>1.8617333882201902E-2</v>
      </c>
      <c r="AA24" s="1">
        <v>0.98307620708910004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t="s">
        <v>43</v>
      </c>
      <c r="B25" s="2" t="s">
        <v>20</v>
      </c>
      <c r="C25" s="2" t="s">
        <v>17</v>
      </c>
      <c r="D25" s="1" t="s">
        <v>18</v>
      </c>
      <c r="E25" s="2">
        <v>3</v>
      </c>
      <c r="F25" s="2"/>
      <c r="G25" s="1" t="str">
        <f t="shared" ref="G25:G35" si="4">CONCATENATE(B25,E25,"_",C25,"_W",R25,"K",S25,"_",D25,"_",TEXT(K25,"ddmmyyyy"),"_",TEXT(M25,"ddmmyyyy"),"_",TEXT(O25,"ddmmyyyy"),"_",TEXT(H155,"ddmmyyyy"))</f>
        <v>ESTARFM3_SCTeSCL_W5K4_NDVI_01072017_17072017_19092017_02082017</v>
      </c>
      <c r="H25" s="3">
        <v>42949</v>
      </c>
      <c r="I25" s="3"/>
      <c r="J25" s="9">
        <f t="shared" si="1"/>
        <v>-32</v>
      </c>
      <c r="K25" s="3">
        <v>42917</v>
      </c>
      <c r="L25" s="9">
        <f t="shared" si="2"/>
        <v>-16</v>
      </c>
      <c r="M25" s="3">
        <v>42933</v>
      </c>
      <c r="N25" s="9">
        <f t="shared" ref="N25:N35" si="5">O25-H25</f>
        <v>48</v>
      </c>
      <c r="O25" s="3">
        <v>42997</v>
      </c>
      <c r="P25" s="3"/>
      <c r="Q25" s="3"/>
      <c r="R25" s="1">
        <v>5</v>
      </c>
      <c r="S25" s="1">
        <v>4</v>
      </c>
      <c r="T25" s="1"/>
      <c r="U25" s="1"/>
      <c r="V25" s="1"/>
      <c r="W25" s="1">
        <v>0.95130272517047998</v>
      </c>
      <c r="X25" s="1">
        <v>3.5305764595701103E-2</v>
      </c>
      <c r="Y25" s="1">
        <v>2.3079142303734299E-2</v>
      </c>
      <c r="Z25" s="1">
        <v>3.3182252230127799E-3</v>
      </c>
      <c r="AA25" s="1">
        <v>0.97567986209392199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t="s">
        <v>43</v>
      </c>
      <c r="B26" s="2" t="s">
        <v>20</v>
      </c>
      <c r="C26" s="2" t="s">
        <v>17</v>
      </c>
      <c r="D26" s="1" t="s">
        <v>18</v>
      </c>
      <c r="E26" s="2">
        <v>3</v>
      </c>
      <c r="F26" s="2"/>
      <c r="G26" s="1" t="str">
        <f t="shared" si="4"/>
        <v>ESTARFM3_SCTeSCL_W7K4_NDVI_01072017_17072017_19092017_02082017</v>
      </c>
      <c r="H26" s="3">
        <v>42949</v>
      </c>
      <c r="I26" s="3"/>
      <c r="J26" s="9">
        <f t="shared" si="1"/>
        <v>-32</v>
      </c>
      <c r="K26" s="3">
        <v>42917</v>
      </c>
      <c r="L26" s="9">
        <f t="shared" si="2"/>
        <v>-16</v>
      </c>
      <c r="M26" s="3">
        <v>42933</v>
      </c>
      <c r="N26" s="9">
        <f t="shared" si="5"/>
        <v>48</v>
      </c>
      <c r="O26" s="3">
        <v>42997</v>
      </c>
      <c r="P26" s="3"/>
      <c r="Q26" s="3"/>
      <c r="R26" s="1">
        <v>7</v>
      </c>
      <c r="S26" s="1">
        <v>4</v>
      </c>
      <c r="T26" s="1"/>
      <c r="U26" s="1"/>
      <c r="V26" s="1"/>
      <c r="W26" s="1">
        <v>0.95117088443833597</v>
      </c>
      <c r="X26" s="1">
        <v>3.5353524882308203E-2</v>
      </c>
      <c r="Y26" s="1">
        <v>2.29772951936567E-2</v>
      </c>
      <c r="Z26" s="1">
        <v>3.5071953301347302E-3</v>
      </c>
      <c r="AA26" s="1">
        <v>0.97562671413083502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t="s">
        <v>43</v>
      </c>
      <c r="B27" s="2" t="s">
        <v>20</v>
      </c>
      <c r="C27" s="2" t="s">
        <v>17</v>
      </c>
      <c r="D27" s="1" t="s">
        <v>18</v>
      </c>
      <c r="E27" s="2">
        <v>3</v>
      </c>
      <c r="F27" s="2"/>
      <c r="G27" s="1" t="str">
        <f t="shared" si="4"/>
        <v>ESTARFM3_SCTeSCL_W3K4_NDVI_01072017_17072017_19092017_02082017</v>
      </c>
      <c r="H27" s="3">
        <v>42949</v>
      </c>
      <c r="I27" s="3"/>
      <c r="J27" s="9">
        <f t="shared" si="1"/>
        <v>-32</v>
      </c>
      <c r="K27" s="3">
        <v>42917</v>
      </c>
      <c r="L27" s="9">
        <f t="shared" si="2"/>
        <v>-16</v>
      </c>
      <c r="M27" s="3">
        <v>42933</v>
      </c>
      <c r="N27" s="9">
        <f t="shared" si="5"/>
        <v>48</v>
      </c>
      <c r="O27" s="3">
        <v>42997</v>
      </c>
      <c r="P27" s="3"/>
      <c r="Q27" s="3"/>
      <c r="R27" s="1">
        <v>3</v>
      </c>
      <c r="S27" s="1">
        <v>4</v>
      </c>
      <c r="T27" s="1"/>
      <c r="U27" s="1"/>
      <c r="V27" s="1"/>
      <c r="W27" s="1">
        <v>0.95112383099075604</v>
      </c>
      <c r="X27" s="1">
        <v>3.5370554728647703E-2</v>
      </c>
      <c r="Y27" s="1">
        <v>2.3127733533720399E-2</v>
      </c>
      <c r="Z27" s="1">
        <v>3.0736529415976298E-3</v>
      </c>
      <c r="AA27" s="1">
        <v>0.97555043040918199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t="s">
        <v>43</v>
      </c>
      <c r="B28" s="2" t="s">
        <v>20</v>
      </c>
      <c r="C28" s="2" t="s">
        <v>17</v>
      </c>
      <c r="D28" s="1" t="s">
        <v>18</v>
      </c>
      <c r="E28" s="2">
        <v>3</v>
      </c>
      <c r="F28" s="2"/>
      <c r="G28" s="1" t="str">
        <f t="shared" si="4"/>
        <v>ESTARFM3_SCTeSCL_W7K6_NDVI_01072017_17072017_19092017_02082017</v>
      </c>
      <c r="H28" s="3">
        <v>42949</v>
      </c>
      <c r="I28" s="3"/>
      <c r="J28" s="9">
        <f t="shared" si="1"/>
        <v>-32</v>
      </c>
      <c r="K28" s="3">
        <v>42917</v>
      </c>
      <c r="L28" s="9">
        <f t="shared" si="2"/>
        <v>-16</v>
      </c>
      <c r="M28" s="3">
        <v>42933</v>
      </c>
      <c r="N28" s="9">
        <f t="shared" si="5"/>
        <v>48</v>
      </c>
      <c r="O28" s="3">
        <v>42997</v>
      </c>
      <c r="P28" s="3"/>
      <c r="Q28" s="3"/>
      <c r="R28" s="1">
        <v>7</v>
      </c>
      <c r="S28" s="1">
        <v>6</v>
      </c>
      <c r="T28" s="1"/>
      <c r="U28" s="1"/>
      <c r="V28" s="1"/>
      <c r="W28" s="1">
        <v>0.95107749546639797</v>
      </c>
      <c r="X28" s="1">
        <v>3.53873167313506E-2</v>
      </c>
      <c r="Y28" s="1">
        <v>2.3085618376030102E-2</v>
      </c>
      <c r="Z28" s="1">
        <v>3.0985094392218301E-3</v>
      </c>
      <c r="AA28" s="1">
        <v>0.97554202389163802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t="s">
        <v>43</v>
      </c>
      <c r="B29" s="2" t="s">
        <v>20</v>
      </c>
      <c r="C29" s="2" t="s">
        <v>17</v>
      </c>
      <c r="D29" s="1" t="s">
        <v>18</v>
      </c>
      <c r="E29" s="2">
        <v>3</v>
      </c>
      <c r="F29" s="2"/>
      <c r="G29" s="1" t="str">
        <f t="shared" si="4"/>
        <v>ESTARFM3_SCTeSCL_W9K4_NDVI_01072017_17072017_03092017_02082017</v>
      </c>
      <c r="H29" s="3">
        <v>42949</v>
      </c>
      <c r="I29" s="3"/>
      <c r="J29" s="9">
        <f t="shared" si="1"/>
        <v>-32</v>
      </c>
      <c r="K29" s="3">
        <v>42917</v>
      </c>
      <c r="L29" s="9">
        <f t="shared" si="2"/>
        <v>-16</v>
      </c>
      <c r="M29" s="3">
        <v>42933</v>
      </c>
      <c r="N29" s="9">
        <f t="shared" si="5"/>
        <v>32</v>
      </c>
      <c r="O29" s="3">
        <v>42981</v>
      </c>
      <c r="P29" s="3"/>
      <c r="Q29" s="3"/>
      <c r="R29" s="1">
        <v>9</v>
      </c>
      <c r="S29" s="1">
        <v>4</v>
      </c>
      <c r="T29" s="1"/>
      <c r="U29" s="1"/>
      <c r="V29" s="1"/>
      <c r="W29" s="1">
        <v>0.95096099994858496</v>
      </c>
      <c r="X29" s="1">
        <v>3.5429424270758597E-2</v>
      </c>
      <c r="Y29" s="1">
        <v>2.3638105306767201E-2</v>
      </c>
      <c r="Z29" s="1">
        <v>5.55378973349598E-3</v>
      </c>
      <c r="AA29" s="1">
        <v>0.97618017785192301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t="s">
        <v>43</v>
      </c>
      <c r="B30" s="2" t="s">
        <v>20</v>
      </c>
      <c r="C30" s="2" t="s">
        <v>17</v>
      </c>
      <c r="D30" s="1" t="s">
        <v>18</v>
      </c>
      <c r="E30" s="2">
        <v>3</v>
      </c>
      <c r="F30" s="2"/>
      <c r="G30" s="1" t="str">
        <f t="shared" si="4"/>
        <v>ESTARFM3_SCTeSCL_W7K8_NDVI_01072017_17072017_19092017_02082017</v>
      </c>
      <c r="H30" s="3">
        <v>42949</v>
      </c>
      <c r="I30" s="3"/>
      <c r="J30" s="9">
        <f t="shared" si="1"/>
        <v>-32</v>
      </c>
      <c r="K30" s="3">
        <v>42917</v>
      </c>
      <c r="L30" s="9">
        <f t="shared" si="2"/>
        <v>-16</v>
      </c>
      <c r="M30" s="3">
        <v>42933</v>
      </c>
      <c r="N30" s="9">
        <f t="shared" si="5"/>
        <v>48</v>
      </c>
      <c r="O30" s="3">
        <v>42997</v>
      </c>
      <c r="P30" s="3"/>
      <c r="Q30" s="3"/>
      <c r="R30" s="1">
        <v>7</v>
      </c>
      <c r="S30" s="1">
        <v>8</v>
      </c>
      <c r="T30" s="1"/>
      <c r="U30" s="1"/>
      <c r="V30" s="1"/>
      <c r="W30" s="1">
        <v>0.95092433044195401</v>
      </c>
      <c r="X30" s="1">
        <v>3.5442668186094498E-2</v>
      </c>
      <c r="Y30" s="1">
        <v>2.3063152311578301E-2</v>
      </c>
      <c r="Z30" s="1">
        <v>2.8263952961343698E-3</v>
      </c>
      <c r="AA30" s="1">
        <v>0.97543320592693705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t="s">
        <v>43</v>
      </c>
      <c r="B31" s="2" t="s">
        <v>20</v>
      </c>
      <c r="C31" s="2" t="s">
        <v>17</v>
      </c>
      <c r="D31" s="1" t="s">
        <v>18</v>
      </c>
      <c r="E31" s="2">
        <v>3</v>
      </c>
      <c r="F31" s="2"/>
      <c r="G31" s="1" t="str">
        <f t="shared" si="4"/>
        <v>ESTARFM3_SCTeSCL_W3K8_NDVI_01072017_17072017_19092017_02082017</v>
      </c>
      <c r="H31" s="3">
        <v>42949</v>
      </c>
      <c r="I31" s="3"/>
      <c r="J31" s="9">
        <f t="shared" si="1"/>
        <v>-32</v>
      </c>
      <c r="K31" s="3">
        <v>42917</v>
      </c>
      <c r="L31" s="9">
        <f t="shared" si="2"/>
        <v>-16</v>
      </c>
      <c r="M31" s="3">
        <v>42933</v>
      </c>
      <c r="N31" s="9">
        <f t="shared" si="5"/>
        <v>48</v>
      </c>
      <c r="O31" s="3">
        <v>42997</v>
      </c>
      <c r="P31" s="3"/>
      <c r="Q31" s="3"/>
      <c r="R31" s="1">
        <v>3</v>
      </c>
      <c r="S31" s="1">
        <v>8</v>
      </c>
      <c r="T31" s="1"/>
      <c r="U31" s="1"/>
      <c r="V31" s="1"/>
      <c r="W31" s="1">
        <v>0.95085057285747998</v>
      </c>
      <c r="X31" s="1">
        <v>3.5469292215097703E-2</v>
      </c>
      <c r="Y31" s="1">
        <v>2.31826726423945E-2</v>
      </c>
      <c r="Z31" s="1">
        <v>2.4969590840754601E-3</v>
      </c>
      <c r="AA31" s="1">
        <v>0.97536066653505504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t="s">
        <v>43</v>
      </c>
      <c r="B32" s="2" t="s">
        <v>20</v>
      </c>
      <c r="C32" s="2" t="s">
        <v>17</v>
      </c>
      <c r="D32" s="1" t="s">
        <v>18</v>
      </c>
      <c r="E32" s="2">
        <v>3</v>
      </c>
      <c r="F32" s="2"/>
      <c r="G32" s="1" t="str">
        <f t="shared" si="4"/>
        <v>ESTARFM3_SCTeSCL_W5K6_NDVI_01072017_17072017_19092017_02082017</v>
      </c>
      <c r="H32" s="3">
        <v>42949</v>
      </c>
      <c r="I32" s="3"/>
      <c r="J32" s="9">
        <f t="shared" si="1"/>
        <v>-32</v>
      </c>
      <c r="K32" s="3">
        <v>42917</v>
      </c>
      <c r="L32" s="9">
        <f t="shared" si="2"/>
        <v>-16</v>
      </c>
      <c r="M32" s="3">
        <v>42933</v>
      </c>
      <c r="N32" s="9">
        <f t="shared" si="5"/>
        <v>48</v>
      </c>
      <c r="O32" s="3">
        <v>42997</v>
      </c>
      <c r="P32" s="3"/>
      <c r="Q32" s="3"/>
      <c r="R32" s="1">
        <v>5</v>
      </c>
      <c r="S32" s="1">
        <v>6</v>
      </c>
      <c r="T32" s="1"/>
      <c r="U32" s="1"/>
      <c r="V32" s="1"/>
      <c r="W32" s="1">
        <v>0.95084112210992</v>
      </c>
      <c r="X32" s="1">
        <v>3.5472702175638401E-2</v>
      </c>
      <c r="Y32" s="1">
        <v>2.32012151927289E-2</v>
      </c>
      <c r="Z32" s="1">
        <v>2.9657147025986099E-3</v>
      </c>
      <c r="AA32" s="1">
        <v>0.97541620702057596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t="s">
        <v>43</v>
      </c>
      <c r="B33" s="2" t="s">
        <v>20</v>
      </c>
      <c r="C33" s="2" t="s">
        <v>17</v>
      </c>
      <c r="D33" s="1" t="s">
        <v>18</v>
      </c>
      <c r="E33" s="2">
        <v>3</v>
      </c>
      <c r="F33" s="2"/>
      <c r="G33" s="1" t="str">
        <f t="shared" si="4"/>
        <v>ESTARFM3_SCTeSCL_W3K6_NDVI_01072017_17072017_19092017_02082017</v>
      </c>
      <c r="H33" s="3">
        <v>42949</v>
      </c>
      <c r="I33" s="3"/>
      <c r="J33" s="9">
        <f t="shared" si="1"/>
        <v>-32</v>
      </c>
      <c r="K33" s="3">
        <v>42917</v>
      </c>
      <c r="L33" s="9">
        <f t="shared" si="2"/>
        <v>-16</v>
      </c>
      <c r="M33" s="3">
        <v>42933</v>
      </c>
      <c r="N33" s="9">
        <f t="shared" si="5"/>
        <v>48</v>
      </c>
      <c r="O33" s="3">
        <v>42997</v>
      </c>
      <c r="P33" s="3"/>
      <c r="Q33" s="3"/>
      <c r="R33" s="1">
        <v>3</v>
      </c>
      <c r="S33" s="1">
        <v>6</v>
      </c>
      <c r="T33" s="1"/>
      <c r="U33" s="1"/>
      <c r="V33" s="1"/>
      <c r="W33" s="1">
        <v>0.95081226809028796</v>
      </c>
      <c r="X33" s="1">
        <v>3.5483111077769601E-2</v>
      </c>
      <c r="Y33" s="1">
        <v>2.3214112299764701E-2</v>
      </c>
      <c r="Z33" s="1">
        <v>2.7712988820913398E-3</v>
      </c>
      <c r="AA33" s="1">
        <v>0.97536840965846505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t="s">
        <v>43</v>
      </c>
      <c r="B34" s="2" t="s">
        <v>20</v>
      </c>
      <c r="C34" s="2" t="s">
        <v>17</v>
      </c>
      <c r="D34" s="1" t="s">
        <v>18</v>
      </c>
      <c r="E34" s="2">
        <v>3</v>
      </c>
      <c r="F34" s="2"/>
      <c r="G34" s="1" t="str">
        <f t="shared" si="4"/>
        <v>ESTARFM3_SCTeSCL_W5K8_NDVI_01072017_17072017_19092017_02082017</v>
      </c>
      <c r="H34" s="3">
        <v>42949</v>
      </c>
      <c r="I34" s="3"/>
      <c r="J34" s="9">
        <f t="shared" si="1"/>
        <v>-32</v>
      </c>
      <c r="K34" s="3">
        <v>42917</v>
      </c>
      <c r="L34" s="9">
        <f t="shared" ref="L34:L65" si="6">M34-H34</f>
        <v>-16</v>
      </c>
      <c r="M34" s="3">
        <v>42933</v>
      </c>
      <c r="N34" s="9">
        <f t="shared" si="5"/>
        <v>48</v>
      </c>
      <c r="O34" s="3">
        <v>42997</v>
      </c>
      <c r="P34" s="3"/>
      <c r="Q34" s="3"/>
      <c r="R34" s="1">
        <v>5</v>
      </c>
      <c r="S34" s="1">
        <v>8</v>
      </c>
      <c r="T34" s="1"/>
      <c r="U34" s="1"/>
      <c r="V34" s="1"/>
      <c r="W34" s="1">
        <v>0.95071983281903405</v>
      </c>
      <c r="X34" s="1">
        <v>3.5516435967893799E-2</v>
      </c>
      <c r="Y34" s="1">
        <v>2.32069719381531E-2</v>
      </c>
      <c r="Z34" s="1">
        <v>2.6757918652717799E-3</v>
      </c>
      <c r="AA34" s="1">
        <v>0.97532229801585701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t="s">
        <v>43</v>
      </c>
      <c r="B35" s="2" t="s">
        <v>20</v>
      </c>
      <c r="C35" s="2" t="s">
        <v>17</v>
      </c>
      <c r="D35" s="1" t="s">
        <v>18</v>
      </c>
      <c r="E35" s="2">
        <v>3</v>
      </c>
      <c r="F35" s="2"/>
      <c r="G35" s="1" t="str">
        <f t="shared" si="4"/>
        <v>ESTARFM3_SCTeSCL_W9K8_NDVI_01072017_17072017_03092017_02082017</v>
      </c>
      <c r="H35" s="3">
        <v>42949</v>
      </c>
      <c r="I35" s="3"/>
      <c r="J35" s="9">
        <f t="shared" si="1"/>
        <v>-32</v>
      </c>
      <c r="K35" s="3">
        <v>42917</v>
      </c>
      <c r="L35" s="9">
        <f t="shared" si="6"/>
        <v>-16</v>
      </c>
      <c r="M35" s="3">
        <v>42933</v>
      </c>
      <c r="N35" s="9">
        <f t="shared" si="5"/>
        <v>32</v>
      </c>
      <c r="O35" s="3">
        <v>42981</v>
      </c>
      <c r="P35" s="3"/>
      <c r="Q35" s="3"/>
      <c r="R35" s="1">
        <v>9</v>
      </c>
      <c r="S35" s="1">
        <v>8</v>
      </c>
      <c r="T35" s="1"/>
      <c r="U35" s="1"/>
      <c r="V35" s="1"/>
      <c r="W35" s="1">
        <v>0.95066124646039296</v>
      </c>
      <c r="X35" s="1">
        <v>3.5537541421791802E-2</v>
      </c>
      <c r="Y35" s="1">
        <v>2.37159039830242E-2</v>
      </c>
      <c r="Z35" s="1">
        <v>4.7204646040187601E-3</v>
      </c>
      <c r="AA35" s="1">
        <v>0.975897935877862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t="s">
        <v>43</v>
      </c>
      <c r="B36" s="2" t="s">
        <v>20</v>
      </c>
      <c r="C36" s="2" t="s">
        <v>17</v>
      </c>
      <c r="D36" s="1" t="s">
        <v>18</v>
      </c>
      <c r="E36" s="2">
        <v>2</v>
      </c>
      <c r="F36" s="2"/>
      <c r="G36" s="1" t="str">
        <f>CONCATENATE(B36,E36,"_",C36,"_W",R36,"K",S36,"_",D36,"_",TEXT(K36,"ddmmyyyy"),"_",TEXT(M36,"ddmmyyyy"),"_",TEXT(H36,"ddmmyyyy"))</f>
        <v>ESTARFM2_SCTeSCL_W3K6_NDVI_17072017_19092017_02082017</v>
      </c>
      <c r="H36" s="3">
        <v>42949</v>
      </c>
      <c r="I36" s="3"/>
      <c r="J36" s="9">
        <f t="shared" si="1"/>
        <v>-16</v>
      </c>
      <c r="K36" s="3">
        <v>42933</v>
      </c>
      <c r="L36" s="9">
        <f t="shared" si="6"/>
        <v>48</v>
      </c>
      <c r="M36" s="3">
        <v>42997</v>
      </c>
      <c r="N36" s="9"/>
      <c r="O36" s="1"/>
      <c r="P36" s="1"/>
      <c r="Q36" s="1"/>
      <c r="R36" s="1">
        <v>3</v>
      </c>
      <c r="S36" s="1">
        <v>6</v>
      </c>
      <c r="T36" s="1"/>
      <c r="U36" s="1"/>
      <c r="V36" s="1"/>
      <c r="W36" s="1">
        <v>0.95010915501818005</v>
      </c>
      <c r="X36" s="1">
        <v>3.5735817524105401E-2</v>
      </c>
      <c r="Y36" s="1">
        <v>2.6735246122639E-2</v>
      </c>
      <c r="Z36" s="1">
        <v>1.8217898877344402E-2</v>
      </c>
      <c r="AA36" s="1">
        <v>0.98228847736811797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t="s">
        <v>43</v>
      </c>
      <c r="B37" s="2" t="s">
        <v>20</v>
      </c>
      <c r="C37" s="2" t="s">
        <v>17</v>
      </c>
      <c r="D37" s="1" t="s">
        <v>18</v>
      </c>
      <c r="E37" s="2">
        <v>2</v>
      </c>
      <c r="F37" s="2"/>
      <c r="G37" s="1" t="str">
        <f>CONCATENATE(B37,E37,"_",C37,"_W",R37,"K",S37,"_",D37,"_",TEXT(K37,"ddmmyyyy"),"_",TEXT(M37,"ddmmyyyy"),"_",TEXT(H37,"ddmmyyyy"))</f>
        <v>ESTARFM2_SCTeSCL_W3K8_NDVI_17072017_19092017_02082017</v>
      </c>
      <c r="H37" s="3">
        <v>42949</v>
      </c>
      <c r="I37" s="3"/>
      <c r="J37" s="9">
        <f t="shared" si="1"/>
        <v>-16</v>
      </c>
      <c r="K37" s="3">
        <v>42933</v>
      </c>
      <c r="L37" s="9">
        <f t="shared" si="6"/>
        <v>48</v>
      </c>
      <c r="M37" s="3">
        <v>42997</v>
      </c>
      <c r="N37" s="9"/>
      <c r="O37" s="1"/>
      <c r="P37" s="1"/>
      <c r="Q37" s="1"/>
      <c r="R37" s="1">
        <v>3</v>
      </c>
      <c r="S37" s="1">
        <v>8</v>
      </c>
      <c r="T37" s="1"/>
      <c r="U37" s="1"/>
      <c r="V37" s="1"/>
      <c r="W37" s="1">
        <v>0.949999803398209</v>
      </c>
      <c r="X37" s="1">
        <v>3.5774959280501999E-2</v>
      </c>
      <c r="Y37" s="1">
        <v>2.6660045404590799E-2</v>
      </c>
      <c r="Z37" s="1">
        <v>1.8121629939330499E-2</v>
      </c>
      <c r="AA37" s="1">
        <v>0.98215763019118996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t="s">
        <v>43</v>
      </c>
      <c r="B38" s="2" t="s">
        <v>20</v>
      </c>
      <c r="C38" s="2" t="s">
        <v>17</v>
      </c>
      <c r="D38" s="1" t="s">
        <v>18</v>
      </c>
      <c r="E38" s="2">
        <v>3</v>
      </c>
      <c r="F38" s="2"/>
      <c r="G38" s="1" t="str">
        <f>CONCATENATE(B38,E38,"_",C38,"_W",R38,"K",S38,"_",D38,"_",TEXT(K38,"ddmmyyyy"),"_",TEXT(M38,"ddmmyyyy"),"_",TEXT(O38,"ddmmyyyy"),"_",TEXT(H168,"ddmmyyyy"))</f>
        <v>ESTARFM3_SCTeSCL_W7K6_NDVI_01072017_17072017_03092017_02082017</v>
      </c>
      <c r="H38" s="3">
        <v>42949</v>
      </c>
      <c r="I38" s="3"/>
      <c r="J38" s="9">
        <f t="shared" si="1"/>
        <v>-32</v>
      </c>
      <c r="K38" s="3">
        <v>42917</v>
      </c>
      <c r="L38" s="9">
        <f t="shared" si="6"/>
        <v>-16</v>
      </c>
      <c r="M38" s="3">
        <v>42933</v>
      </c>
      <c r="N38" s="9">
        <f>O38-H38</f>
        <v>32</v>
      </c>
      <c r="O38" s="3">
        <v>42981</v>
      </c>
      <c r="P38" s="3"/>
      <c r="Q38" s="3"/>
      <c r="R38" s="1">
        <v>7</v>
      </c>
      <c r="S38" s="1">
        <v>6</v>
      </c>
      <c r="T38" s="1"/>
      <c r="U38" s="1"/>
      <c r="V38" s="1"/>
      <c r="W38" s="1">
        <v>0.94996949886127502</v>
      </c>
      <c r="X38" s="1">
        <v>3.5785799031408598E-2</v>
      </c>
      <c r="Y38" s="1">
        <v>2.3849580059120901E-2</v>
      </c>
      <c r="Z38" s="1">
        <v>5.1071187113281803E-3</v>
      </c>
      <c r="AA38" s="1">
        <v>0.97557972996056397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t="s">
        <v>43</v>
      </c>
      <c r="B39" s="2" t="s">
        <v>20</v>
      </c>
      <c r="C39" s="2" t="s">
        <v>17</v>
      </c>
      <c r="D39" s="1" t="s">
        <v>18</v>
      </c>
      <c r="E39" s="2">
        <v>2</v>
      </c>
      <c r="F39" s="2"/>
      <c r="G39" s="1" t="str">
        <f>CONCATENATE(B39,E39,"_",C39,"_W",R39,"K",S39,"_",D39,"_",TEXT(K39,"ddmmyyyy"),"_",TEXT(M39,"ddmmyyyy"),"_",TEXT(H39,"ddmmyyyy"))</f>
        <v>ESTARFM2_SCTeSCL_W3K4_NDVI_17072017_19092017_02082017</v>
      </c>
      <c r="H39" s="3">
        <v>42949</v>
      </c>
      <c r="I39" s="3"/>
      <c r="J39" s="9">
        <f t="shared" si="1"/>
        <v>-16</v>
      </c>
      <c r="K39" s="3">
        <v>42933</v>
      </c>
      <c r="L39" s="9">
        <f t="shared" si="6"/>
        <v>48</v>
      </c>
      <c r="M39" s="3">
        <v>42997</v>
      </c>
      <c r="N39" s="9"/>
      <c r="O39" s="1"/>
      <c r="P39" s="1"/>
      <c r="Q39" s="1"/>
      <c r="R39" s="1">
        <v>3</v>
      </c>
      <c r="S39" s="1">
        <v>4</v>
      </c>
      <c r="T39" s="1"/>
      <c r="U39" s="1"/>
      <c r="V39" s="1"/>
      <c r="W39" s="1">
        <v>0.94995990610595504</v>
      </c>
      <c r="X39" s="1">
        <v>3.5789229618276998E-2</v>
      </c>
      <c r="Y39" s="1">
        <v>2.6855132562493101E-2</v>
      </c>
      <c r="Z39" s="1">
        <v>1.8491974827652899E-2</v>
      </c>
      <c r="AA39" s="1">
        <v>0.98240411715521303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t="s">
        <v>43</v>
      </c>
      <c r="B40" s="2" t="s">
        <v>20</v>
      </c>
      <c r="C40" s="2" t="s">
        <v>17</v>
      </c>
      <c r="D40" s="1" t="s">
        <v>19</v>
      </c>
      <c r="E40" s="2">
        <v>2</v>
      </c>
      <c r="F40" s="2"/>
      <c r="G40" s="1" t="str">
        <f>CONCATENATE(B40,E40,"_",C40,"_W",R40,"K",S40,"_",D40,"_",TEXT(K40,"ddmmyyyy"),"_",TEXT(M40,"ddmmyyyy"),"_",TEXT(H40,"ddmmyyyy"))</f>
        <v>ESTARFM2_SCTeSCL_W5K4_Reflectancia_17072017_19092017_02082017</v>
      </c>
      <c r="H40" s="3">
        <v>42949</v>
      </c>
      <c r="I40" s="3"/>
      <c r="J40" s="9">
        <f t="shared" si="1"/>
        <v>-16</v>
      </c>
      <c r="K40" s="3">
        <v>42933</v>
      </c>
      <c r="L40" s="9">
        <f t="shared" si="6"/>
        <v>48</v>
      </c>
      <c r="M40" s="3">
        <v>42997</v>
      </c>
      <c r="N40" s="9"/>
      <c r="O40" s="1"/>
      <c r="P40" s="1"/>
      <c r="Q40" s="1"/>
      <c r="R40" s="1">
        <v>5</v>
      </c>
      <c r="S40" s="1">
        <v>4</v>
      </c>
      <c r="T40" s="1"/>
      <c r="U40" s="1"/>
      <c r="V40" s="1"/>
      <c r="W40" s="1">
        <v>0.94992041480592504</v>
      </c>
      <c r="X40" s="1">
        <v>3.5803349175760002E-2</v>
      </c>
      <c r="Y40" s="1">
        <v>2.66137651110427E-2</v>
      </c>
      <c r="Z40" s="1">
        <v>1.8378345060747401E-2</v>
      </c>
      <c r="AA40" s="1">
        <v>0.98206459671619495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t="s">
        <v>43</v>
      </c>
      <c r="B41" s="2" t="s">
        <v>20</v>
      </c>
      <c r="C41" s="2" t="s">
        <v>17</v>
      </c>
      <c r="D41" s="1" t="s">
        <v>18</v>
      </c>
      <c r="E41" s="2">
        <v>2</v>
      </c>
      <c r="F41" s="2"/>
      <c r="G41" s="1" t="str">
        <f>CONCATENATE(B41,E41,"_",C41,"_W",R41,"K",S41,"_",D41,"_",TEXT(K41,"ddmmyyyy"),"_",TEXT(M41,"ddmmyyyy"),"_",TEXT(H41,"ddmmyyyy"))</f>
        <v>ESTARFM2_SCTeSCL_W5K8_NDVI_17072017_19092017_02082017</v>
      </c>
      <c r="H41" s="3">
        <v>42949</v>
      </c>
      <c r="I41" s="3"/>
      <c r="J41" s="9">
        <f t="shared" si="1"/>
        <v>-16</v>
      </c>
      <c r="K41" s="3">
        <v>42933</v>
      </c>
      <c r="L41" s="9">
        <f t="shared" si="6"/>
        <v>48</v>
      </c>
      <c r="M41" s="3">
        <v>42997</v>
      </c>
      <c r="N41" s="9"/>
      <c r="O41" s="1"/>
      <c r="P41" s="1"/>
      <c r="Q41" s="1"/>
      <c r="R41" s="1">
        <v>5</v>
      </c>
      <c r="S41" s="1">
        <v>8</v>
      </c>
      <c r="T41" s="1"/>
      <c r="U41" s="1"/>
      <c r="V41" s="1"/>
      <c r="W41" s="1">
        <v>0.94958815379317896</v>
      </c>
      <c r="X41" s="1">
        <v>3.5921924310772999E-2</v>
      </c>
      <c r="Y41" s="1">
        <v>2.6805635713765701E-2</v>
      </c>
      <c r="Z41" s="1">
        <v>1.8166324476795601E-2</v>
      </c>
      <c r="AA41" s="1">
        <v>0.98199371474800001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t="s">
        <v>43</v>
      </c>
      <c r="B42" s="2" t="s">
        <v>20</v>
      </c>
      <c r="C42" s="2" t="s">
        <v>17</v>
      </c>
      <c r="D42" s="1" t="s">
        <v>18</v>
      </c>
      <c r="E42" s="2">
        <v>2</v>
      </c>
      <c r="F42" s="2"/>
      <c r="G42" s="1" t="str">
        <f>CONCATENATE(B42,E42,"_",C42,"_W",R42,"K",S42,"_",D42,"_",TEXT(K42,"ddmmyyyy"),"_",TEXT(M42,"ddmmyyyy"),"_",TEXT(H42,"ddmmyyyy"))</f>
        <v>ESTARFM2_SCTeSCL_W5K6_NDVI_17072017_19092017_02082017</v>
      </c>
      <c r="H42" s="3">
        <v>42949</v>
      </c>
      <c r="I42" s="3"/>
      <c r="J42" s="9">
        <f t="shared" si="1"/>
        <v>-16</v>
      </c>
      <c r="K42" s="3">
        <v>42933</v>
      </c>
      <c r="L42" s="9">
        <f t="shared" si="6"/>
        <v>48</v>
      </c>
      <c r="M42" s="3">
        <v>42997</v>
      </c>
      <c r="N42" s="9"/>
      <c r="O42" s="1"/>
      <c r="P42" s="1"/>
      <c r="Q42" s="1"/>
      <c r="R42" s="1">
        <v>5</v>
      </c>
      <c r="S42" s="1">
        <v>6</v>
      </c>
      <c r="T42" s="1"/>
      <c r="U42" s="1"/>
      <c r="V42" s="1"/>
      <c r="W42" s="1">
        <v>0.94935318216623799</v>
      </c>
      <c r="X42" s="1">
        <v>3.60055437470371E-2</v>
      </c>
      <c r="Y42" s="1">
        <v>2.6836274961985401E-2</v>
      </c>
      <c r="Z42" s="1">
        <v>1.82150442433099E-2</v>
      </c>
      <c r="AA42" s="1">
        <v>0.98192017583759394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t="s">
        <v>43</v>
      </c>
      <c r="B43" s="2" t="s">
        <v>20</v>
      </c>
      <c r="C43" s="2" t="s">
        <v>17</v>
      </c>
      <c r="D43" s="1" t="s">
        <v>18</v>
      </c>
      <c r="E43" s="2">
        <v>3</v>
      </c>
      <c r="F43" s="2"/>
      <c r="G43" s="1" t="str">
        <f>CONCATENATE(B43,E43,"_",C43,"_W",R43,"K",S43,"_",D43,"_",TEXT(K43,"ddmmyyyy"),"_",TEXT(M43,"ddmmyyyy"),"_",TEXT(O43,"ddmmyyyy"),"_",TEXT(H173,"ddmmyyyy"))</f>
        <v>ESTARFM3_SCTeSCL_W7K4_NDVI_01072017_17072017_03092017_02082017</v>
      </c>
      <c r="H43" s="3">
        <v>42949</v>
      </c>
      <c r="I43" s="3"/>
      <c r="J43" s="9">
        <f t="shared" si="1"/>
        <v>-32</v>
      </c>
      <c r="K43" s="3">
        <v>42917</v>
      </c>
      <c r="L43" s="9">
        <f t="shared" si="6"/>
        <v>-16</v>
      </c>
      <c r="M43" s="3">
        <v>42933</v>
      </c>
      <c r="N43" s="9">
        <f>O43-H43</f>
        <v>32</v>
      </c>
      <c r="O43" s="3">
        <v>42981</v>
      </c>
      <c r="P43" s="3"/>
      <c r="Q43" s="3"/>
      <c r="R43" s="1">
        <v>7</v>
      </c>
      <c r="S43" s="1">
        <v>4</v>
      </c>
      <c r="T43" s="1"/>
      <c r="U43" s="1"/>
      <c r="V43" s="1"/>
      <c r="W43" s="1">
        <v>0.949344080874445</v>
      </c>
      <c r="X43" s="1">
        <v>3.6008778720656998E-2</v>
      </c>
      <c r="Y43" s="1">
        <v>2.4017808562015699E-2</v>
      </c>
      <c r="Z43" s="1">
        <v>5.8693008642542498E-3</v>
      </c>
      <c r="AA43" s="1">
        <v>0.97541179906346498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t="s">
        <v>43</v>
      </c>
      <c r="B44" s="2" t="s">
        <v>20</v>
      </c>
      <c r="C44" s="2" t="s">
        <v>17</v>
      </c>
      <c r="D44" s="1" t="s">
        <v>18</v>
      </c>
      <c r="E44" s="2">
        <v>2</v>
      </c>
      <c r="F44" s="2"/>
      <c r="G44" s="1" t="str">
        <f>CONCATENATE(B44,E44,"_",C44,"_W",R44,"K",S44,"_",D44,"_",TEXT(K44,"ddmmyyyy"),"_",TEXT(M44,"ddmmyyyy"),"_",TEXT(H44,"ddmmyyyy"))</f>
        <v>ESTARFM2_SCTeSCL_W5K4_NDVI_17072017_19092017_02082017</v>
      </c>
      <c r="H44" s="3">
        <v>42949</v>
      </c>
      <c r="I44" s="3"/>
      <c r="J44" s="9">
        <f t="shared" si="1"/>
        <v>-16</v>
      </c>
      <c r="K44" s="3">
        <v>42933</v>
      </c>
      <c r="L44" s="9">
        <f t="shared" si="6"/>
        <v>48</v>
      </c>
      <c r="M44" s="3">
        <v>42997</v>
      </c>
      <c r="N44" s="9"/>
      <c r="O44" s="1"/>
      <c r="P44" s="1"/>
      <c r="Q44" s="1"/>
      <c r="R44" s="1">
        <v>5</v>
      </c>
      <c r="S44" s="1">
        <v>4</v>
      </c>
      <c r="T44" s="1"/>
      <c r="U44" s="1"/>
      <c r="V44" s="1"/>
      <c r="W44" s="1">
        <v>0.94933644962253205</v>
      </c>
      <c r="X44" s="1">
        <v>3.6011490957624903E-2</v>
      </c>
      <c r="Y44" s="1">
        <v>2.6900669805671702E-2</v>
      </c>
      <c r="Z44" s="1">
        <v>1.8458545467442199E-2</v>
      </c>
      <c r="AA44" s="1">
        <v>0.98205611271912996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t="s">
        <v>43</v>
      </c>
      <c r="B45" s="2" t="s">
        <v>20</v>
      </c>
      <c r="C45" s="2" t="s">
        <v>17</v>
      </c>
      <c r="D45" s="1" t="s">
        <v>18</v>
      </c>
      <c r="E45" s="2">
        <v>3</v>
      </c>
      <c r="F45" s="2"/>
      <c r="G45" s="1" t="str">
        <f>CONCATENATE(B45,E45,"_",C45,"_W",R45,"K",S45,"_",D45,"_",TEXT(K45,"ddmmyyyy"),"_",TEXT(M45,"ddmmyyyy"),"_",TEXT(O45,"ddmmyyyy"),"_",TEXT(H175,"ddmmyyyy"))</f>
        <v>ESTARFM3_SCTeSCL_W7K8_NDVI_01072017_17072017_03092017_02082017</v>
      </c>
      <c r="H45" s="3">
        <v>42949</v>
      </c>
      <c r="I45" s="3"/>
      <c r="J45" s="9">
        <f t="shared" si="1"/>
        <v>-32</v>
      </c>
      <c r="K45" s="3">
        <v>42917</v>
      </c>
      <c r="L45" s="9">
        <f t="shared" si="6"/>
        <v>-16</v>
      </c>
      <c r="M45" s="3">
        <v>42933</v>
      </c>
      <c r="N45" s="9">
        <f>O45-H45</f>
        <v>32</v>
      </c>
      <c r="O45" s="3">
        <v>42981</v>
      </c>
      <c r="P45" s="3"/>
      <c r="Q45" s="3"/>
      <c r="R45" s="1">
        <v>7</v>
      </c>
      <c r="S45" s="1">
        <v>8</v>
      </c>
      <c r="T45" s="1"/>
      <c r="U45" s="1"/>
      <c r="V45" s="1"/>
      <c r="W45" s="1">
        <v>0.94922628996267799</v>
      </c>
      <c r="X45" s="1">
        <v>3.60506202675503E-2</v>
      </c>
      <c r="Y45" s="1">
        <v>2.4003967602302501E-2</v>
      </c>
      <c r="Z45" s="1">
        <v>4.93148166994459E-3</v>
      </c>
      <c r="AA45" s="1">
        <v>0.97518949201935601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t="s">
        <v>43</v>
      </c>
      <c r="B46" s="2" t="s">
        <v>20</v>
      </c>
      <c r="C46" s="2" t="s">
        <v>17</v>
      </c>
      <c r="D46" s="1" t="s">
        <v>18</v>
      </c>
      <c r="E46" s="2">
        <v>3</v>
      </c>
      <c r="F46" s="2"/>
      <c r="G46" s="1" t="str">
        <f>CONCATENATE(B46,E46,"_",C46,"_W",R46,"K",S46,"_",D46,"_",TEXT(K46,"ddmmyyyy"),"_",TEXT(M46,"ddmmyyyy"),"_",TEXT(O46,"ddmmyyyy"),"_",TEXT(H176,"ddmmyyyy"))</f>
        <v>ESTARFM3_SCTeSCL_W3K6_NDVI_01072017_17072017_03092017_02082017</v>
      </c>
      <c r="H46" s="3">
        <v>42949</v>
      </c>
      <c r="I46" s="3"/>
      <c r="J46" s="9">
        <f t="shared" si="1"/>
        <v>-32</v>
      </c>
      <c r="K46" s="3">
        <v>42917</v>
      </c>
      <c r="L46" s="9">
        <f t="shared" si="6"/>
        <v>-16</v>
      </c>
      <c r="M46" s="3">
        <v>42933</v>
      </c>
      <c r="N46" s="9">
        <f>O46-H46</f>
        <v>32</v>
      </c>
      <c r="O46" s="3">
        <v>42981</v>
      </c>
      <c r="P46" s="3"/>
      <c r="Q46" s="3"/>
      <c r="R46" s="1">
        <v>3</v>
      </c>
      <c r="S46" s="1">
        <v>6</v>
      </c>
      <c r="T46" s="1"/>
      <c r="U46" s="1"/>
      <c r="V46" s="1"/>
      <c r="W46" s="1">
        <v>0.94914369009837396</v>
      </c>
      <c r="X46" s="1">
        <v>3.6079932348989298E-2</v>
      </c>
      <c r="Y46" s="1">
        <v>2.4099857070513001E-2</v>
      </c>
      <c r="Z46" s="1">
        <v>4.97067228310884E-3</v>
      </c>
      <c r="AA46" s="1">
        <v>0.97509263367426802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t="s">
        <v>43</v>
      </c>
      <c r="B47" s="2" t="s">
        <v>20</v>
      </c>
      <c r="C47" s="2" t="s">
        <v>17</v>
      </c>
      <c r="D47" s="1" t="s">
        <v>18</v>
      </c>
      <c r="E47" s="2">
        <v>2</v>
      </c>
      <c r="F47" s="2"/>
      <c r="G47" s="1" t="str">
        <f>CONCATENATE(B47,E47,"_",C47,"_W",R47,"K",S47,"_",D47,"_",TEXT(K47,"ddmmyyyy"),"_",TEXT(M47,"ddmmyyyy"),"_",TEXT(H47,"ddmmyyyy"))</f>
        <v>ESTARFM2_SCTeSCL_W7K6_NDVI_17072017_19092017_02082017</v>
      </c>
      <c r="H47" s="3">
        <v>42949</v>
      </c>
      <c r="I47" s="3"/>
      <c r="J47" s="9">
        <f t="shared" si="1"/>
        <v>-16</v>
      </c>
      <c r="K47" s="3">
        <v>42933</v>
      </c>
      <c r="L47" s="9">
        <f t="shared" si="6"/>
        <v>48</v>
      </c>
      <c r="M47" s="3">
        <v>42997</v>
      </c>
      <c r="N47" s="9"/>
      <c r="O47" s="1"/>
      <c r="P47" s="1"/>
      <c r="Q47" s="1"/>
      <c r="R47" s="1">
        <v>7</v>
      </c>
      <c r="S47" s="1">
        <v>6</v>
      </c>
      <c r="T47" s="1"/>
      <c r="U47" s="1"/>
      <c r="V47" s="1"/>
      <c r="W47" s="1">
        <v>0.94904011239837904</v>
      </c>
      <c r="X47" s="1">
        <v>3.6116655181908E-2</v>
      </c>
      <c r="Y47" s="1">
        <v>2.68660098099909E-2</v>
      </c>
      <c r="Z47" s="1">
        <v>1.8304093977127199E-2</v>
      </c>
      <c r="AA47" s="1">
        <v>0.981806744913723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t="s">
        <v>43</v>
      </c>
      <c r="B48" s="2" t="s">
        <v>20</v>
      </c>
      <c r="C48" s="2" t="s">
        <v>17</v>
      </c>
      <c r="D48" s="1" t="s">
        <v>18</v>
      </c>
      <c r="E48" s="2">
        <v>3</v>
      </c>
      <c r="F48" s="2"/>
      <c r="G48" s="1" t="str">
        <f>CONCATENATE(B48,E48,"_",C48,"_W",R48,"K",S48,"_",D48,"_",TEXT(K48,"ddmmyyyy"),"_",TEXT(M48,"ddmmyyyy"),"_",TEXT(O48,"ddmmyyyy"),"_",TEXT(H178,"ddmmyyyy"))</f>
        <v>ESTARFM3_SCTeSCL_W5K6_NDVI_01072017_17072017_03092017_02082017</v>
      </c>
      <c r="H48" s="3">
        <v>42949</v>
      </c>
      <c r="I48" s="3"/>
      <c r="J48" s="9">
        <f t="shared" si="1"/>
        <v>-32</v>
      </c>
      <c r="K48" s="3">
        <v>42917</v>
      </c>
      <c r="L48" s="9">
        <f t="shared" si="6"/>
        <v>-16</v>
      </c>
      <c r="M48" s="3">
        <v>42933</v>
      </c>
      <c r="N48" s="9">
        <f>O48-H48</f>
        <v>32</v>
      </c>
      <c r="O48" s="3">
        <v>42981</v>
      </c>
      <c r="P48" s="3"/>
      <c r="Q48" s="3"/>
      <c r="R48" s="1">
        <v>5</v>
      </c>
      <c r="S48" s="1">
        <v>6</v>
      </c>
      <c r="T48" s="1"/>
      <c r="U48" s="1"/>
      <c r="V48" s="1"/>
      <c r="W48" s="1">
        <v>0.94903253609447302</v>
      </c>
      <c r="X48" s="1">
        <v>3.6119339848211703E-2</v>
      </c>
      <c r="Y48" s="1">
        <v>2.4091776105734101E-2</v>
      </c>
      <c r="Z48" s="1">
        <v>5.1400841120009498E-3</v>
      </c>
      <c r="AA48" s="1">
        <v>0.97510128276744901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81" ht="15.75" thickBot="1" x14ac:dyDescent="0.3">
      <c r="A49" t="s">
        <v>43</v>
      </c>
      <c r="B49" s="2" t="s">
        <v>20</v>
      </c>
      <c r="C49" s="2" t="s">
        <v>17</v>
      </c>
      <c r="D49" s="1" t="s">
        <v>18</v>
      </c>
      <c r="E49" s="2">
        <v>2</v>
      </c>
      <c r="F49" s="2"/>
      <c r="G49" s="1" t="str">
        <f>CONCATENATE(B49,E49,"_",C49,"_W",R49,"K",S49,"_",D49,"_",TEXT(K49,"ddmmyyyy"),"_",TEXT(M49,"ddmmyyyy"),"_",TEXT(H49,"ddmmyyyy"))</f>
        <v>ESTARFM2_SCTeSCL_W7K8_NDVI_17072017_19092017_02082017</v>
      </c>
      <c r="H49" s="3">
        <v>42949</v>
      </c>
      <c r="I49" s="3"/>
      <c r="J49" s="9">
        <f t="shared" si="1"/>
        <v>-16</v>
      </c>
      <c r="K49" s="3">
        <v>42933</v>
      </c>
      <c r="L49" s="9">
        <f t="shared" si="6"/>
        <v>48</v>
      </c>
      <c r="M49" s="3">
        <v>42997</v>
      </c>
      <c r="N49" s="9"/>
      <c r="O49" s="1"/>
      <c r="P49" s="1"/>
      <c r="Q49" s="1"/>
      <c r="R49" s="1">
        <v>7</v>
      </c>
      <c r="S49" s="1">
        <v>8</v>
      </c>
      <c r="T49" s="1"/>
      <c r="U49" s="1"/>
      <c r="V49" s="1"/>
      <c r="W49" s="1">
        <v>0.94894798186608198</v>
      </c>
      <c r="X49" s="1">
        <v>3.6149288143399898E-2</v>
      </c>
      <c r="Y49" s="1">
        <v>2.6854345700460601E-2</v>
      </c>
      <c r="Z49" s="1">
        <v>1.8201497944876199E-2</v>
      </c>
      <c r="AA49" s="1">
        <v>0.981699487014559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</row>
    <row r="50" spans="1:81" ht="15.75" thickTop="1" x14ac:dyDescent="0.25">
      <c r="A50" t="s">
        <v>43</v>
      </c>
      <c r="B50" s="2" t="s">
        <v>20</v>
      </c>
      <c r="C50" s="2" t="s">
        <v>17</v>
      </c>
      <c r="D50" s="1" t="s">
        <v>18</v>
      </c>
      <c r="E50" s="2">
        <v>2</v>
      </c>
      <c r="F50" s="2"/>
      <c r="G50" s="1" t="str">
        <f>CONCATENATE(B50,E50,"_",C50,"_W",R50,"K",S50,"_",D50,"_",TEXT(K50,"ddmmyyyy"),"_",TEXT(M50,"ddmmyyyy"),"_",TEXT(H50,"ddmmyyyy"))</f>
        <v>ESTARFM2_SCTeSCL_W7K4_NDVI_17072017_19092017_02082017</v>
      </c>
      <c r="H50" s="3">
        <v>42949</v>
      </c>
      <c r="I50" s="3"/>
      <c r="J50" s="9">
        <f t="shared" si="1"/>
        <v>-16</v>
      </c>
      <c r="K50" s="3">
        <v>42933</v>
      </c>
      <c r="L50" s="9">
        <f t="shared" si="6"/>
        <v>48</v>
      </c>
      <c r="M50" s="3">
        <v>42997</v>
      </c>
      <c r="N50" s="9"/>
      <c r="O50" s="1"/>
      <c r="P50" s="1"/>
      <c r="Q50" s="1"/>
      <c r="R50" s="1">
        <v>7</v>
      </c>
      <c r="S50" s="1">
        <v>4</v>
      </c>
      <c r="T50" s="1"/>
      <c r="U50" s="1"/>
      <c r="V50" s="1"/>
      <c r="W50" s="1">
        <v>0.94892429708536197</v>
      </c>
      <c r="X50" s="1">
        <v>3.6157672617838497E-2</v>
      </c>
      <c r="Y50" s="1">
        <v>2.6958938650318499E-2</v>
      </c>
      <c r="Z50" s="1">
        <v>1.8523552182847E-2</v>
      </c>
      <c r="AA50" s="1">
        <v>0.981893667091575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81" x14ac:dyDescent="0.25">
      <c r="A51" t="s">
        <v>43</v>
      </c>
      <c r="B51" s="2" t="s">
        <v>20</v>
      </c>
      <c r="C51" s="2" t="s">
        <v>17</v>
      </c>
      <c r="D51" s="1" t="s">
        <v>18</v>
      </c>
      <c r="E51" s="2">
        <v>3</v>
      </c>
      <c r="F51" s="2"/>
      <c r="G51" s="1" t="str">
        <f>CONCATENATE(B51,E51,"_",C51,"_W",R51,"K",S51,"_",D51,"_",TEXT(K51,"ddmmyyyy"),"_",TEXT(M51,"ddmmyyyy"),"_",TEXT(O51,"ddmmyyyy"),"_",TEXT(H181,"ddmmyyyy"))</f>
        <v>ESTARFM3_SCTeSCL_W3K4_NDVI_01072017_17072017_03092017_02082017</v>
      </c>
      <c r="H51" s="3">
        <v>42949</v>
      </c>
      <c r="I51" s="3"/>
      <c r="J51" s="9">
        <f t="shared" si="1"/>
        <v>-32</v>
      </c>
      <c r="K51" s="3">
        <v>42917</v>
      </c>
      <c r="L51" s="9">
        <f t="shared" si="6"/>
        <v>-16</v>
      </c>
      <c r="M51" s="3">
        <v>42933</v>
      </c>
      <c r="N51" s="9">
        <f>O51-H51</f>
        <v>32</v>
      </c>
      <c r="O51" s="3">
        <v>42981</v>
      </c>
      <c r="P51" s="3"/>
      <c r="Q51" s="3"/>
      <c r="R51" s="1">
        <v>3</v>
      </c>
      <c r="S51" s="1">
        <v>4</v>
      </c>
      <c r="T51" s="1"/>
      <c r="U51" s="1"/>
      <c r="V51" s="1"/>
      <c r="W51" s="1">
        <v>0.94890075613010305</v>
      </c>
      <c r="X51" s="1">
        <v>3.6166004251558498E-2</v>
      </c>
      <c r="Y51" s="1">
        <v>2.4159831079867501E-2</v>
      </c>
      <c r="Z51" s="1">
        <v>5.5092065909327099E-3</v>
      </c>
      <c r="AA51" s="1">
        <v>0.97506857484696097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81" x14ac:dyDescent="0.25">
      <c r="A52" t="s">
        <v>43</v>
      </c>
      <c r="B52" s="2" t="s">
        <v>20</v>
      </c>
      <c r="C52" s="2" t="s">
        <v>17</v>
      </c>
      <c r="D52" s="1" t="s">
        <v>18</v>
      </c>
      <c r="E52" s="2">
        <v>2</v>
      </c>
      <c r="F52" s="2"/>
      <c r="G52" s="1" t="str">
        <f>CONCATENATE(B52,E52,"_",C52,"_W",R52,"K",S52,"_",D52,"_",TEXT(K52,"ddmmyyyy"),"_",TEXT(M52,"ddmmyyyy"),"_",TEXT(H52,"ddmmyyyy"))</f>
        <v>ESTARFM2_SCTeSCL_W9K6_NDVI_17072017_19092017_02082017</v>
      </c>
      <c r="H52" s="3">
        <v>42949</v>
      </c>
      <c r="I52" s="3"/>
      <c r="J52" s="9">
        <f t="shared" si="1"/>
        <v>-16</v>
      </c>
      <c r="K52" s="3">
        <v>42933</v>
      </c>
      <c r="L52" s="9">
        <f t="shared" si="6"/>
        <v>48</v>
      </c>
      <c r="M52" s="3">
        <v>42997</v>
      </c>
      <c r="N52" s="9"/>
      <c r="O52" s="1"/>
      <c r="P52" s="1"/>
      <c r="Q52" s="1"/>
      <c r="R52" s="1">
        <v>9</v>
      </c>
      <c r="S52" s="1">
        <v>6</v>
      </c>
      <c r="T52" s="1"/>
      <c r="U52" s="1"/>
      <c r="V52" s="1"/>
      <c r="W52" s="1">
        <v>0.94858374273242996</v>
      </c>
      <c r="X52" s="1">
        <v>3.6278015505919199E-2</v>
      </c>
      <c r="Y52" s="1">
        <v>2.6934262863039099E-2</v>
      </c>
      <c r="Z52" s="1">
        <v>1.8444355258667899E-2</v>
      </c>
      <c r="AA52" s="1">
        <v>0.981674228200204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81" x14ac:dyDescent="0.25">
      <c r="A53" t="s">
        <v>43</v>
      </c>
      <c r="B53" s="2" t="s">
        <v>20</v>
      </c>
      <c r="C53" s="2" t="s">
        <v>17</v>
      </c>
      <c r="D53" s="1" t="s">
        <v>18</v>
      </c>
      <c r="E53" s="2">
        <v>3</v>
      </c>
      <c r="F53" s="2"/>
      <c r="G53" s="1" t="str">
        <f>CONCATENATE(B53,E53,"_",C53,"_W",R53,"K",S53,"_",D53,"_",TEXT(K53,"ddmmyyyy"),"_",TEXT(M53,"ddmmyyyy"),"_",TEXT(O53,"ddmmyyyy"),"_",TEXT(H183,"ddmmyyyy"))</f>
        <v>ESTARFM3_SCTeSCL_W5K4_NDVI_01072017_17072017_03092017_02082017</v>
      </c>
      <c r="H53" s="3">
        <v>42949</v>
      </c>
      <c r="I53" s="3"/>
      <c r="J53" s="9">
        <f t="shared" si="1"/>
        <v>-32</v>
      </c>
      <c r="K53" s="3">
        <v>42917</v>
      </c>
      <c r="L53" s="9">
        <f t="shared" si="6"/>
        <v>-16</v>
      </c>
      <c r="M53" s="3">
        <v>42933</v>
      </c>
      <c r="N53" s="9">
        <f>O53-H53</f>
        <v>32</v>
      </c>
      <c r="O53" s="3">
        <v>42981</v>
      </c>
      <c r="P53" s="3"/>
      <c r="Q53" s="3"/>
      <c r="R53" s="1">
        <v>5</v>
      </c>
      <c r="S53" s="1">
        <v>4</v>
      </c>
      <c r="T53" s="1"/>
      <c r="U53" s="1"/>
      <c r="V53" s="1"/>
      <c r="W53" s="1">
        <v>0.94846906500079398</v>
      </c>
      <c r="X53" s="1">
        <v>3.6318449831368102E-2</v>
      </c>
      <c r="Y53" s="1">
        <v>2.4252040396186801E-2</v>
      </c>
      <c r="Z53" s="1">
        <v>5.85753180184678E-3</v>
      </c>
      <c r="AA53" s="1">
        <v>0.97494402778517197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81" x14ac:dyDescent="0.25">
      <c r="A54" t="s">
        <v>43</v>
      </c>
      <c r="B54" s="2" t="s">
        <v>20</v>
      </c>
      <c r="C54" s="2" t="s">
        <v>17</v>
      </c>
      <c r="D54" s="1" t="s">
        <v>18</v>
      </c>
      <c r="E54" s="2">
        <v>2</v>
      </c>
      <c r="F54" s="2"/>
      <c r="G54" s="1" t="str">
        <f>CONCATENATE(B54,E54,"_",C54,"_W",R54,"K",S54,"_",D54,"_",TEXT(K54,"ddmmyyyy"),"_",TEXT(M54,"ddmmyyyy"),"_",TEXT(H54,"ddmmyyyy"))</f>
        <v>ESTARFM2_SCTeSCL_W9K4_NDVI_17072017_19092017_02082017</v>
      </c>
      <c r="H54" s="3">
        <v>42949</v>
      </c>
      <c r="I54" s="3"/>
      <c r="J54" s="9">
        <f t="shared" si="1"/>
        <v>-16</v>
      </c>
      <c r="K54" s="3">
        <v>42933</v>
      </c>
      <c r="L54" s="9">
        <f t="shared" si="6"/>
        <v>48</v>
      </c>
      <c r="M54" s="3">
        <v>42997</v>
      </c>
      <c r="N54" s="9"/>
      <c r="O54" s="1"/>
      <c r="P54" s="1"/>
      <c r="Q54" s="1"/>
      <c r="R54" s="1">
        <v>9</v>
      </c>
      <c r="S54" s="1">
        <v>4</v>
      </c>
      <c r="T54" s="1"/>
      <c r="U54" s="1"/>
      <c r="V54" s="1"/>
      <c r="W54" s="1">
        <v>0.94826069200908902</v>
      </c>
      <c r="X54" s="1">
        <v>3.6391805274166598E-2</v>
      </c>
      <c r="Y54" s="1">
        <v>2.70519193809555E-2</v>
      </c>
      <c r="Z54" s="1">
        <v>1.8641150488117399E-2</v>
      </c>
      <c r="AA54" s="1">
        <v>0.98163522717270801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81" x14ac:dyDescent="0.25">
      <c r="A55" t="s">
        <v>43</v>
      </c>
      <c r="B55" s="2" t="s">
        <v>20</v>
      </c>
      <c r="C55" s="2" t="s">
        <v>17</v>
      </c>
      <c r="D55" s="1" t="s">
        <v>18</v>
      </c>
      <c r="E55" s="2">
        <v>3</v>
      </c>
      <c r="F55" s="2"/>
      <c r="G55" s="1" t="str">
        <f>CONCATENATE(B55,E55,"_",C55,"_W",R55,"K",S55,"_",D55,"_",TEXT(K55,"ddmmyyyy"),"_",TEXT(M55,"ddmmyyyy"),"_",TEXT(O55,"ddmmyyyy"),"_",TEXT(H185,"ddmmyyyy"))</f>
        <v>ESTARFM3_SCTeSCL_W3K8_NDVI_01072017_17072017_03092017_02082017</v>
      </c>
      <c r="H55" s="3">
        <v>42949</v>
      </c>
      <c r="I55" s="3"/>
      <c r="J55" s="9">
        <f t="shared" si="1"/>
        <v>-32</v>
      </c>
      <c r="K55" s="3">
        <v>42917</v>
      </c>
      <c r="L55" s="9">
        <f t="shared" si="6"/>
        <v>-16</v>
      </c>
      <c r="M55" s="3">
        <v>42933</v>
      </c>
      <c r="N55" s="9">
        <f>O55-H55</f>
        <v>32</v>
      </c>
      <c r="O55" s="3">
        <v>42981</v>
      </c>
      <c r="P55" s="3"/>
      <c r="Q55" s="3"/>
      <c r="R55" s="1">
        <v>3</v>
      </c>
      <c r="S55" s="1">
        <v>8</v>
      </c>
      <c r="T55" s="1"/>
      <c r="U55" s="1"/>
      <c r="V55" s="1"/>
      <c r="W55" s="1">
        <v>0.94820578159097402</v>
      </c>
      <c r="X55" s="1">
        <v>3.6411111285506399E-2</v>
      </c>
      <c r="Y55" s="1">
        <v>2.4282991034357E-2</v>
      </c>
      <c r="Z55" s="1">
        <v>4.83083091210021E-3</v>
      </c>
      <c r="AA55" s="1">
        <v>0.97459618963154004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81" x14ac:dyDescent="0.25">
      <c r="A56" t="s">
        <v>43</v>
      </c>
      <c r="B56" s="2" t="s">
        <v>20</v>
      </c>
      <c r="C56" s="2" t="s">
        <v>17</v>
      </c>
      <c r="D56" s="1" t="s">
        <v>18</v>
      </c>
      <c r="E56" s="2">
        <v>3</v>
      </c>
      <c r="F56" s="2"/>
      <c r="G56" s="1" t="str">
        <f>CONCATENATE(B56,E56,"_",C56,"_W",R56,"K",S56,"_",D56,"_",TEXT(K56,"ddmmyyyy"),"_",TEXT(M56,"ddmmyyyy"),"_",TEXT(O56,"ddmmyyyy"),"_",TEXT(H186,"ddmmyyyy"))</f>
        <v>ESTARFM3_SCTeSCL_W5K8_NDVI_01072017_17072017_03092017_02082017</v>
      </c>
      <c r="H56" s="3">
        <v>42949</v>
      </c>
      <c r="I56" s="3"/>
      <c r="J56" s="9">
        <f t="shared" si="1"/>
        <v>-32</v>
      </c>
      <c r="K56" s="3">
        <v>42917</v>
      </c>
      <c r="L56" s="9">
        <f t="shared" si="6"/>
        <v>-16</v>
      </c>
      <c r="M56" s="3">
        <v>42933</v>
      </c>
      <c r="N56" s="9">
        <f>O56-H56</f>
        <v>32</v>
      </c>
      <c r="O56" s="3">
        <v>42981</v>
      </c>
      <c r="P56" s="3"/>
      <c r="Q56" s="3"/>
      <c r="R56" s="1">
        <v>5</v>
      </c>
      <c r="S56" s="1">
        <v>8</v>
      </c>
      <c r="T56" s="1"/>
      <c r="U56" s="1"/>
      <c r="V56" s="1"/>
      <c r="W56" s="1">
        <v>0.94805903149777604</v>
      </c>
      <c r="X56" s="1">
        <v>3.6462657139796399E-2</v>
      </c>
      <c r="Y56" s="1">
        <v>2.43022364088127E-2</v>
      </c>
      <c r="Z56" s="1">
        <v>4.98174252211365E-3</v>
      </c>
      <c r="AA56" s="1">
        <v>0.97457249571321902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81" x14ac:dyDescent="0.25">
      <c r="A57" t="s">
        <v>43</v>
      </c>
      <c r="B57" s="2" t="s">
        <v>20</v>
      </c>
      <c r="C57" s="2" t="s">
        <v>17</v>
      </c>
      <c r="D57" s="1" t="s">
        <v>18</v>
      </c>
      <c r="E57" s="2">
        <v>2</v>
      </c>
      <c r="F57" s="2"/>
      <c r="G57" s="1" t="str">
        <f>CONCATENATE(B57,E57,"_",C57,"_W",R57,"K",S57,"_",D57,"_",TEXT(K57,"ddmmyyyy"),"_",TEXT(M57,"ddmmyyyy"),"_",TEXT(H57,"ddmmyyyy"))</f>
        <v>ESTARFM2_SCTeSCL_W9K8_NDVI_17072017_19092017_02082017</v>
      </c>
      <c r="H57" s="3">
        <v>42949</v>
      </c>
      <c r="I57" s="3"/>
      <c r="J57" s="9">
        <f t="shared" si="1"/>
        <v>-16</v>
      </c>
      <c r="K57" s="3">
        <v>42933</v>
      </c>
      <c r="L57" s="9">
        <f t="shared" si="6"/>
        <v>48</v>
      </c>
      <c r="M57" s="3">
        <v>42997</v>
      </c>
      <c r="N57" s="9"/>
      <c r="O57" s="1"/>
      <c r="P57" s="1"/>
      <c r="Q57" s="1"/>
      <c r="R57" s="1">
        <v>9</v>
      </c>
      <c r="S57" s="1">
        <v>8</v>
      </c>
      <c r="T57" s="1"/>
      <c r="U57" s="1"/>
      <c r="V57" s="1"/>
      <c r="W57" s="1">
        <v>0.94786338931903702</v>
      </c>
      <c r="X57" s="1">
        <v>3.6531263185087599E-2</v>
      </c>
      <c r="Y57" s="1">
        <v>2.69550550468622E-2</v>
      </c>
      <c r="Z57" s="1">
        <v>1.8383713167371401E-2</v>
      </c>
      <c r="AA57" s="1">
        <v>0.98124803578474895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81" x14ac:dyDescent="0.25">
      <c r="A58" t="s">
        <v>43</v>
      </c>
      <c r="B58" s="2" t="s">
        <v>20</v>
      </c>
      <c r="C58" s="2" t="s">
        <v>17</v>
      </c>
      <c r="D58" s="1" t="s">
        <v>19</v>
      </c>
      <c r="E58" s="2">
        <v>3</v>
      </c>
      <c r="F58" s="2"/>
      <c r="G58" s="1" t="str">
        <f>CONCATENATE(B58,E58,"_",C58,"_W",R58,"K",S58,"_",D58,"_",TEXT(K58,"ddmmyyyy"),"_",TEXT(M58,"ddmmyyyy"),"_",TEXT(O58,"ddmmyyyy"),"_",TEXT(H188,"ddmmyyyy"))</f>
        <v>ESTARFM3_SCTeSCL_W9K8_Reflectancia_01072017_17072017_03092017_02082017</v>
      </c>
      <c r="H58" s="3">
        <v>42949</v>
      </c>
      <c r="I58" s="3"/>
      <c r="J58" s="9">
        <f t="shared" si="1"/>
        <v>-32</v>
      </c>
      <c r="K58" s="3">
        <v>42917</v>
      </c>
      <c r="L58" s="9">
        <f t="shared" si="6"/>
        <v>-16</v>
      </c>
      <c r="M58" s="3">
        <v>42933</v>
      </c>
      <c r="N58" s="9">
        <f>O58-H58</f>
        <v>32</v>
      </c>
      <c r="O58" s="3">
        <v>42981</v>
      </c>
      <c r="P58" s="3"/>
      <c r="Q58" s="3"/>
      <c r="R58" s="1">
        <v>9</v>
      </c>
      <c r="S58" s="1">
        <v>8</v>
      </c>
      <c r="T58" s="1"/>
      <c r="U58" s="1"/>
      <c r="V58" s="1"/>
      <c r="W58" s="1">
        <v>0.94656259568997103</v>
      </c>
      <c r="X58" s="1">
        <v>3.6984177887020901E-2</v>
      </c>
      <c r="Y58" s="1">
        <v>2.5660256548830699E-2</v>
      </c>
      <c r="Z58" s="1">
        <v>7.8981637509877092E-3</v>
      </c>
      <c r="AA58" s="1">
        <v>0.97442329229059899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81" x14ac:dyDescent="0.25">
      <c r="A59" t="s">
        <v>43</v>
      </c>
      <c r="B59" s="2" t="s">
        <v>20</v>
      </c>
      <c r="C59" s="2" t="s">
        <v>17</v>
      </c>
      <c r="D59" s="2" t="s">
        <v>18</v>
      </c>
      <c r="E59" s="2">
        <v>2</v>
      </c>
      <c r="F59" s="2"/>
      <c r="G59" s="1" t="str">
        <f>CONCATENATE(B59,E59,"_",C59,"_W",R59,"K",S59,"_",D59,"_",TEXT(K59,"ddmmyyyy"),"_",TEXT(M59,"ddmmyyyy"),"_",TEXT(H59,"ddmmyyyy"))</f>
        <v>ESTARFM2_SCTeSCL_W9K4_NDVI_01072017_17072017_02082017</v>
      </c>
      <c r="H59" s="3">
        <v>42949</v>
      </c>
      <c r="I59" s="3"/>
      <c r="J59" s="9">
        <f t="shared" si="1"/>
        <v>-32</v>
      </c>
      <c r="K59" s="3">
        <v>42917</v>
      </c>
      <c r="L59" s="9">
        <f t="shared" si="6"/>
        <v>-16</v>
      </c>
      <c r="M59" s="3">
        <v>42933</v>
      </c>
      <c r="N59" s="9"/>
      <c r="O59" s="1"/>
      <c r="P59" s="1"/>
      <c r="Q59" s="1"/>
      <c r="R59" s="1">
        <v>9</v>
      </c>
      <c r="S59" s="1">
        <v>4</v>
      </c>
      <c r="T59" s="1"/>
      <c r="U59" s="1"/>
      <c r="V59" s="1"/>
      <c r="W59" s="1">
        <v>0.94634496737415996</v>
      </c>
      <c r="X59" s="1">
        <v>3.7059411950244099E-2</v>
      </c>
      <c r="Y59" s="1">
        <v>2.3540978761806702E-2</v>
      </c>
      <c r="Z59" s="1">
        <v>-1.4144489377853699E-2</v>
      </c>
      <c r="AA59" s="1">
        <v>0.97702492065203494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81" x14ac:dyDescent="0.25">
      <c r="A60" t="s">
        <v>43</v>
      </c>
      <c r="B60" s="2" t="s">
        <v>20</v>
      </c>
      <c r="C60" s="2" t="s">
        <v>17</v>
      </c>
      <c r="D60" s="2" t="s">
        <v>18</v>
      </c>
      <c r="E60" s="2">
        <v>2</v>
      </c>
      <c r="F60" s="2"/>
      <c r="G60" s="1" t="str">
        <f>CONCATENATE(B60,E60,"_",C60,"_W",R60,"K",S60,"_",D60,"_",TEXT(K60,"ddmmyyyy"),"_",TEXT(M60,"ddmmyyyy"),"_",TEXT(H60,"ddmmyyyy"))</f>
        <v>ESTARFM2_SCTeSCL_W7K4_NDVI_01072017_17072017_02082017</v>
      </c>
      <c r="H60" s="3">
        <v>42949</v>
      </c>
      <c r="I60" s="3"/>
      <c r="J60" s="9">
        <f t="shared" si="1"/>
        <v>-32</v>
      </c>
      <c r="K60" s="3">
        <v>42917</v>
      </c>
      <c r="L60" s="9">
        <f t="shared" si="6"/>
        <v>-16</v>
      </c>
      <c r="M60" s="3">
        <v>42933</v>
      </c>
      <c r="N60" s="9"/>
      <c r="O60" s="1"/>
      <c r="P60" s="1"/>
      <c r="Q60" s="1"/>
      <c r="R60" s="1">
        <v>7</v>
      </c>
      <c r="S60" s="1">
        <v>4</v>
      </c>
      <c r="T60" s="1"/>
      <c r="U60" s="1"/>
      <c r="V60" s="1"/>
      <c r="W60" s="1">
        <v>0.94623549950631902</v>
      </c>
      <c r="X60" s="1">
        <v>3.7097197294175897E-2</v>
      </c>
      <c r="Y60" s="1">
        <v>2.3574954040775999E-2</v>
      </c>
      <c r="Z60" s="1">
        <v>-1.4211133871604701E-2</v>
      </c>
      <c r="AA60" s="1">
        <v>0.97700589031470597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81" x14ac:dyDescent="0.25">
      <c r="A61" t="s">
        <v>43</v>
      </c>
      <c r="B61" s="2" t="s">
        <v>20</v>
      </c>
      <c r="C61" s="2" t="s">
        <v>17</v>
      </c>
      <c r="D61" s="1" t="s">
        <v>19</v>
      </c>
      <c r="E61" s="2">
        <v>2</v>
      </c>
      <c r="F61" s="2"/>
      <c r="G61" s="1" t="str">
        <f>CONCATENATE(B61,E61,"_",C61,"_W",R61,"K",S61,"_",D61,"_",TEXT(K61,"ddmmyyyy"),"_",TEXT(M61,"ddmmyyyy"),"_",TEXT(H61,"ddmmyyyy"))</f>
        <v>ESTARFM2_SCTeSCL_W5K6_Reflectancia_17072017_19092017_02082017</v>
      </c>
      <c r="H61" s="3">
        <v>42949</v>
      </c>
      <c r="I61" s="3"/>
      <c r="J61" s="9">
        <f t="shared" si="1"/>
        <v>-16</v>
      </c>
      <c r="K61" s="3">
        <v>42933</v>
      </c>
      <c r="L61" s="9">
        <f t="shared" si="6"/>
        <v>48</v>
      </c>
      <c r="M61" s="3">
        <v>42997</v>
      </c>
      <c r="N61" s="9"/>
      <c r="O61" s="1"/>
      <c r="P61" s="1"/>
      <c r="Q61" s="1"/>
      <c r="R61" s="1">
        <v>5</v>
      </c>
      <c r="S61" s="1">
        <v>6</v>
      </c>
      <c r="T61" s="1"/>
      <c r="U61" s="1"/>
      <c r="V61" s="1"/>
      <c r="W61" s="1">
        <v>0.94620740716108398</v>
      </c>
      <c r="X61" s="1">
        <v>3.7106887807509002E-2</v>
      </c>
      <c r="Y61" s="1">
        <v>2.66317008899996E-2</v>
      </c>
      <c r="Z61" s="1">
        <v>1.8490150334880901E-2</v>
      </c>
      <c r="AA61" s="1">
        <v>0.97997689719126402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81" x14ac:dyDescent="0.25">
      <c r="A62" t="s">
        <v>43</v>
      </c>
      <c r="B62" s="2" t="s">
        <v>20</v>
      </c>
      <c r="C62" s="2" t="s">
        <v>17</v>
      </c>
      <c r="D62" s="2" t="s">
        <v>18</v>
      </c>
      <c r="E62" s="2">
        <v>2</v>
      </c>
      <c r="F62" s="2"/>
      <c r="G62" s="1" t="str">
        <f>CONCATENATE(B62,E62,"_",C62,"_W",R62,"K",S62,"_",D62,"_",TEXT(K62,"ddmmyyyy"),"_",TEXT(M62,"ddmmyyyy"),"_",TEXT(H62,"ddmmyyyy"))</f>
        <v>ESTARFM2_SCTeSCL_W5K4_NDVI_01072017_17072017_02082017</v>
      </c>
      <c r="H62" s="3">
        <v>42949</v>
      </c>
      <c r="I62" s="3"/>
      <c r="J62" s="9">
        <f t="shared" si="1"/>
        <v>-32</v>
      </c>
      <c r="K62" s="3">
        <v>42917</v>
      </c>
      <c r="L62" s="9">
        <f t="shared" si="6"/>
        <v>-16</v>
      </c>
      <c r="M62" s="3">
        <v>42933</v>
      </c>
      <c r="N62" s="9"/>
      <c r="O62" s="1"/>
      <c r="P62" s="1"/>
      <c r="Q62" s="1"/>
      <c r="R62" s="1">
        <v>5</v>
      </c>
      <c r="S62" s="1">
        <v>4</v>
      </c>
      <c r="T62" s="1"/>
      <c r="U62" s="1"/>
      <c r="V62" s="1"/>
      <c r="W62" s="1">
        <v>0.94611444633218</v>
      </c>
      <c r="X62" s="1">
        <v>3.7138936811077203E-2</v>
      </c>
      <c r="Y62" s="1">
        <v>2.36479211812562E-2</v>
      </c>
      <c r="Z62" s="1">
        <v>-1.4350247855942E-2</v>
      </c>
      <c r="AA62" s="1">
        <v>0.97703063773954102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81" x14ac:dyDescent="0.25">
      <c r="A63" t="s">
        <v>43</v>
      </c>
      <c r="B63" s="2" t="s">
        <v>20</v>
      </c>
      <c r="C63" s="2" t="s">
        <v>17</v>
      </c>
      <c r="D63" s="1" t="s">
        <v>19</v>
      </c>
      <c r="E63" s="2">
        <v>3</v>
      </c>
      <c r="F63" s="2"/>
      <c r="G63" s="1" t="str">
        <f>CONCATENATE(B63,E63,"_",C63,"_W",R63,"K",S63,"_",D63,"_",TEXT(K63,"ddmmyyyy"),"_",TEXT(M63,"ddmmyyyy"),"_",TEXT(O63,"ddmmyyyy"),"_",TEXT(H193,"ddmmyyyy"))</f>
        <v>ESTARFM3_SCTeSCL_W9K6_Reflectancia_01072017_17072017_03092017_02082017</v>
      </c>
      <c r="H63" s="3">
        <v>42949</v>
      </c>
      <c r="I63" s="3"/>
      <c r="J63" s="9">
        <f t="shared" si="1"/>
        <v>-32</v>
      </c>
      <c r="K63" s="3">
        <v>42917</v>
      </c>
      <c r="L63" s="9">
        <f t="shared" si="6"/>
        <v>-16</v>
      </c>
      <c r="M63" s="3">
        <v>42933</v>
      </c>
      <c r="N63" s="9">
        <f>O63-H63</f>
        <v>32</v>
      </c>
      <c r="O63" s="3">
        <v>42981</v>
      </c>
      <c r="P63" s="3"/>
      <c r="Q63" s="3"/>
      <c r="R63" s="1">
        <v>9</v>
      </c>
      <c r="S63" s="1">
        <v>6</v>
      </c>
      <c r="T63" s="1"/>
      <c r="U63" s="1"/>
      <c r="V63" s="1"/>
      <c r="W63" s="1">
        <v>0.94610853909964598</v>
      </c>
      <c r="X63" s="1">
        <v>3.71409724432991E-2</v>
      </c>
      <c r="Y63" s="1">
        <v>2.5764733787184899E-2</v>
      </c>
      <c r="Z63" s="1">
        <v>7.6423253314911403E-3</v>
      </c>
      <c r="AA63" s="1">
        <v>0.97410248870470995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81" x14ac:dyDescent="0.25">
      <c r="A64" t="s">
        <v>43</v>
      </c>
      <c r="B64" s="2" t="s">
        <v>20</v>
      </c>
      <c r="C64" s="2" t="s">
        <v>17</v>
      </c>
      <c r="D64" s="2" t="s">
        <v>18</v>
      </c>
      <c r="E64" s="2">
        <v>2</v>
      </c>
      <c r="F64" s="2"/>
      <c r="G64" s="1" t="str">
        <f>CONCATENATE(B64,E64,"_",C64,"_W",R64,"K",S64,"_",D64,"_",TEXT(K64,"ddmmyyyy"),"_",TEXT(M64,"ddmmyyyy"),"_",TEXT(H64,"ddmmyyyy"))</f>
        <v>ESTARFM2_SCTeSCL_W3K4_NDVI_01072017_17072017_02082017</v>
      </c>
      <c r="H64" s="3">
        <v>42949</v>
      </c>
      <c r="I64" s="3"/>
      <c r="J64" s="9">
        <f t="shared" si="1"/>
        <v>-32</v>
      </c>
      <c r="K64" s="3">
        <v>42917</v>
      </c>
      <c r="L64" s="9">
        <f t="shared" si="6"/>
        <v>-16</v>
      </c>
      <c r="M64" s="3">
        <v>42933</v>
      </c>
      <c r="N64" s="9"/>
      <c r="O64" s="1"/>
      <c r="P64" s="1"/>
      <c r="Q64" s="1"/>
      <c r="R64" s="1">
        <v>3</v>
      </c>
      <c r="S64" s="1">
        <v>4</v>
      </c>
      <c r="T64" s="1"/>
      <c r="U64" s="1"/>
      <c r="V64" s="1"/>
      <c r="W64" s="1">
        <v>0.94577608795013401</v>
      </c>
      <c r="X64" s="1">
        <v>3.7255355821960497E-2</v>
      </c>
      <c r="Y64" s="1">
        <v>2.37850708969254E-2</v>
      </c>
      <c r="Z64" s="1">
        <v>-1.4553041971148499E-2</v>
      </c>
      <c r="AA64" s="1">
        <v>0.97697952061544302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t="s">
        <v>43</v>
      </c>
      <c r="B65" s="2" t="s">
        <v>20</v>
      </c>
      <c r="C65" s="2" t="s">
        <v>17</v>
      </c>
      <c r="D65" s="2" t="s">
        <v>18</v>
      </c>
      <c r="E65" s="2">
        <v>2</v>
      </c>
      <c r="F65" s="2"/>
      <c r="G65" s="1" t="str">
        <f>CONCATENATE(B65,E65,"_",C65,"_W",R65,"K",S65,"_",D65,"_",TEXT(K65,"ddmmyyyy"),"_",TEXT(M65,"ddmmyyyy"),"_",TEXT(H65,"ddmmyyyy"))</f>
        <v>ESTARFM2_SCTeSCL_W9K6_NDVI_01072017_17072017_02082017</v>
      </c>
      <c r="H65" s="3">
        <v>42949</v>
      </c>
      <c r="I65" s="3"/>
      <c r="J65" s="9">
        <f t="shared" si="1"/>
        <v>-32</v>
      </c>
      <c r="K65" s="3">
        <v>42917</v>
      </c>
      <c r="L65" s="9">
        <f t="shared" si="6"/>
        <v>-16</v>
      </c>
      <c r="M65" s="3">
        <v>42933</v>
      </c>
      <c r="N65" s="9"/>
      <c r="O65" s="1"/>
      <c r="P65" s="1"/>
      <c r="Q65" s="1"/>
      <c r="R65" s="1">
        <v>9</v>
      </c>
      <c r="S65" s="1">
        <v>6</v>
      </c>
      <c r="T65" s="1"/>
      <c r="U65" s="1"/>
      <c r="V65" s="1"/>
      <c r="W65" s="1">
        <v>0.94565220466427202</v>
      </c>
      <c r="X65" s="1">
        <v>3.7297889481181699E-2</v>
      </c>
      <c r="Y65" s="1">
        <v>2.3707190818047001E-2</v>
      </c>
      <c r="Z65" s="1">
        <v>-1.42747311227974E-2</v>
      </c>
      <c r="AA65" s="1">
        <v>0.97673104593772098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t="s">
        <v>43</v>
      </c>
      <c r="B66" s="2" t="s">
        <v>20</v>
      </c>
      <c r="C66" s="2" t="s">
        <v>17</v>
      </c>
      <c r="D66" s="1" t="s">
        <v>19</v>
      </c>
      <c r="E66" s="2">
        <v>3</v>
      </c>
      <c r="F66" s="2"/>
      <c r="G66" s="1" t="str">
        <f>CONCATENATE(B66,E66,"_",C66,"_W",R66,"K",S66,"_",D66,"_",TEXT(K66,"ddmmyyyy"),"_",TEXT(M66,"ddmmyyyy"),"_",TEXT(O66,"ddmmyyyy"),"_",TEXT(H196,"ddmmyyyy"))</f>
        <v>ESTARFM3_SCTeSCL_W7K8_Reflectancia_01072017_17072017_03092017_02082017</v>
      </c>
      <c r="H66" s="3">
        <v>42949</v>
      </c>
      <c r="I66" s="3"/>
      <c r="J66" s="9">
        <f t="shared" ref="J66:J129" si="7">K66-H66</f>
        <v>-32</v>
      </c>
      <c r="K66" s="3">
        <v>42917</v>
      </c>
      <c r="L66" s="9">
        <f t="shared" ref="L66:L97" si="8">M66-H66</f>
        <v>-16</v>
      </c>
      <c r="M66" s="3">
        <v>42933</v>
      </c>
      <c r="N66" s="9">
        <f>O66-H66</f>
        <v>32</v>
      </c>
      <c r="O66" s="3">
        <v>42981</v>
      </c>
      <c r="P66" s="3"/>
      <c r="Q66" s="3"/>
      <c r="R66" s="1">
        <v>7</v>
      </c>
      <c r="S66" s="1">
        <v>8</v>
      </c>
      <c r="T66" s="1"/>
      <c r="U66" s="1"/>
      <c r="V66" s="1"/>
      <c r="W66" s="1">
        <v>0.94563907193211905</v>
      </c>
      <c r="X66" s="1">
        <v>3.7302395583520997E-2</v>
      </c>
      <c r="Y66" s="1">
        <v>2.5912451355234001E-2</v>
      </c>
      <c r="Z66" s="1">
        <v>8.0720018605046906E-3</v>
      </c>
      <c r="AA66" s="1">
        <v>0.97402451866359596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t="s">
        <v>43</v>
      </c>
      <c r="B67" s="2" t="s">
        <v>20</v>
      </c>
      <c r="C67" s="2" t="s">
        <v>17</v>
      </c>
      <c r="D67" s="2" t="s">
        <v>18</v>
      </c>
      <c r="E67" s="2">
        <v>2</v>
      </c>
      <c r="F67" s="2"/>
      <c r="G67" s="1" t="str">
        <f>CONCATENATE(B67,E67,"_",C67,"_W",R67,"K",S67,"_",D67,"_",TEXT(K67,"ddmmyyyy"),"_",TEXT(M67,"ddmmyyyy"),"_",TEXT(H67,"ddmmyyyy"))</f>
        <v>ESTARFM2_SCTeSCL_W7K6_NDVI_01072017_17072017_02082017</v>
      </c>
      <c r="H67" s="3">
        <v>42949</v>
      </c>
      <c r="I67" s="3"/>
      <c r="J67" s="9">
        <f t="shared" si="7"/>
        <v>-32</v>
      </c>
      <c r="K67" s="3">
        <v>42917</v>
      </c>
      <c r="L67" s="9">
        <f t="shared" si="8"/>
        <v>-16</v>
      </c>
      <c r="M67" s="3">
        <v>42933</v>
      </c>
      <c r="N67" s="9"/>
      <c r="O67" s="1"/>
      <c r="P67" s="1"/>
      <c r="Q67" s="1"/>
      <c r="R67" s="1">
        <v>7</v>
      </c>
      <c r="S67" s="1">
        <v>6</v>
      </c>
      <c r="T67" s="1"/>
      <c r="U67" s="1"/>
      <c r="V67" s="1"/>
      <c r="W67" s="1">
        <v>0.94547198673759703</v>
      </c>
      <c r="X67" s="1">
        <v>3.73596784198219E-2</v>
      </c>
      <c r="Y67" s="1">
        <v>2.3758037182184201E-2</v>
      </c>
      <c r="Z67" s="1">
        <v>-1.43449476665105E-2</v>
      </c>
      <c r="AA67" s="1">
        <v>0.97668032099351099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t="s">
        <v>43</v>
      </c>
      <c r="B68" s="2" t="s">
        <v>20</v>
      </c>
      <c r="C68" s="2" t="s">
        <v>17</v>
      </c>
      <c r="D68" s="1" t="s">
        <v>19</v>
      </c>
      <c r="E68" s="2">
        <v>3</v>
      </c>
      <c r="F68" s="2"/>
      <c r="G68" s="1" t="str">
        <f>CONCATENATE(B68,E68,"_",C68,"_W",R68,"K",S68,"_",D68,"_",TEXT(K68,"ddmmyyyy"),"_",TEXT(M68,"ddmmyyyy"),"_",TEXT(O68,"ddmmyyyy"),"_",TEXT(H198,"ddmmyyyy"))</f>
        <v>ESTARFM3_SCTeSCL_W9K4_Reflectancia_01072017_17072017_03092017_02082017</v>
      </c>
      <c r="H68" s="3">
        <v>42949</v>
      </c>
      <c r="I68" s="3"/>
      <c r="J68" s="9">
        <f t="shared" si="7"/>
        <v>-32</v>
      </c>
      <c r="K68" s="3">
        <v>42917</v>
      </c>
      <c r="L68" s="9">
        <f t="shared" si="8"/>
        <v>-16</v>
      </c>
      <c r="M68" s="3">
        <v>42933</v>
      </c>
      <c r="N68" s="9">
        <f>O68-H68</f>
        <v>32</v>
      </c>
      <c r="O68" s="3">
        <v>42981</v>
      </c>
      <c r="P68" s="3"/>
      <c r="Q68" s="3"/>
      <c r="R68" s="1">
        <v>9</v>
      </c>
      <c r="S68" s="1">
        <v>4</v>
      </c>
      <c r="T68" s="1"/>
      <c r="U68" s="1"/>
      <c r="V68" s="1"/>
      <c r="W68" s="1">
        <v>0.94540874051957502</v>
      </c>
      <c r="X68" s="1">
        <v>3.73813386033158E-2</v>
      </c>
      <c r="Y68" s="1">
        <v>2.5904159471391401E-2</v>
      </c>
      <c r="Z68" s="1">
        <v>8.2996696090758808E-3</v>
      </c>
      <c r="AA68" s="1">
        <v>0.97394170599008401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t="s">
        <v>43</v>
      </c>
      <c r="B69" s="2" t="s">
        <v>20</v>
      </c>
      <c r="C69" s="2" t="s">
        <v>17</v>
      </c>
      <c r="D69" s="1" t="s">
        <v>19</v>
      </c>
      <c r="E69" s="2">
        <v>3</v>
      </c>
      <c r="F69" s="2"/>
      <c r="G69" s="1" t="str">
        <f>CONCATENATE(B69,E69,"_",C69,"_W",R69,"K",S69,"_",D69,"_",TEXT(K69,"ddmmyyyy"),"_",TEXT(M69,"ddmmyyyy"),"_",TEXT(O69,"ddmmyyyy"),"_",TEXT(H199,"ddmmyyyy"))</f>
        <v>ESTARFM3_SCTeSCL_W7K6_Reflectancia_01072017_17072017_03092017_02082017</v>
      </c>
      <c r="H69" s="3">
        <v>42949</v>
      </c>
      <c r="I69" s="3"/>
      <c r="J69" s="9">
        <f t="shared" si="7"/>
        <v>-32</v>
      </c>
      <c r="K69" s="3">
        <v>42917</v>
      </c>
      <c r="L69" s="9">
        <f t="shared" si="8"/>
        <v>-16</v>
      </c>
      <c r="M69" s="3">
        <v>42933</v>
      </c>
      <c r="N69" s="9">
        <f>O69-H69</f>
        <v>32</v>
      </c>
      <c r="O69" s="3">
        <v>42981</v>
      </c>
      <c r="P69" s="3"/>
      <c r="Q69" s="3"/>
      <c r="R69" s="1">
        <v>7</v>
      </c>
      <c r="S69" s="1">
        <v>6</v>
      </c>
      <c r="T69" s="1"/>
      <c r="U69" s="1"/>
      <c r="V69" s="1"/>
      <c r="W69" s="1">
        <v>0.94527175955016796</v>
      </c>
      <c r="X69" s="1">
        <v>3.7428208049843002E-2</v>
      </c>
      <c r="Y69" s="1">
        <v>2.60226906244901E-2</v>
      </c>
      <c r="Z69" s="1">
        <v>7.7773242057764301E-3</v>
      </c>
      <c r="AA69" s="1">
        <v>0.97373852576268505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t="s">
        <v>43</v>
      </c>
      <c r="B70" s="2" t="s">
        <v>20</v>
      </c>
      <c r="C70" s="2" t="s">
        <v>17</v>
      </c>
      <c r="D70" s="1" t="s">
        <v>19</v>
      </c>
      <c r="E70" s="2">
        <v>3</v>
      </c>
      <c r="F70" s="2"/>
      <c r="G70" s="1" t="str">
        <f>CONCATENATE(B70,E70,"_",C70,"_W",R70,"K",S70,"_",D70,"_",TEXT(K70,"ddmmyyyy"),"_",TEXT(M70,"ddmmyyyy"),"_",TEXT(O70,"ddmmyyyy"),"_",TEXT(H200,"ddmmyyyy"))</f>
        <v>ESTARFM3_SCTeSCL_W3K8_Reflectancia_01072017_17072017_03092017_02082017</v>
      </c>
      <c r="H70" s="3">
        <v>42949</v>
      </c>
      <c r="I70" s="3"/>
      <c r="J70" s="9">
        <f t="shared" si="7"/>
        <v>-32</v>
      </c>
      <c r="K70" s="3">
        <v>42917</v>
      </c>
      <c r="L70" s="9">
        <f t="shared" si="8"/>
        <v>-16</v>
      </c>
      <c r="M70" s="3">
        <v>42933</v>
      </c>
      <c r="N70" s="9">
        <f>O70-H70</f>
        <v>32</v>
      </c>
      <c r="O70" s="3">
        <v>42981</v>
      </c>
      <c r="P70" s="3"/>
      <c r="Q70" s="3"/>
      <c r="R70" s="1">
        <v>3</v>
      </c>
      <c r="S70" s="1">
        <v>8</v>
      </c>
      <c r="T70" s="1"/>
      <c r="U70" s="1"/>
      <c r="V70" s="1"/>
      <c r="W70" s="1">
        <v>0.945265850041204</v>
      </c>
      <c r="X70" s="1">
        <v>3.7430228728316001E-2</v>
      </c>
      <c r="Y70" s="1">
        <v>2.6032612308583201E-2</v>
      </c>
      <c r="Z70" s="1">
        <v>7.7237113229988996E-3</v>
      </c>
      <c r="AA70" s="1">
        <v>0.97375590758070496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t="s">
        <v>43</v>
      </c>
      <c r="B71" s="2" t="s">
        <v>20</v>
      </c>
      <c r="C71" s="2" t="s">
        <v>17</v>
      </c>
      <c r="D71" s="2" t="s">
        <v>18</v>
      </c>
      <c r="E71" s="2">
        <v>2</v>
      </c>
      <c r="F71" s="2"/>
      <c r="G71" s="1" t="str">
        <f>CONCATENATE(B71,E71,"_",C71,"_W",R71,"K",S71,"_",D71,"_",TEXT(K71,"ddmmyyyy"),"_",TEXT(M71,"ddmmyyyy"),"_",TEXT(H71,"ddmmyyyy"))</f>
        <v>ESTARFM2_SCTeSCL_W5K6_NDVI_01072017_17072017_02082017</v>
      </c>
      <c r="H71" s="3">
        <v>42949</v>
      </c>
      <c r="I71" s="3"/>
      <c r="J71" s="9">
        <f t="shared" si="7"/>
        <v>-32</v>
      </c>
      <c r="K71" s="3">
        <v>42917</v>
      </c>
      <c r="L71" s="9">
        <f t="shared" si="8"/>
        <v>-16</v>
      </c>
      <c r="M71" s="3">
        <v>42933</v>
      </c>
      <c r="N71" s="9"/>
      <c r="O71" s="1"/>
      <c r="P71" s="1"/>
      <c r="Q71" s="1"/>
      <c r="R71" s="1">
        <v>5</v>
      </c>
      <c r="S71" s="1">
        <v>6</v>
      </c>
      <c r="T71" s="1"/>
      <c r="U71" s="1"/>
      <c r="V71" s="1"/>
      <c r="W71" s="1">
        <v>0.94516226667323799</v>
      </c>
      <c r="X71" s="1">
        <v>3.7465629992988497E-2</v>
      </c>
      <c r="Y71" s="1">
        <v>2.38292803634578E-2</v>
      </c>
      <c r="Z71" s="1">
        <v>-1.4451122706273399E-2</v>
      </c>
      <c r="AA71" s="1">
        <v>0.97658753683410904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t="s">
        <v>43</v>
      </c>
      <c r="B72" s="2" t="s">
        <v>20</v>
      </c>
      <c r="C72" s="2" t="s">
        <v>17</v>
      </c>
      <c r="D72" s="1" t="s">
        <v>19</v>
      </c>
      <c r="E72" s="2">
        <v>3</v>
      </c>
      <c r="F72" s="2"/>
      <c r="G72" s="1" t="str">
        <f>CONCATENATE(B72,E72,"_",C72,"_W",R72,"K",S72,"_",D72,"_",TEXT(K72,"ddmmyyyy"),"_",TEXT(M72,"ddmmyyyy"),"_",TEXT(O72,"ddmmyyyy"),"_",TEXT(H202,"ddmmyyyy"))</f>
        <v>ESTARFM3_SCTeSCL_W5K8_Reflectancia_01072017_17072017_03092017_02082017</v>
      </c>
      <c r="H72" s="3">
        <v>42949</v>
      </c>
      <c r="I72" s="3"/>
      <c r="J72" s="9">
        <f t="shared" si="7"/>
        <v>-32</v>
      </c>
      <c r="K72" s="3">
        <v>42917</v>
      </c>
      <c r="L72" s="9">
        <f t="shared" si="8"/>
        <v>-16</v>
      </c>
      <c r="M72" s="3">
        <v>42933</v>
      </c>
      <c r="N72" s="9">
        <f>O72-H72</f>
        <v>32</v>
      </c>
      <c r="O72" s="3">
        <v>42981</v>
      </c>
      <c r="P72" s="3"/>
      <c r="Q72" s="3"/>
      <c r="R72" s="1">
        <v>5</v>
      </c>
      <c r="S72" s="1">
        <v>8</v>
      </c>
      <c r="T72" s="1"/>
      <c r="U72" s="1"/>
      <c r="V72" s="1"/>
      <c r="W72" s="1">
        <v>0.94506077424863699</v>
      </c>
      <c r="X72" s="1">
        <v>3.7500284234619999E-2</v>
      </c>
      <c r="Y72" s="1">
        <v>2.60428671391164E-2</v>
      </c>
      <c r="Z72" s="1">
        <v>8.0180890878022992E-3</v>
      </c>
      <c r="AA72" s="1">
        <v>0.97372681422502905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t="s">
        <v>43</v>
      </c>
      <c r="B73" s="2" t="s">
        <v>20</v>
      </c>
      <c r="C73" s="2" t="s">
        <v>17</v>
      </c>
      <c r="D73" s="2" t="s">
        <v>18</v>
      </c>
      <c r="E73" s="2">
        <v>2</v>
      </c>
      <c r="F73" s="2"/>
      <c r="G73" s="1" t="str">
        <f>CONCATENATE(B73,E73,"_",C73,"_W",R73,"K",S73,"_",D73,"_",TEXT(K73,"ddmmyyyy"),"_",TEXT(M73,"ddmmyyyy"),"_",TEXT(H73,"ddmmyyyy"))</f>
        <v>ESTARFM2_SCTeSCL_W3K6_NDVI_01072017_17072017_02082017</v>
      </c>
      <c r="H73" s="3">
        <v>42949</v>
      </c>
      <c r="I73" s="3"/>
      <c r="J73" s="9">
        <f t="shared" si="7"/>
        <v>-32</v>
      </c>
      <c r="K73" s="3">
        <v>42917</v>
      </c>
      <c r="L73" s="9">
        <f t="shared" si="8"/>
        <v>-16</v>
      </c>
      <c r="M73" s="3">
        <v>42933</v>
      </c>
      <c r="N73" s="9"/>
      <c r="O73" s="1"/>
      <c r="P73" s="1"/>
      <c r="Q73" s="1"/>
      <c r="R73" s="1">
        <v>3</v>
      </c>
      <c r="S73" s="1">
        <v>6</v>
      </c>
      <c r="T73" s="1"/>
      <c r="U73" s="1"/>
      <c r="V73" s="1"/>
      <c r="W73" s="1">
        <v>0.94491319133275598</v>
      </c>
      <c r="X73" s="1">
        <v>3.7550618847003198E-2</v>
      </c>
      <c r="Y73" s="1">
        <v>2.3920245371083199E-2</v>
      </c>
      <c r="Z73" s="1">
        <v>-1.46263762458666E-2</v>
      </c>
      <c r="AA73" s="1">
        <v>0.97657348823422296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t="s">
        <v>43</v>
      </c>
      <c r="B74" s="2" t="s">
        <v>20</v>
      </c>
      <c r="C74" s="2" t="s">
        <v>17</v>
      </c>
      <c r="D74" s="2" t="s">
        <v>19</v>
      </c>
      <c r="E74" s="2">
        <v>2</v>
      </c>
      <c r="F74" s="2"/>
      <c r="G74" s="1" t="str">
        <f>CONCATENATE(B74,E74,"_",C74,"_W",R74,"K",S74,"_",D74,"_",TEXT(K74,"ddmmyyyy"),"_",TEXT(M74,"ddmmyyyy"),"_",TEXT(H74,"ddmmyyyy"))</f>
        <v>ESTARFM2_SCTeSCL_W9K4_Reflectancia_01072017_17072017_02082017</v>
      </c>
      <c r="H74" s="3">
        <v>42949</v>
      </c>
      <c r="I74" s="3"/>
      <c r="J74" s="9">
        <f t="shared" si="7"/>
        <v>-32</v>
      </c>
      <c r="K74" s="3">
        <v>42917</v>
      </c>
      <c r="L74" s="9">
        <f t="shared" si="8"/>
        <v>-16</v>
      </c>
      <c r="M74" s="3">
        <v>42933</v>
      </c>
      <c r="N74" s="9"/>
      <c r="O74" s="1"/>
      <c r="P74" s="1"/>
      <c r="Q74" s="1"/>
      <c r="R74" s="1">
        <v>9</v>
      </c>
      <c r="S74" s="1">
        <v>4</v>
      </c>
      <c r="T74" s="1"/>
      <c r="U74" s="1"/>
      <c r="V74" s="1"/>
      <c r="W74" s="1">
        <v>0.94479773752804197</v>
      </c>
      <c r="X74" s="1">
        <v>3.7589948522546997E-2</v>
      </c>
      <c r="Y74" s="1">
        <v>2.3946773033115199E-2</v>
      </c>
      <c r="Z74" s="1">
        <v>-1.4423317809831001E-2</v>
      </c>
      <c r="AA74" s="1">
        <v>0.97632265142368502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t="s">
        <v>43</v>
      </c>
      <c r="B75" s="2" t="s">
        <v>20</v>
      </c>
      <c r="C75" s="2" t="s">
        <v>17</v>
      </c>
      <c r="D75" s="1" t="s">
        <v>19</v>
      </c>
      <c r="E75" s="2">
        <v>3</v>
      </c>
      <c r="F75" s="2"/>
      <c r="G75" s="1" t="str">
        <f>CONCATENATE(B75,E75,"_",C75,"_W",R75,"K",S75,"_",D75,"_",TEXT(K75,"ddmmyyyy"),"_",TEXT(M75,"ddmmyyyy"),"_",TEXT(O75,"ddmmyyyy"),"_",TEXT(H205,"ddmmyyyy"))</f>
        <v>ESTARFM3_SCTeSCL_W5K6_Reflectancia_01072017_17072017_03092017_02082017</v>
      </c>
      <c r="H75" s="3">
        <v>42949</v>
      </c>
      <c r="I75" s="3"/>
      <c r="J75" s="9">
        <f t="shared" si="7"/>
        <v>-32</v>
      </c>
      <c r="K75" s="3">
        <v>42917</v>
      </c>
      <c r="L75" s="9">
        <f t="shared" si="8"/>
        <v>-16</v>
      </c>
      <c r="M75" s="3">
        <v>42933</v>
      </c>
      <c r="N75" s="9">
        <f>O75-H75</f>
        <v>32</v>
      </c>
      <c r="O75" s="3">
        <v>42981</v>
      </c>
      <c r="P75" s="3"/>
      <c r="Q75" s="3"/>
      <c r="R75" s="1">
        <v>5</v>
      </c>
      <c r="S75" s="1">
        <v>6</v>
      </c>
      <c r="T75" s="1"/>
      <c r="U75" s="1"/>
      <c r="V75" s="1"/>
      <c r="W75" s="1">
        <v>0.944783015640422</v>
      </c>
      <c r="X75" s="1">
        <v>3.7594960619487597E-2</v>
      </c>
      <c r="Y75" s="1">
        <v>2.6162896173732301E-2</v>
      </c>
      <c r="Z75" s="1">
        <v>7.7776629385879698E-3</v>
      </c>
      <c r="AA75" s="1">
        <v>0.97350491588264598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t="s">
        <v>43</v>
      </c>
      <c r="B76" s="2" t="s">
        <v>20</v>
      </c>
      <c r="C76" s="2" t="s">
        <v>17</v>
      </c>
      <c r="D76" s="2" t="s">
        <v>19</v>
      </c>
      <c r="E76" s="2">
        <v>2</v>
      </c>
      <c r="F76" s="2"/>
      <c r="G76" s="1" t="str">
        <f>CONCATENATE(B76,E76,"_",C76,"_W",R76,"K",S76,"_",D76,"_",TEXT(K76,"ddmmyyyy"),"_",TEXT(M76,"ddmmyyyy"),"_",TEXT(H76,"ddmmyyyy"))</f>
        <v>ESTARFM2_SCTeSCL_W9K8_Reflectancia_01072017_17072017_02082017</v>
      </c>
      <c r="H76" s="3">
        <v>42949</v>
      </c>
      <c r="I76" s="3"/>
      <c r="J76" s="9">
        <f t="shared" si="7"/>
        <v>-32</v>
      </c>
      <c r="K76" s="3">
        <v>42917</v>
      </c>
      <c r="L76" s="9">
        <f t="shared" si="8"/>
        <v>-16</v>
      </c>
      <c r="M76" s="3">
        <v>42933</v>
      </c>
      <c r="N76" s="9"/>
      <c r="O76" s="1"/>
      <c r="P76" s="1"/>
      <c r="Q76" s="1"/>
      <c r="R76" s="1">
        <v>9</v>
      </c>
      <c r="S76" s="1">
        <v>8</v>
      </c>
      <c r="T76" s="1"/>
      <c r="U76" s="1"/>
      <c r="V76" s="1"/>
      <c r="W76" s="1">
        <v>0.94475478349577202</v>
      </c>
      <c r="X76" s="1">
        <v>3.7604570440340698E-2</v>
      </c>
      <c r="Y76" s="1">
        <v>2.3900278212315801E-2</v>
      </c>
      <c r="Z76" s="1">
        <v>-1.4347968548813299E-2</v>
      </c>
      <c r="AA76" s="1">
        <v>0.97626389949095405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t="s">
        <v>43</v>
      </c>
      <c r="B77" s="2" t="s">
        <v>20</v>
      </c>
      <c r="C77" s="2" t="s">
        <v>17</v>
      </c>
      <c r="D77" s="1" t="s">
        <v>19</v>
      </c>
      <c r="E77" s="2">
        <v>3</v>
      </c>
      <c r="F77" s="2"/>
      <c r="G77" s="1" t="str">
        <f>CONCATENATE(B77,E77,"_",C77,"_W",R77,"K",S77,"_",D77,"_",TEXT(K77,"ddmmyyyy"),"_",TEXT(M77,"ddmmyyyy"),"_",TEXT(O77,"ddmmyyyy"),"_",TEXT(H207,"ddmmyyyy"))</f>
        <v>ESTARFM3_SCTeSCL_W3K6_Reflectancia_01072017_17072017_03092017_02082017</v>
      </c>
      <c r="H77" s="3">
        <v>42949</v>
      </c>
      <c r="I77" s="3"/>
      <c r="J77" s="9">
        <f t="shared" si="7"/>
        <v>-32</v>
      </c>
      <c r="K77" s="3">
        <v>42917</v>
      </c>
      <c r="L77" s="9">
        <f t="shared" si="8"/>
        <v>-16</v>
      </c>
      <c r="M77" s="3">
        <v>42933</v>
      </c>
      <c r="N77" s="9">
        <f>O77-H77</f>
        <v>32</v>
      </c>
      <c r="O77" s="3">
        <v>42981</v>
      </c>
      <c r="P77" s="3"/>
      <c r="Q77" s="3"/>
      <c r="R77" s="1">
        <v>3</v>
      </c>
      <c r="S77" s="1">
        <v>6</v>
      </c>
      <c r="T77" s="1"/>
      <c r="U77" s="1"/>
      <c r="V77" s="1"/>
      <c r="W77" s="1">
        <v>0.94461233263895905</v>
      </c>
      <c r="X77" s="1">
        <v>3.7653021282241697E-2</v>
      </c>
      <c r="Y77" s="1">
        <v>2.6155322531900699E-2</v>
      </c>
      <c r="Z77" s="1">
        <v>7.5930351011332699E-3</v>
      </c>
      <c r="AA77" s="1">
        <v>0.97336897569659198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t="s">
        <v>43</v>
      </c>
      <c r="B78" s="2" t="s">
        <v>20</v>
      </c>
      <c r="C78" s="2" t="s">
        <v>17</v>
      </c>
      <c r="D78" s="2" t="s">
        <v>19</v>
      </c>
      <c r="E78" s="2">
        <v>2</v>
      </c>
      <c r="F78" s="2"/>
      <c r="G78" s="1" t="str">
        <f>CONCATENATE(B78,E78,"_",C78,"_W",R78,"K",S78,"_",D78,"_",TEXT(K78,"ddmmyyyy"),"_",TEXT(M78,"ddmmyyyy"),"_",TEXT(H78,"ddmmyyyy"))</f>
        <v>ESTARFM2_SCTeSCL_W7K8_Reflectancia_01072017_17072017_02082017</v>
      </c>
      <c r="H78" s="3">
        <v>42949</v>
      </c>
      <c r="I78" s="3"/>
      <c r="J78" s="9">
        <f t="shared" si="7"/>
        <v>-32</v>
      </c>
      <c r="K78" s="3">
        <v>42917</v>
      </c>
      <c r="L78" s="9">
        <f t="shared" si="8"/>
        <v>-16</v>
      </c>
      <c r="M78" s="3">
        <v>42933</v>
      </c>
      <c r="N78" s="9"/>
      <c r="O78" s="1"/>
      <c r="P78" s="1"/>
      <c r="Q78" s="1"/>
      <c r="R78" s="1">
        <v>7</v>
      </c>
      <c r="S78" s="1">
        <v>8</v>
      </c>
      <c r="T78" s="1"/>
      <c r="U78" s="1"/>
      <c r="V78" s="1"/>
      <c r="W78" s="1">
        <v>0.94456394366929997</v>
      </c>
      <c r="X78" s="1">
        <v>3.76694653147411E-2</v>
      </c>
      <c r="Y78" s="1">
        <v>2.3905161766268199E-2</v>
      </c>
      <c r="Z78" s="1">
        <v>-1.44152893153608E-2</v>
      </c>
      <c r="AA78" s="1">
        <v>0.97620863191431695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t="s">
        <v>43</v>
      </c>
      <c r="B79" s="2" t="s">
        <v>20</v>
      </c>
      <c r="C79" s="2" t="s">
        <v>17</v>
      </c>
      <c r="D79" s="2" t="s">
        <v>18</v>
      </c>
      <c r="E79" s="2">
        <v>2</v>
      </c>
      <c r="F79" s="2"/>
      <c r="G79" s="1" t="str">
        <f>CONCATENATE(B79,E79,"_",C79,"_W",R79,"K",S79,"_",D79,"_",TEXT(K79,"ddmmyyyy"),"_",TEXT(M79,"ddmmyyyy"),"_",TEXT(H79,"ddmmyyyy"))</f>
        <v>ESTARFM2_SCTeSCL_W9K8_NDVI_01072017_17072017_02082017</v>
      </c>
      <c r="H79" s="3">
        <v>42949</v>
      </c>
      <c r="I79" s="3"/>
      <c r="J79" s="9">
        <f t="shared" si="7"/>
        <v>-32</v>
      </c>
      <c r="K79" s="3">
        <v>42917</v>
      </c>
      <c r="L79" s="9">
        <f t="shared" si="8"/>
        <v>-16</v>
      </c>
      <c r="M79" s="3">
        <v>42933</v>
      </c>
      <c r="N79" s="9"/>
      <c r="O79" s="1"/>
      <c r="P79" s="1"/>
      <c r="Q79" s="1"/>
      <c r="R79" s="1">
        <v>9</v>
      </c>
      <c r="S79" s="1">
        <v>8</v>
      </c>
      <c r="T79" s="1"/>
      <c r="U79" s="1"/>
      <c r="V79" s="1"/>
      <c r="W79" s="1">
        <v>0.94456178995419404</v>
      </c>
      <c r="X79" s="1">
        <v>3.7670197045259902E-2</v>
      </c>
      <c r="Y79" s="1">
        <v>2.3917607741679801E-2</v>
      </c>
      <c r="Z79" s="1">
        <v>-1.43896902417093E-2</v>
      </c>
      <c r="AA79" s="1">
        <v>0.97623454470961701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t="s">
        <v>43</v>
      </c>
      <c r="B80" s="2" t="s">
        <v>20</v>
      </c>
      <c r="C80" s="2" t="s">
        <v>17</v>
      </c>
      <c r="D80" s="2" t="s">
        <v>18</v>
      </c>
      <c r="E80" s="2">
        <v>2</v>
      </c>
      <c r="F80" s="2"/>
      <c r="G80" s="1" t="str">
        <f>CONCATENATE(B80,E80,"_",C80,"_W",R80,"K",S80,"_",D80,"_",TEXT(K80,"ddmmyyyy"),"_",TEXT(M80,"ddmmyyyy"),"_",TEXT(H80,"ddmmyyyy"))</f>
        <v>ESTARFM2_SCTeSCL_W7K8_NDVI_01072017_17072017_02082017</v>
      </c>
      <c r="H80" s="3">
        <v>42949</v>
      </c>
      <c r="I80" s="3"/>
      <c r="J80" s="9">
        <f t="shared" si="7"/>
        <v>-32</v>
      </c>
      <c r="K80" s="3">
        <v>42917</v>
      </c>
      <c r="L80" s="9">
        <f t="shared" si="8"/>
        <v>-16</v>
      </c>
      <c r="M80" s="3">
        <v>42933</v>
      </c>
      <c r="N80" s="9"/>
      <c r="O80" s="1"/>
      <c r="P80" s="1"/>
      <c r="Q80" s="1"/>
      <c r="R80" s="1">
        <v>7</v>
      </c>
      <c r="S80" s="1">
        <v>8</v>
      </c>
      <c r="T80" s="1"/>
      <c r="U80" s="1"/>
      <c r="V80" s="1"/>
      <c r="W80" s="1">
        <v>0.94444177121344297</v>
      </c>
      <c r="X80" s="1">
        <v>3.7710951294854501E-2</v>
      </c>
      <c r="Y80" s="1">
        <v>2.3948381082127702E-2</v>
      </c>
      <c r="Z80" s="1">
        <v>-1.4463408512132099E-2</v>
      </c>
      <c r="AA80" s="1">
        <v>0.97621791803192104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t="s">
        <v>43</v>
      </c>
      <c r="B81" s="2" t="s">
        <v>20</v>
      </c>
      <c r="C81" s="2" t="s">
        <v>17</v>
      </c>
      <c r="D81" s="2" t="s">
        <v>19</v>
      </c>
      <c r="E81" s="2">
        <v>2</v>
      </c>
      <c r="F81" s="2"/>
      <c r="G81" s="1" t="str">
        <f>CONCATENATE(B81,E81,"_",C81,"_W",R81,"K",S81,"_",D81,"_",TEXT(K81,"ddmmyyyy"),"_",TEXT(M81,"ddmmyyyy"),"_",TEXT(H81,"ddmmyyyy"))</f>
        <v>ESTARFM2_SCTeSCL_W5K4_Reflectancia_01072017_17072017_02082017</v>
      </c>
      <c r="H81" s="3">
        <v>42949</v>
      </c>
      <c r="I81" s="3"/>
      <c r="J81" s="9">
        <f t="shared" si="7"/>
        <v>-32</v>
      </c>
      <c r="K81" s="3">
        <v>42917</v>
      </c>
      <c r="L81" s="9">
        <f t="shared" si="8"/>
        <v>-16</v>
      </c>
      <c r="M81" s="3">
        <v>42933</v>
      </c>
      <c r="N81" s="9"/>
      <c r="O81" s="1"/>
      <c r="P81" s="1"/>
      <c r="Q81" s="1"/>
      <c r="R81" s="1">
        <v>5</v>
      </c>
      <c r="S81" s="1">
        <v>4</v>
      </c>
      <c r="T81" s="1"/>
      <c r="U81" s="1"/>
      <c r="V81" s="1"/>
      <c r="W81" s="1">
        <v>0.944435000516895</v>
      </c>
      <c r="X81" s="1">
        <v>3.7713249078952002E-2</v>
      </c>
      <c r="Y81" s="1">
        <v>2.4043217566007899E-2</v>
      </c>
      <c r="Z81" s="1">
        <v>-1.4605484141703399E-2</v>
      </c>
      <c r="AA81" s="1">
        <v>0.97625052699437898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t="s">
        <v>43</v>
      </c>
      <c r="B82" s="2" t="s">
        <v>20</v>
      </c>
      <c r="C82" s="2" t="s">
        <v>17</v>
      </c>
      <c r="D82" s="1" t="s">
        <v>19</v>
      </c>
      <c r="E82" s="2">
        <v>3</v>
      </c>
      <c r="F82" s="2"/>
      <c r="G82" s="1" t="str">
        <f>CONCATENATE(B82,E82,"_",C82,"_W",R82,"K",S82,"_",D82,"_",TEXT(K82,"ddmmyyyy"),"_",TEXT(M82,"ddmmyyyy"),"_",TEXT(O82,"ddmmyyyy"),"_",TEXT(H212,"ddmmyyyy"))</f>
        <v>ESTARFM3_SCTeSCL_W7K4_Reflectancia_01072017_17072017_03092017_02082017</v>
      </c>
      <c r="H82" s="3">
        <v>42949</v>
      </c>
      <c r="I82" s="3"/>
      <c r="J82" s="9">
        <f t="shared" si="7"/>
        <v>-32</v>
      </c>
      <c r="K82" s="3">
        <v>42917</v>
      </c>
      <c r="L82" s="9">
        <f t="shared" si="8"/>
        <v>-16</v>
      </c>
      <c r="M82" s="3">
        <v>42933</v>
      </c>
      <c r="N82" s="9">
        <f>O82-H82</f>
        <v>32</v>
      </c>
      <c r="O82" s="3">
        <v>42981</v>
      </c>
      <c r="P82" s="3"/>
      <c r="Q82" s="3"/>
      <c r="R82" s="1">
        <v>7</v>
      </c>
      <c r="S82" s="1">
        <v>4</v>
      </c>
      <c r="T82" s="1"/>
      <c r="U82" s="1"/>
      <c r="V82" s="1"/>
      <c r="W82" s="1">
        <v>0.94427946537257501</v>
      </c>
      <c r="X82" s="1">
        <v>3.7765994841954302E-2</v>
      </c>
      <c r="Y82" s="1">
        <v>2.61563869337431E-2</v>
      </c>
      <c r="Z82" s="1">
        <v>8.4398299602271801E-3</v>
      </c>
      <c r="AA82" s="1">
        <v>0.97342158626215702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t="s">
        <v>43</v>
      </c>
      <c r="B83" s="2" t="s">
        <v>20</v>
      </c>
      <c r="C83" s="2" t="s">
        <v>17</v>
      </c>
      <c r="D83" s="1" t="s">
        <v>19</v>
      </c>
      <c r="E83" s="2">
        <v>3</v>
      </c>
      <c r="F83" s="2"/>
      <c r="G83" s="1" t="str">
        <f>CONCATENATE(B83,E83,"_",C83,"_W",R83,"K",S83,"_",D83,"_",TEXT(K83,"ddmmyyyy"),"_",TEXT(M83,"ddmmyyyy"),"_",TEXT(O83,"ddmmyyyy"),"_",TEXT(H213,"ddmmyyyy"))</f>
        <v>ESTARFM3_SCTeSCL_W3K4_Reflectancia_01072017_17072017_03092017_02082017</v>
      </c>
      <c r="H83" s="3">
        <v>42949</v>
      </c>
      <c r="I83" s="3"/>
      <c r="J83" s="9">
        <f t="shared" si="7"/>
        <v>-32</v>
      </c>
      <c r="K83" s="3">
        <v>42917</v>
      </c>
      <c r="L83" s="9">
        <f t="shared" si="8"/>
        <v>-16</v>
      </c>
      <c r="M83" s="3">
        <v>42933</v>
      </c>
      <c r="N83" s="9">
        <f>O83-H83</f>
        <v>32</v>
      </c>
      <c r="O83" s="3">
        <v>42981</v>
      </c>
      <c r="P83" s="3"/>
      <c r="Q83" s="3"/>
      <c r="R83" s="1">
        <v>3</v>
      </c>
      <c r="S83" s="1">
        <v>4</v>
      </c>
      <c r="T83" s="1"/>
      <c r="U83" s="1"/>
      <c r="V83" s="1"/>
      <c r="W83" s="1">
        <v>0.94423780126537005</v>
      </c>
      <c r="X83" s="1">
        <v>3.7780111652213802E-2</v>
      </c>
      <c r="Y83" s="1">
        <v>2.6215769870914701E-2</v>
      </c>
      <c r="Z83" s="1">
        <v>8.04660516270541E-3</v>
      </c>
      <c r="AA83" s="1">
        <v>0.97329352607371999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t="s">
        <v>43</v>
      </c>
      <c r="B84" s="2" t="s">
        <v>20</v>
      </c>
      <c r="C84" s="2" t="s">
        <v>17</v>
      </c>
      <c r="D84" s="2" t="s">
        <v>19</v>
      </c>
      <c r="E84" s="2">
        <v>2</v>
      </c>
      <c r="F84" s="2"/>
      <c r="G84" s="1" t="str">
        <f>CONCATENATE(B84,E84,"_",C84,"_W",R84,"K",S84,"_",D84,"_",TEXT(K84,"ddmmyyyy"),"_",TEXT(M84,"ddmmyyyy"),"_",TEXT(H84,"ddmmyyyy"))</f>
        <v>ESTARFM2_SCTeSCL_W7K4_Reflectancia_01072017_17072017_02082017</v>
      </c>
      <c r="H84" s="3">
        <v>42949</v>
      </c>
      <c r="I84" s="3"/>
      <c r="J84" s="9">
        <f t="shared" si="7"/>
        <v>-32</v>
      </c>
      <c r="K84" s="3">
        <v>42917</v>
      </c>
      <c r="L84" s="9">
        <f t="shared" si="8"/>
        <v>-16</v>
      </c>
      <c r="M84" s="3">
        <v>42933</v>
      </c>
      <c r="N84" s="9"/>
      <c r="O84" s="1"/>
      <c r="P84" s="1"/>
      <c r="Q84" s="1"/>
      <c r="R84" s="1">
        <v>7</v>
      </c>
      <c r="S84" s="1">
        <v>4</v>
      </c>
      <c r="T84" s="1"/>
      <c r="U84" s="1"/>
      <c r="V84" s="1"/>
      <c r="W84" s="1">
        <v>0.94420067763062399</v>
      </c>
      <c r="X84" s="1">
        <v>3.7792685597904198E-2</v>
      </c>
      <c r="Y84" s="1">
        <v>2.40321434496895E-2</v>
      </c>
      <c r="Z84" s="1">
        <v>-1.45155414129689E-2</v>
      </c>
      <c r="AA84" s="1">
        <v>0.97606607074428697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t="s">
        <v>43</v>
      </c>
      <c r="B85" s="2" t="s">
        <v>20</v>
      </c>
      <c r="C85" s="2" t="s">
        <v>17</v>
      </c>
      <c r="D85" s="2" t="s">
        <v>19</v>
      </c>
      <c r="E85" s="2">
        <v>2</v>
      </c>
      <c r="F85" s="2"/>
      <c r="G85" s="1" t="str">
        <f>CONCATENATE(B85,E85,"_",C85,"_W",R85,"K",S85,"_",D85,"_",TEXT(K85,"ddmmyyyy"),"_",TEXT(M85,"ddmmyyyy"),"_",TEXT(H85,"ddmmyyyy"))</f>
        <v>ESTARFM2_SCTeSCL_W5K8_Reflectancia_01072017_17072017_02082017</v>
      </c>
      <c r="H85" s="3">
        <v>42949</v>
      </c>
      <c r="I85" s="3"/>
      <c r="J85" s="9">
        <f t="shared" si="7"/>
        <v>-32</v>
      </c>
      <c r="K85" s="3">
        <v>42917</v>
      </c>
      <c r="L85" s="9">
        <f t="shared" si="8"/>
        <v>-16</v>
      </c>
      <c r="M85" s="3">
        <v>42933</v>
      </c>
      <c r="N85" s="9"/>
      <c r="O85" s="1"/>
      <c r="P85" s="1"/>
      <c r="Q85" s="1"/>
      <c r="R85" s="1">
        <v>5</v>
      </c>
      <c r="S85" s="1">
        <v>8</v>
      </c>
      <c r="T85" s="1"/>
      <c r="U85" s="1"/>
      <c r="V85" s="1"/>
      <c r="W85" s="1">
        <v>0.94414628114031296</v>
      </c>
      <c r="X85" s="1">
        <v>3.7811102386732201E-2</v>
      </c>
      <c r="Y85" s="1">
        <v>2.3968426209758201E-2</v>
      </c>
      <c r="Z85" s="1">
        <v>-1.45145601401734E-2</v>
      </c>
      <c r="AA85" s="1">
        <v>0.97605909110611599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t="s">
        <v>43</v>
      </c>
      <c r="B86" s="2" t="s">
        <v>20</v>
      </c>
      <c r="C86" s="2" t="s">
        <v>17</v>
      </c>
      <c r="D86" s="2" t="s">
        <v>18</v>
      </c>
      <c r="E86" s="2">
        <v>2</v>
      </c>
      <c r="F86" s="2"/>
      <c r="G86" s="1" t="str">
        <f>CONCATENATE(B86,E86,"_",C86,"_W",R86,"K",S86,"_",D86,"_",TEXT(K86,"ddmmyyyy"),"_",TEXT(M86,"ddmmyyyy"),"_",TEXT(H86,"ddmmyyyy"))</f>
        <v>ESTARFM2_SCTeSCL_W5K8_NDVI_01072017_17072017_02082017</v>
      </c>
      <c r="H86" s="3">
        <v>42949</v>
      </c>
      <c r="I86" s="3"/>
      <c r="J86" s="9">
        <f t="shared" si="7"/>
        <v>-32</v>
      </c>
      <c r="K86" s="3">
        <v>42917</v>
      </c>
      <c r="L86" s="9">
        <f t="shared" si="8"/>
        <v>-16</v>
      </c>
      <c r="M86" s="3">
        <v>42933</v>
      </c>
      <c r="N86" s="9"/>
      <c r="O86" s="1"/>
      <c r="P86" s="1"/>
      <c r="Q86" s="1"/>
      <c r="R86" s="1">
        <v>5</v>
      </c>
      <c r="S86" s="1">
        <v>8</v>
      </c>
      <c r="T86" s="1"/>
      <c r="U86" s="1"/>
      <c r="V86" s="1"/>
      <c r="W86" s="1">
        <v>0.94396289741489503</v>
      </c>
      <c r="X86" s="1">
        <v>3.7873123848831097E-2</v>
      </c>
      <c r="Y86" s="1">
        <v>2.40374087151424E-2</v>
      </c>
      <c r="Z86" s="1">
        <v>-1.45791354535093E-2</v>
      </c>
      <c r="AA86" s="1">
        <v>0.97604195050041198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t="s">
        <v>43</v>
      </c>
      <c r="B87" s="2" t="s">
        <v>20</v>
      </c>
      <c r="C87" s="2" t="s">
        <v>17</v>
      </c>
      <c r="D87" s="2" t="s">
        <v>18</v>
      </c>
      <c r="E87" s="2">
        <v>2</v>
      </c>
      <c r="F87" s="2"/>
      <c r="G87" s="1" t="str">
        <f>CONCATENATE(B87,E87,"_",C87,"_W",R87,"K",S87,"_",D87,"_",TEXT(K87,"ddmmyyyy"),"_",TEXT(M87,"ddmmyyyy"),"_",TEXT(H87,"ddmmyyyy"))</f>
        <v>ESTARFM2_SCTeSCL_W3K8_NDVI_01072017_17072017_02082017</v>
      </c>
      <c r="H87" s="3">
        <v>42949</v>
      </c>
      <c r="I87" s="3"/>
      <c r="J87" s="9">
        <f t="shared" si="7"/>
        <v>-32</v>
      </c>
      <c r="K87" s="3">
        <v>42917</v>
      </c>
      <c r="L87" s="9">
        <f t="shared" si="8"/>
        <v>-16</v>
      </c>
      <c r="M87" s="3">
        <v>42933</v>
      </c>
      <c r="N87" s="9"/>
      <c r="O87" s="1"/>
      <c r="P87" s="1"/>
      <c r="Q87" s="1"/>
      <c r="R87" s="1">
        <v>3</v>
      </c>
      <c r="S87" s="1">
        <v>8</v>
      </c>
      <c r="T87" s="1"/>
      <c r="U87" s="1"/>
      <c r="V87" s="1"/>
      <c r="W87" s="1">
        <v>0.943839644684072</v>
      </c>
      <c r="X87" s="1">
        <v>3.7914751643304198E-2</v>
      </c>
      <c r="Y87" s="1">
        <v>2.4089255936773499E-2</v>
      </c>
      <c r="Z87" s="1">
        <v>-1.4731976037098599E-2</v>
      </c>
      <c r="AA87" s="1">
        <v>0.97607749342144101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t="s">
        <v>43</v>
      </c>
      <c r="B88" s="2" t="s">
        <v>20</v>
      </c>
      <c r="C88" s="2" t="s">
        <v>17</v>
      </c>
      <c r="D88" s="1" t="s">
        <v>19</v>
      </c>
      <c r="E88" s="2">
        <v>3</v>
      </c>
      <c r="F88" s="2"/>
      <c r="G88" s="1" t="str">
        <f>CONCATENATE(B88,E88,"_",C88,"_W",R88,"K",S88,"_",D88,"_",TEXT(K88,"ddmmyyyy"),"_",TEXT(M88,"ddmmyyyy"),"_",TEXT(O88,"ddmmyyyy"),"_",TEXT(H218,"ddmmyyyy"))</f>
        <v>ESTARFM3_SCTeSCL_W5K4_Reflectancia_01072017_17072017_03092017_02082017</v>
      </c>
      <c r="H88" s="3">
        <v>42949</v>
      </c>
      <c r="I88" s="3"/>
      <c r="J88" s="9">
        <f t="shared" si="7"/>
        <v>-32</v>
      </c>
      <c r="K88" s="3">
        <v>42917</v>
      </c>
      <c r="L88" s="9">
        <f t="shared" si="8"/>
        <v>-16</v>
      </c>
      <c r="M88" s="3">
        <v>42933</v>
      </c>
      <c r="N88" s="9">
        <f>O88-H88</f>
        <v>32</v>
      </c>
      <c r="O88" s="3">
        <v>42981</v>
      </c>
      <c r="P88" s="3"/>
      <c r="Q88" s="3"/>
      <c r="R88" s="1">
        <v>5</v>
      </c>
      <c r="S88" s="1">
        <v>4</v>
      </c>
      <c r="T88" s="1"/>
      <c r="U88" s="1"/>
      <c r="V88" s="1"/>
      <c r="W88" s="1">
        <v>0.94383005610777304</v>
      </c>
      <c r="X88" s="1">
        <v>3.7917988202567102E-2</v>
      </c>
      <c r="Y88" s="1">
        <v>2.6308145060332699E-2</v>
      </c>
      <c r="Z88" s="1">
        <v>8.3860398835501095E-3</v>
      </c>
      <c r="AA88" s="1">
        <v>0.97319147657605198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t="s">
        <v>43</v>
      </c>
      <c r="B89" s="2" t="s">
        <v>20</v>
      </c>
      <c r="C89" s="2" t="s">
        <v>17</v>
      </c>
      <c r="D89" s="2" t="s">
        <v>19</v>
      </c>
      <c r="E89" s="2">
        <v>2</v>
      </c>
      <c r="F89" s="2"/>
      <c r="G89" s="1" t="str">
        <f>CONCATENATE(B89,E89,"_",C89,"_W",R89,"K",S89,"_",D89,"_",TEXT(K89,"ddmmyyyy"),"_",TEXT(M89,"ddmmyyyy"),"_",TEXT(H89,"ddmmyyyy"))</f>
        <v>ESTARFM2_SCTeSCL_W9K6_Reflectancia_01072017_17072017_02082017</v>
      </c>
      <c r="H89" s="3">
        <v>42949</v>
      </c>
      <c r="I89" s="3"/>
      <c r="J89" s="9">
        <f t="shared" si="7"/>
        <v>-32</v>
      </c>
      <c r="K89" s="3">
        <v>42917</v>
      </c>
      <c r="L89" s="9">
        <f t="shared" si="8"/>
        <v>-16</v>
      </c>
      <c r="M89" s="3">
        <v>42933</v>
      </c>
      <c r="N89" s="9"/>
      <c r="O89" s="1"/>
      <c r="P89" s="1"/>
      <c r="Q89" s="1"/>
      <c r="R89" s="1">
        <v>9</v>
      </c>
      <c r="S89" s="1">
        <v>6</v>
      </c>
      <c r="T89" s="1"/>
      <c r="U89" s="1"/>
      <c r="V89" s="1"/>
      <c r="W89" s="1">
        <v>0.94327194567266004</v>
      </c>
      <c r="X89" s="1">
        <v>3.8105901126303098E-2</v>
      </c>
      <c r="Y89" s="1">
        <v>2.4356544057515601E-2</v>
      </c>
      <c r="Z89" s="1">
        <v>-1.47733046328397E-2</v>
      </c>
      <c r="AA89" s="1">
        <v>0.97575607996979197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t="s">
        <v>43</v>
      </c>
      <c r="B90" s="2" t="s">
        <v>20</v>
      </c>
      <c r="C90" s="2" t="s">
        <v>17</v>
      </c>
      <c r="D90" s="2" t="s">
        <v>19</v>
      </c>
      <c r="E90" s="2">
        <v>2</v>
      </c>
      <c r="F90" s="2"/>
      <c r="G90" s="1" t="str">
        <f>CONCATENATE(B90,E90,"_",C90,"_W",R90,"K",S90,"_",D90,"_",TEXT(K90,"ddmmyyyy"),"_",TEXT(M90,"ddmmyyyy"),"_",TEXT(H90,"ddmmyyyy"))</f>
        <v>ESTARFM2_SCTeSCL_W7K6_Reflectancia_01072017_17072017_02082017</v>
      </c>
      <c r="H90" s="3">
        <v>42949</v>
      </c>
      <c r="I90" s="3"/>
      <c r="J90" s="9">
        <f t="shared" si="7"/>
        <v>-32</v>
      </c>
      <c r="K90" s="3">
        <v>42917</v>
      </c>
      <c r="L90" s="9">
        <f t="shared" si="8"/>
        <v>-16</v>
      </c>
      <c r="M90" s="3">
        <v>42933</v>
      </c>
      <c r="N90" s="9"/>
      <c r="O90" s="1"/>
      <c r="P90" s="1"/>
      <c r="Q90" s="1"/>
      <c r="R90" s="1">
        <v>7</v>
      </c>
      <c r="S90" s="1">
        <v>6</v>
      </c>
      <c r="T90" s="1"/>
      <c r="U90" s="1"/>
      <c r="V90" s="1"/>
      <c r="W90" s="1">
        <v>0.94322299195132397</v>
      </c>
      <c r="X90" s="1">
        <v>3.8122339407294502E-2</v>
      </c>
      <c r="Y90" s="1">
        <v>2.4339858906838499E-2</v>
      </c>
      <c r="Z90" s="1">
        <v>-1.48186981924268E-2</v>
      </c>
      <c r="AA90" s="1">
        <v>0.97576022217675795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t="s">
        <v>43</v>
      </c>
      <c r="B91" s="2" t="s">
        <v>20</v>
      </c>
      <c r="C91" s="2" t="s">
        <v>17</v>
      </c>
      <c r="D91" s="1" t="s">
        <v>18</v>
      </c>
      <c r="E91" s="2">
        <v>3</v>
      </c>
      <c r="F91" s="2"/>
      <c r="G91" s="1" t="str">
        <f>CONCATENATE(B91,E91,"_",C91,"_W",R91,"K",S91,"_",D91,"_",TEXT(K91,"ddmmyyyy"),"_",TEXT(M91,"ddmmyyyy"),"_",TEXT(O91,"ddmmyyyy"),"_",TEXT(H221,"ddmmyyyy"))</f>
        <v>ESTARFM3_SCTeSCL_W9K4_NDVI_01072017_17072017_18082017_02082017</v>
      </c>
      <c r="H91" s="3">
        <v>42949</v>
      </c>
      <c r="I91" s="3"/>
      <c r="J91" s="9">
        <f t="shared" si="7"/>
        <v>-32</v>
      </c>
      <c r="K91" s="3">
        <v>42917</v>
      </c>
      <c r="L91" s="9">
        <f t="shared" si="8"/>
        <v>-16</v>
      </c>
      <c r="M91" s="3">
        <v>42933</v>
      </c>
      <c r="N91" s="9">
        <f>O91-H91</f>
        <v>16</v>
      </c>
      <c r="O91" s="3">
        <v>42965</v>
      </c>
      <c r="P91" s="3"/>
      <c r="Q91" s="3"/>
      <c r="R91" s="1">
        <v>9</v>
      </c>
      <c r="S91" s="1">
        <v>4</v>
      </c>
      <c r="T91" s="1"/>
      <c r="U91" s="1"/>
      <c r="V91" s="1"/>
      <c r="W91" s="1">
        <v>0.94077280284731102</v>
      </c>
      <c r="X91" s="1">
        <v>3.89362285491325E-2</v>
      </c>
      <c r="Y91" s="1">
        <v>2.6262880857195799E-2</v>
      </c>
      <c r="Z91" s="1">
        <v>4.96537467146352E-3</v>
      </c>
      <c r="AA91" s="1">
        <v>0.97048525656294304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t="s">
        <v>43</v>
      </c>
      <c r="B92" s="2" t="s">
        <v>20</v>
      </c>
      <c r="C92" s="2" t="s">
        <v>17</v>
      </c>
      <c r="D92" s="1" t="s">
        <v>19</v>
      </c>
      <c r="E92" s="2">
        <v>2</v>
      </c>
      <c r="F92" s="2"/>
      <c r="G92" s="1" t="str">
        <f>CONCATENATE(B92,E92,"_",C92,"_W",R92,"K",S92,"_",D92,"_",TEXT(K92,"ddmmyyyy"),"_",TEXT(M92,"ddmmyyyy"),"_",TEXT(H92,"ddmmyyyy"))</f>
        <v>ESTARFM2_SCTeSCL_W3K6_Reflectancia_17072017_19092017_02082017</v>
      </c>
      <c r="H92" s="3">
        <v>42949</v>
      </c>
      <c r="I92" s="3"/>
      <c r="J92" s="9">
        <f t="shared" si="7"/>
        <v>-16</v>
      </c>
      <c r="K92" s="3">
        <v>42933</v>
      </c>
      <c r="L92" s="9">
        <f t="shared" si="8"/>
        <v>48</v>
      </c>
      <c r="M92" s="3">
        <v>42997</v>
      </c>
      <c r="N92" s="9"/>
      <c r="O92" s="1"/>
      <c r="P92" s="1"/>
      <c r="Q92" s="1"/>
      <c r="R92" s="1">
        <v>3</v>
      </c>
      <c r="S92" s="1">
        <v>6</v>
      </c>
      <c r="T92" s="1"/>
      <c r="U92" s="1"/>
      <c r="V92" s="1"/>
      <c r="W92" s="1">
        <v>0.94007804078005197</v>
      </c>
      <c r="X92" s="1">
        <v>3.9163932721742303E-2</v>
      </c>
      <c r="Y92" s="1">
        <v>2.66812533161929E-2</v>
      </c>
      <c r="Z92" s="1">
        <v>1.8276773069567501E-2</v>
      </c>
      <c r="AA92" s="1">
        <v>0.97652497709133101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t="s">
        <v>43</v>
      </c>
      <c r="B93" s="2" t="s">
        <v>20</v>
      </c>
      <c r="C93" s="2" t="s">
        <v>17</v>
      </c>
      <c r="D93" s="1" t="s">
        <v>18</v>
      </c>
      <c r="E93" s="2">
        <v>3</v>
      </c>
      <c r="F93" s="2"/>
      <c r="G93" s="1" t="str">
        <f>CONCATENATE(B93,E93,"_",C93,"_W",R93,"K",S93,"_",D93,"_",TEXT(K93,"ddmmyyyy"),"_",TEXT(M93,"ddmmyyyy"),"_",TEXT(O93,"ddmmyyyy"),"_",TEXT(H223,"ddmmyyyy"))</f>
        <v>ESTARFM3_SCTeSCL_W7K4_NDVI_01072017_17072017_18082017_02082017</v>
      </c>
      <c r="H93" s="3">
        <v>42949</v>
      </c>
      <c r="I93" s="3"/>
      <c r="J93" s="9">
        <f t="shared" si="7"/>
        <v>-32</v>
      </c>
      <c r="K93" s="3">
        <v>42917</v>
      </c>
      <c r="L93" s="9">
        <f t="shared" si="8"/>
        <v>-16</v>
      </c>
      <c r="M93" s="3">
        <v>42933</v>
      </c>
      <c r="N93" s="9">
        <f>O93-H93</f>
        <v>16</v>
      </c>
      <c r="O93" s="3">
        <v>42965</v>
      </c>
      <c r="P93" s="3"/>
      <c r="Q93" s="3"/>
      <c r="R93" s="1">
        <v>7</v>
      </c>
      <c r="S93" s="1">
        <v>4</v>
      </c>
      <c r="T93" s="1"/>
      <c r="U93" s="1"/>
      <c r="V93" s="1"/>
      <c r="W93" s="1">
        <v>0.93986542247251503</v>
      </c>
      <c r="X93" s="1">
        <v>3.9233352854780697E-2</v>
      </c>
      <c r="Y93" s="1">
        <v>2.6439984385594101E-2</v>
      </c>
      <c r="Z93" s="1">
        <v>4.9325256209140902E-3</v>
      </c>
      <c r="AA93" s="1">
        <v>0.97001714981962905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t="s">
        <v>43</v>
      </c>
      <c r="B94" s="2" t="s">
        <v>20</v>
      </c>
      <c r="C94" s="2" t="s">
        <v>17</v>
      </c>
      <c r="D94" s="2" t="s">
        <v>19</v>
      </c>
      <c r="E94" s="2">
        <v>2</v>
      </c>
      <c r="F94" s="2"/>
      <c r="G94" s="1" t="str">
        <f>CONCATENATE(B94,E94,"_",C94,"_W",R94,"K",S94,"_",D94,"_",TEXT(K94,"ddmmyyyy"),"_",TEXT(M94,"ddmmyyyy"),"_",TEXT(H94,"ddmmyyyy"))</f>
        <v>ESTARFM2_SCTeSCL_W5K6_Reflectancia_01072017_17072017_02082017</v>
      </c>
      <c r="H94" s="3">
        <v>42949</v>
      </c>
      <c r="I94" s="3"/>
      <c r="J94" s="9">
        <f t="shared" si="7"/>
        <v>-32</v>
      </c>
      <c r="K94" s="3">
        <v>42917</v>
      </c>
      <c r="L94" s="9">
        <f t="shared" si="8"/>
        <v>-16</v>
      </c>
      <c r="M94" s="3">
        <v>42933</v>
      </c>
      <c r="N94" s="9"/>
      <c r="O94" s="1"/>
      <c r="P94" s="1"/>
      <c r="Q94" s="1"/>
      <c r="R94" s="1">
        <v>5</v>
      </c>
      <c r="S94" s="1">
        <v>6</v>
      </c>
      <c r="T94" s="1"/>
      <c r="U94" s="1"/>
      <c r="V94" s="1"/>
      <c r="W94" s="1">
        <v>0.93977355239926497</v>
      </c>
      <c r="X94" s="1">
        <v>3.9263310622531002E-2</v>
      </c>
      <c r="Y94" s="1">
        <v>2.4418347206535899E-2</v>
      </c>
      <c r="Z94" s="1">
        <v>-1.48560809976158E-2</v>
      </c>
      <c r="AA94" s="1">
        <v>0.97395823446805097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t="s">
        <v>43</v>
      </c>
      <c r="B95" s="2" t="s">
        <v>20</v>
      </c>
      <c r="C95" s="2" t="s">
        <v>17</v>
      </c>
      <c r="D95" s="1" t="s">
        <v>18</v>
      </c>
      <c r="E95" s="2">
        <v>3</v>
      </c>
      <c r="F95" s="2"/>
      <c r="G95" s="1" t="str">
        <f>CONCATENATE(B95,E95,"_",C95,"_W",R95,"K",S95,"_",D95,"_",TEXT(K95,"ddmmyyyy"),"_",TEXT(M95,"ddmmyyyy"),"_",TEXT(O95,"ddmmyyyy"),"_",TEXT(H225,"ddmmyyyy"))</f>
        <v>ESTARFM3_SCTeSCL_W9K6_NDVI_01072017_17072017_18082017_02082017</v>
      </c>
      <c r="H95" s="3">
        <v>42949</v>
      </c>
      <c r="I95" s="3"/>
      <c r="J95" s="9">
        <f t="shared" si="7"/>
        <v>-32</v>
      </c>
      <c r="K95" s="3">
        <v>42917</v>
      </c>
      <c r="L95" s="9">
        <f t="shared" si="8"/>
        <v>-16</v>
      </c>
      <c r="M95" s="3">
        <v>42933</v>
      </c>
      <c r="N95" s="9">
        <f>O95-H95</f>
        <v>16</v>
      </c>
      <c r="O95" s="3">
        <v>42965</v>
      </c>
      <c r="P95" s="3"/>
      <c r="Q95" s="3"/>
      <c r="R95" s="1">
        <v>9</v>
      </c>
      <c r="S95" s="1">
        <v>6</v>
      </c>
      <c r="T95" s="1"/>
      <c r="U95" s="1"/>
      <c r="V95" s="1"/>
      <c r="W95" s="1">
        <v>0.93975929221033006</v>
      </c>
      <c r="X95" s="1">
        <v>3.9267958656003202E-2</v>
      </c>
      <c r="Y95" s="1">
        <v>2.6487303065484601E-2</v>
      </c>
      <c r="Z95" s="1">
        <v>4.9830100434605498E-3</v>
      </c>
      <c r="AA95" s="1">
        <v>0.96995736588904802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t="s">
        <v>43</v>
      </c>
      <c r="B96" s="2" t="s">
        <v>20</v>
      </c>
      <c r="C96" s="2" t="s">
        <v>17</v>
      </c>
      <c r="D96" s="1" t="s">
        <v>18</v>
      </c>
      <c r="E96" s="2">
        <v>3</v>
      </c>
      <c r="F96" s="2"/>
      <c r="G96" s="1" t="str">
        <f>CONCATENATE(B96,E96,"_",C96,"_W",R96,"K",S96,"_",D96,"_",TEXT(K96,"ddmmyyyy"),"_",TEXT(M96,"ddmmyyyy"),"_",TEXT(O96,"ddmmyyyy"),"_",TEXT(H226,"ddmmyyyy"))</f>
        <v>ESTARFM3_SCTeSCL_W5K4_NDVI_01072017_17072017_18082017_02082017</v>
      </c>
      <c r="H96" s="3">
        <v>42949</v>
      </c>
      <c r="I96" s="3"/>
      <c r="J96" s="9">
        <f t="shared" si="7"/>
        <v>-32</v>
      </c>
      <c r="K96" s="3">
        <v>42917</v>
      </c>
      <c r="L96" s="9">
        <f t="shared" si="8"/>
        <v>-16</v>
      </c>
      <c r="M96" s="3">
        <v>42933</v>
      </c>
      <c r="N96" s="9">
        <f>O96-H96</f>
        <v>16</v>
      </c>
      <c r="O96" s="3">
        <v>42965</v>
      </c>
      <c r="P96" s="3"/>
      <c r="Q96" s="3"/>
      <c r="R96" s="1">
        <v>5</v>
      </c>
      <c r="S96" s="1">
        <v>4</v>
      </c>
      <c r="T96" s="1"/>
      <c r="U96" s="1"/>
      <c r="V96" s="1"/>
      <c r="W96" s="1">
        <v>0.93959861564501101</v>
      </c>
      <c r="X96" s="1">
        <v>3.9320292363183497E-2</v>
      </c>
      <c r="Y96" s="1">
        <v>2.6564462902332199E-2</v>
      </c>
      <c r="Z96" s="1">
        <v>4.7509977303985002E-3</v>
      </c>
      <c r="AA96" s="1">
        <v>0.96985031381260001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t="s">
        <v>43</v>
      </c>
      <c r="B97" s="2" t="s">
        <v>20</v>
      </c>
      <c r="C97" s="2" t="s">
        <v>17</v>
      </c>
      <c r="D97" s="1" t="s">
        <v>18</v>
      </c>
      <c r="E97" s="2">
        <v>3</v>
      </c>
      <c r="F97" s="2"/>
      <c r="G97" s="1" t="str">
        <f>CONCATENATE(B97,E97,"_",C97,"_W",R97,"K",S97,"_",D97,"_",TEXT(K97,"ddmmyyyy"),"_",TEXT(M97,"ddmmyyyy"),"_",TEXT(O97,"ddmmyyyy"),"_",TEXT(H227,"ddmmyyyy"))</f>
        <v>ESTARFM3_SCTeSCL_W3K4_NDVI_01072017_17072017_18082017_02082017</v>
      </c>
      <c r="H97" s="3">
        <v>42949</v>
      </c>
      <c r="I97" s="3"/>
      <c r="J97" s="9">
        <f t="shared" si="7"/>
        <v>-32</v>
      </c>
      <c r="K97" s="3">
        <v>42917</v>
      </c>
      <c r="L97" s="9">
        <f t="shared" si="8"/>
        <v>-16</v>
      </c>
      <c r="M97" s="3">
        <v>42933</v>
      </c>
      <c r="N97" s="9">
        <f>O97-H97</f>
        <v>16</v>
      </c>
      <c r="O97" s="3">
        <v>42965</v>
      </c>
      <c r="P97" s="3"/>
      <c r="Q97" s="3"/>
      <c r="R97" s="1">
        <v>3</v>
      </c>
      <c r="S97" s="1">
        <v>4</v>
      </c>
      <c r="T97" s="1"/>
      <c r="U97" s="1"/>
      <c r="V97" s="1"/>
      <c r="W97" s="1">
        <v>0.939572788449758</v>
      </c>
      <c r="X97" s="1">
        <v>3.9328698001097999E-2</v>
      </c>
      <c r="Y97" s="1">
        <v>2.65814417185848E-2</v>
      </c>
      <c r="Z97" s="1">
        <v>4.5712662499585903E-3</v>
      </c>
      <c r="AA97" s="1">
        <v>0.96979490610244501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t="s">
        <v>43</v>
      </c>
      <c r="B98" s="2" t="s">
        <v>20</v>
      </c>
      <c r="C98" s="2" t="s">
        <v>17</v>
      </c>
      <c r="D98" s="2" t="s">
        <v>19</v>
      </c>
      <c r="E98" s="2">
        <v>2</v>
      </c>
      <c r="F98" s="2"/>
      <c r="G98" s="1" t="str">
        <f>CONCATENATE(B98,E98,"_",C98,"_W",R98,"K",S98,"_",D98,"_",TEXT(K98,"ddmmyyyy"),"_",TEXT(M98,"ddmmyyyy"),"_",TEXT(H98,"ddmmyyyy"))</f>
        <v>ESTARFM2_SCTeSCL_W3K4_Reflectancia_01072017_17072017_02082017</v>
      </c>
      <c r="H98" s="3">
        <v>42949</v>
      </c>
      <c r="I98" s="3"/>
      <c r="J98" s="9">
        <f t="shared" si="7"/>
        <v>-32</v>
      </c>
      <c r="K98" s="3">
        <v>42917</v>
      </c>
      <c r="L98" s="9">
        <f t="shared" ref="L98:L129" si="9">M98-H98</f>
        <v>-16</v>
      </c>
      <c r="M98" s="3">
        <v>42933</v>
      </c>
      <c r="N98" s="9"/>
      <c r="O98" s="1"/>
      <c r="P98" s="1"/>
      <c r="Q98" s="1"/>
      <c r="R98" s="1">
        <v>3</v>
      </c>
      <c r="S98" s="1">
        <v>4</v>
      </c>
      <c r="T98" s="1"/>
      <c r="U98" s="1"/>
      <c r="V98" s="1"/>
      <c r="W98" s="1">
        <v>0.93955841192795497</v>
      </c>
      <c r="X98" s="1">
        <v>3.9333376140186199E-2</v>
      </c>
      <c r="Y98" s="1">
        <v>2.4281760914653901E-2</v>
      </c>
      <c r="Z98" s="1">
        <v>-1.4851858478646099E-2</v>
      </c>
      <c r="AA98" s="1">
        <v>0.97437737211331898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t="s">
        <v>43</v>
      </c>
      <c r="B99" s="2" t="s">
        <v>20</v>
      </c>
      <c r="C99" s="2" t="s">
        <v>17</v>
      </c>
      <c r="D99" s="1" t="s">
        <v>18</v>
      </c>
      <c r="E99" s="2">
        <v>3</v>
      </c>
      <c r="F99" s="2"/>
      <c r="G99" s="1" t="str">
        <f t="shared" ref="G99:G105" si="10">CONCATENATE(B99,E99,"_",C99,"_W",R99,"K",S99,"_",D99,"_",TEXT(K99,"ddmmyyyy"),"_",TEXT(M99,"ddmmyyyy"),"_",TEXT(O99,"ddmmyyyy"),"_",TEXT(H229,"ddmmyyyy"))</f>
        <v>ESTARFM3_SCTeSCL_W7K6_NDVI_01072017_17072017_18082017_02082017</v>
      </c>
      <c r="H99" s="3">
        <v>42949</v>
      </c>
      <c r="I99" s="3"/>
      <c r="J99" s="9">
        <f t="shared" si="7"/>
        <v>-32</v>
      </c>
      <c r="K99" s="3">
        <v>42917</v>
      </c>
      <c r="L99" s="9">
        <f t="shared" si="9"/>
        <v>-16</v>
      </c>
      <c r="M99" s="3">
        <v>42933</v>
      </c>
      <c r="N99" s="9">
        <f t="shared" ref="N99:N105" si="11">O99-H99</f>
        <v>16</v>
      </c>
      <c r="O99" s="3">
        <v>42965</v>
      </c>
      <c r="P99" s="3"/>
      <c r="Q99" s="3"/>
      <c r="R99" s="1">
        <v>7</v>
      </c>
      <c r="S99" s="1">
        <v>6</v>
      </c>
      <c r="T99" s="1"/>
      <c r="U99" s="1"/>
      <c r="V99" s="1"/>
      <c r="W99" s="1">
        <v>0.93901637043369102</v>
      </c>
      <c r="X99" s="1">
        <v>3.95093537905849E-2</v>
      </c>
      <c r="Y99" s="1">
        <v>2.66145892771192E-2</v>
      </c>
      <c r="Z99" s="1">
        <v>4.8364346092599798E-3</v>
      </c>
      <c r="AA99" s="1">
        <v>0.96955338744670805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t="s">
        <v>43</v>
      </c>
      <c r="B100" s="2" t="s">
        <v>20</v>
      </c>
      <c r="C100" s="2" t="s">
        <v>17</v>
      </c>
      <c r="D100" s="1" t="s">
        <v>18</v>
      </c>
      <c r="E100" s="2">
        <v>3</v>
      </c>
      <c r="F100" s="2"/>
      <c r="G100" s="1" t="str">
        <f t="shared" si="10"/>
        <v>ESTARFM3_SCTeSCL_W3K6_NDVI_01072017_17072017_18082017_02082017</v>
      </c>
      <c r="H100" s="3">
        <v>42949</v>
      </c>
      <c r="I100" s="3"/>
      <c r="J100" s="9">
        <f t="shared" si="7"/>
        <v>-32</v>
      </c>
      <c r="K100" s="3">
        <v>42917</v>
      </c>
      <c r="L100" s="9">
        <f t="shared" si="9"/>
        <v>-16</v>
      </c>
      <c r="M100" s="3">
        <v>42933</v>
      </c>
      <c r="N100" s="9">
        <f t="shared" si="11"/>
        <v>16</v>
      </c>
      <c r="O100" s="3">
        <v>42965</v>
      </c>
      <c r="P100" s="3"/>
      <c r="Q100" s="3"/>
      <c r="R100" s="1">
        <v>3</v>
      </c>
      <c r="S100" s="1">
        <v>6</v>
      </c>
      <c r="T100" s="1"/>
      <c r="U100" s="1"/>
      <c r="V100" s="1"/>
      <c r="W100" s="1">
        <v>0.93893997764645598</v>
      </c>
      <c r="X100" s="1">
        <v>3.9534092274127498E-2</v>
      </c>
      <c r="Y100" s="1">
        <v>2.67108020755135E-2</v>
      </c>
      <c r="Z100" s="1">
        <v>4.4355057222418299E-3</v>
      </c>
      <c r="AA100" s="1">
        <v>0.96944244223954401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t="s">
        <v>43</v>
      </c>
      <c r="B101" s="2" t="s">
        <v>20</v>
      </c>
      <c r="C101" s="2" t="s">
        <v>17</v>
      </c>
      <c r="D101" s="1" t="s">
        <v>18</v>
      </c>
      <c r="E101" s="2">
        <v>3</v>
      </c>
      <c r="F101" s="2"/>
      <c r="G101" s="1" t="str">
        <f t="shared" si="10"/>
        <v>ESTARFM3_SCTeSCL_W5K6_NDVI_01072017_17072017_18082017_02082017</v>
      </c>
      <c r="H101" s="3">
        <v>42949</v>
      </c>
      <c r="I101" s="3"/>
      <c r="J101" s="9">
        <f t="shared" si="7"/>
        <v>-32</v>
      </c>
      <c r="K101" s="3">
        <v>42917</v>
      </c>
      <c r="L101" s="9">
        <f t="shared" si="9"/>
        <v>-16</v>
      </c>
      <c r="M101" s="3">
        <v>42933</v>
      </c>
      <c r="N101" s="9">
        <f t="shared" si="11"/>
        <v>16</v>
      </c>
      <c r="O101" s="3">
        <v>42965</v>
      </c>
      <c r="P101" s="3"/>
      <c r="Q101" s="3"/>
      <c r="R101" s="1">
        <v>5</v>
      </c>
      <c r="S101" s="1">
        <v>6</v>
      </c>
      <c r="T101" s="1"/>
      <c r="U101" s="1"/>
      <c r="V101" s="1"/>
      <c r="W101" s="1">
        <v>0.93879086285988</v>
      </c>
      <c r="X101" s="1">
        <v>3.9582335975763598E-2</v>
      </c>
      <c r="Y101" s="1">
        <v>2.6692383788691001E-2</v>
      </c>
      <c r="Z101" s="1">
        <v>4.6458571723882102E-3</v>
      </c>
      <c r="AA101" s="1">
        <v>0.96940592940413095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t="s">
        <v>43</v>
      </c>
      <c r="B102" s="2" t="s">
        <v>20</v>
      </c>
      <c r="C102" s="2" t="s">
        <v>17</v>
      </c>
      <c r="D102" s="1" t="s">
        <v>18</v>
      </c>
      <c r="E102" s="2">
        <v>3</v>
      </c>
      <c r="F102" s="2"/>
      <c r="G102" s="1" t="str">
        <f t="shared" si="10"/>
        <v>ESTARFM3_SCTeSCL_W9K8_NDVI_01072017_17072017_18082017_02082017</v>
      </c>
      <c r="H102" s="3">
        <v>42949</v>
      </c>
      <c r="I102" s="3"/>
      <c r="J102" s="9">
        <f t="shared" si="7"/>
        <v>-32</v>
      </c>
      <c r="K102" s="3">
        <v>42917</v>
      </c>
      <c r="L102" s="9">
        <f t="shared" si="9"/>
        <v>-16</v>
      </c>
      <c r="M102" s="3">
        <v>42933</v>
      </c>
      <c r="N102" s="9">
        <f t="shared" si="11"/>
        <v>16</v>
      </c>
      <c r="O102" s="3">
        <v>42965</v>
      </c>
      <c r="P102" s="3"/>
      <c r="Q102" s="3"/>
      <c r="R102" s="1">
        <v>9</v>
      </c>
      <c r="S102" s="1">
        <v>8</v>
      </c>
      <c r="T102" s="1"/>
      <c r="U102" s="1"/>
      <c r="V102" s="1"/>
      <c r="W102" s="1">
        <v>0.93785360896387904</v>
      </c>
      <c r="X102" s="1">
        <v>3.9884233376661103E-2</v>
      </c>
      <c r="Y102" s="1">
        <v>2.6953228260437601E-2</v>
      </c>
      <c r="Z102" s="1">
        <v>5.30274014036593E-3</v>
      </c>
      <c r="AA102" s="1">
        <v>0.96904134226973704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t="s">
        <v>43</v>
      </c>
      <c r="B103" s="2" t="s">
        <v>20</v>
      </c>
      <c r="C103" s="2" t="s">
        <v>17</v>
      </c>
      <c r="D103" s="1" t="s">
        <v>18</v>
      </c>
      <c r="E103" s="2">
        <v>3</v>
      </c>
      <c r="F103" s="2"/>
      <c r="G103" s="1" t="str">
        <f t="shared" si="10"/>
        <v>ESTARFM3_SCTeSCL_W3K8_NDVI_01072017_17072017_18082017_02082017</v>
      </c>
      <c r="H103" s="3">
        <v>42949</v>
      </c>
      <c r="I103" s="3"/>
      <c r="J103" s="9">
        <f t="shared" si="7"/>
        <v>-32</v>
      </c>
      <c r="K103" s="3">
        <v>42917</v>
      </c>
      <c r="L103" s="9">
        <f t="shared" si="9"/>
        <v>-16</v>
      </c>
      <c r="M103" s="3">
        <v>42933</v>
      </c>
      <c r="N103" s="9">
        <f t="shared" si="11"/>
        <v>16</v>
      </c>
      <c r="O103" s="3">
        <v>42965</v>
      </c>
      <c r="P103" s="3"/>
      <c r="Q103" s="3"/>
      <c r="R103" s="1">
        <v>3</v>
      </c>
      <c r="S103" s="1">
        <v>8</v>
      </c>
      <c r="T103" s="1"/>
      <c r="U103" s="1"/>
      <c r="V103" s="1"/>
      <c r="W103" s="1">
        <v>0.937364220587112</v>
      </c>
      <c r="X103" s="1">
        <v>4.0040964956768399E-2</v>
      </c>
      <c r="Y103" s="1">
        <v>2.6948878841116498E-2</v>
      </c>
      <c r="Z103" s="1">
        <v>4.5436840548796599E-3</v>
      </c>
      <c r="AA103" s="1">
        <v>0.96865486640620801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t="s">
        <v>43</v>
      </c>
      <c r="B104" s="2" t="s">
        <v>20</v>
      </c>
      <c r="C104" s="2" t="s">
        <v>17</v>
      </c>
      <c r="D104" s="1" t="s">
        <v>18</v>
      </c>
      <c r="E104" s="2">
        <v>3</v>
      </c>
      <c r="F104" s="2"/>
      <c r="G104" s="1" t="str">
        <f t="shared" si="10"/>
        <v>ESTARFM3_SCTeSCL_W7K8_NDVI_01072017_17072017_18082017_02082017</v>
      </c>
      <c r="H104" s="3">
        <v>42949</v>
      </c>
      <c r="I104" s="3"/>
      <c r="J104" s="9">
        <f t="shared" si="7"/>
        <v>-32</v>
      </c>
      <c r="K104" s="3">
        <v>42917</v>
      </c>
      <c r="L104" s="9">
        <f t="shared" si="9"/>
        <v>-16</v>
      </c>
      <c r="M104" s="3">
        <v>42933</v>
      </c>
      <c r="N104" s="9">
        <f t="shared" si="11"/>
        <v>16</v>
      </c>
      <c r="O104" s="3">
        <v>42965</v>
      </c>
      <c r="P104" s="3"/>
      <c r="Q104" s="3"/>
      <c r="R104" s="1">
        <v>7</v>
      </c>
      <c r="S104" s="1">
        <v>8</v>
      </c>
      <c r="T104" s="1"/>
      <c r="U104" s="1"/>
      <c r="V104" s="1"/>
      <c r="W104" s="1">
        <v>0.93730004230141295</v>
      </c>
      <c r="X104" s="1">
        <v>4.00614732236768E-2</v>
      </c>
      <c r="Y104" s="1">
        <v>2.7020956873551501E-2</v>
      </c>
      <c r="Z104" s="1">
        <v>5.09150088461133E-3</v>
      </c>
      <c r="AA104" s="1">
        <v>0.96872510906006304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t="s">
        <v>43</v>
      </c>
      <c r="B105" s="2" t="s">
        <v>20</v>
      </c>
      <c r="C105" s="2" t="s">
        <v>17</v>
      </c>
      <c r="D105" s="1" t="s">
        <v>18</v>
      </c>
      <c r="E105" s="2">
        <v>3</v>
      </c>
      <c r="F105" s="2"/>
      <c r="G105" s="1" t="str">
        <f t="shared" si="10"/>
        <v>ESTARFM3_SCTeSCL_W5K8_NDVI_01072017_17072017_18082017_02082017</v>
      </c>
      <c r="H105" s="3">
        <v>42949</v>
      </c>
      <c r="I105" s="3"/>
      <c r="J105" s="9">
        <f t="shared" si="7"/>
        <v>-32</v>
      </c>
      <c r="K105" s="3">
        <v>42917</v>
      </c>
      <c r="L105" s="9">
        <f t="shared" si="9"/>
        <v>-16</v>
      </c>
      <c r="M105" s="3">
        <v>42933</v>
      </c>
      <c r="N105" s="9">
        <f t="shared" si="11"/>
        <v>16</v>
      </c>
      <c r="O105" s="3">
        <v>42965</v>
      </c>
      <c r="P105" s="3"/>
      <c r="Q105" s="3"/>
      <c r="R105" s="1">
        <v>5</v>
      </c>
      <c r="S105" s="1">
        <v>8</v>
      </c>
      <c r="T105" s="1"/>
      <c r="U105" s="1"/>
      <c r="V105" s="1"/>
      <c r="W105" s="1">
        <v>0.93708086729829099</v>
      </c>
      <c r="X105" s="1">
        <v>4.01314319120969E-2</v>
      </c>
      <c r="Y105" s="1">
        <v>2.7070409651052101E-2</v>
      </c>
      <c r="Z105" s="1">
        <v>4.8403450313914097E-3</v>
      </c>
      <c r="AA105" s="1">
        <v>0.96856941214666303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t="s">
        <v>43</v>
      </c>
      <c r="B106" s="2" t="s">
        <v>20</v>
      </c>
      <c r="C106" s="2" t="s">
        <v>17</v>
      </c>
      <c r="D106" s="1" t="s">
        <v>19</v>
      </c>
      <c r="E106" s="2">
        <v>2</v>
      </c>
      <c r="F106" s="2"/>
      <c r="G106" s="1" t="str">
        <f>CONCATENATE(B106,E106,"_",C106,"_W",R106,"K",S106,"_",D106,"_",TEXT(K106,"ddmmyyyy"),"_",TEXT(M106,"ddmmyyyy"),"_",TEXT(H106,"ddmmyyyy"))</f>
        <v>ESTARFM2_SCTeSCL_W3K8_Reflectancia_17072017_19092017_02082017</v>
      </c>
      <c r="H106" s="3">
        <v>42949</v>
      </c>
      <c r="I106" s="3"/>
      <c r="J106" s="9">
        <f t="shared" si="7"/>
        <v>-16</v>
      </c>
      <c r="K106" s="3">
        <v>42933</v>
      </c>
      <c r="L106" s="9">
        <f t="shared" si="9"/>
        <v>48</v>
      </c>
      <c r="M106" s="3">
        <v>42997</v>
      </c>
      <c r="N106" s="9"/>
      <c r="O106" s="1"/>
      <c r="P106" s="1"/>
      <c r="Q106" s="1"/>
      <c r="R106" s="1">
        <v>3</v>
      </c>
      <c r="S106" s="1">
        <v>8</v>
      </c>
      <c r="T106" s="1"/>
      <c r="U106" s="1"/>
      <c r="V106" s="1"/>
      <c r="W106" s="1">
        <v>0.934830268063224</v>
      </c>
      <c r="X106" s="1">
        <v>4.0842870771682499E-2</v>
      </c>
      <c r="Y106" s="1">
        <v>2.6617921124395101E-2</v>
      </c>
      <c r="Z106" s="1">
        <v>1.81037825704757E-2</v>
      </c>
      <c r="AA106" s="1">
        <v>0.97260007213038802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t="s">
        <v>43</v>
      </c>
      <c r="B107" s="2" t="s">
        <v>20</v>
      </c>
      <c r="C107" s="2" t="s">
        <v>17</v>
      </c>
      <c r="D107" s="1" t="s">
        <v>19</v>
      </c>
      <c r="E107" s="2">
        <v>2</v>
      </c>
      <c r="F107" s="2"/>
      <c r="G107" s="1" t="str">
        <f>CONCATENATE(B107,E107,"_",C107,"_W",R107,"K",S107,"_",D107,"_",TEXT(K107,"ddmmyyyy"),"_",TEXT(M107,"ddmmyyyy"),"_",TEXT(H107,"ddmmyyyy"))</f>
        <v>ESTARFM2_SCTeSCL_W3K4_Reflectancia_17072017_19092017_02082017</v>
      </c>
      <c r="H107" s="3">
        <v>42949</v>
      </c>
      <c r="I107" s="3"/>
      <c r="J107" s="9">
        <f t="shared" si="7"/>
        <v>-16</v>
      </c>
      <c r="K107" s="3">
        <v>42933</v>
      </c>
      <c r="L107" s="9">
        <f t="shared" si="9"/>
        <v>48</v>
      </c>
      <c r="M107" s="3">
        <v>42997</v>
      </c>
      <c r="N107" s="9"/>
      <c r="O107" s="1"/>
      <c r="P107" s="1"/>
      <c r="Q107" s="1"/>
      <c r="R107" s="1">
        <v>3</v>
      </c>
      <c r="S107" s="1">
        <v>4</v>
      </c>
      <c r="T107" s="1"/>
      <c r="U107" s="1"/>
      <c r="V107" s="1"/>
      <c r="W107" s="1">
        <v>0.93225931819780605</v>
      </c>
      <c r="X107" s="1">
        <v>4.1640705260612997E-2</v>
      </c>
      <c r="Y107" s="1">
        <v>2.67132929249305E-2</v>
      </c>
      <c r="Z107" s="1">
        <v>1.83834597917681E-2</v>
      </c>
      <c r="AA107" s="1">
        <v>0.97249223809591201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t="s">
        <v>43</v>
      </c>
      <c r="B108" s="2" t="s">
        <v>20</v>
      </c>
      <c r="C108" s="2" t="s">
        <v>17</v>
      </c>
      <c r="D108" s="1" t="s">
        <v>18</v>
      </c>
      <c r="E108" s="2">
        <v>3</v>
      </c>
      <c r="F108" s="2"/>
      <c r="G108" s="1" t="str">
        <f>CONCATENATE(B108,E108,"_",C108,"_W",R108,"K",S108,"_",D108,"_",TEXT(K108,"ddmmyyyy"),"_",TEXT(M108,"ddmmyyyy"),"_",TEXT(O108,"ddmmyyyy"),"_",TEXT(H238,"ddmmyyyy"))</f>
        <v>ESTARFM3_SCTeSCL_W9K6_NDVI_17072017_03092017_19092017_02082017</v>
      </c>
      <c r="H108" s="3">
        <v>42949</v>
      </c>
      <c r="I108" s="3"/>
      <c r="J108" s="9">
        <f t="shared" si="7"/>
        <v>-16</v>
      </c>
      <c r="K108" s="3">
        <v>42933</v>
      </c>
      <c r="L108" s="9">
        <f t="shared" si="9"/>
        <v>32</v>
      </c>
      <c r="M108" s="3">
        <v>42981</v>
      </c>
      <c r="N108" s="9">
        <f>O108-H108</f>
        <v>48</v>
      </c>
      <c r="O108" s="3">
        <v>42997</v>
      </c>
      <c r="P108" s="3"/>
      <c r="Q108" s="3"/>
      <c r="R108" s="1">
        <v>9</v>
      </c>
      <c r="S108" s="1">
        <v>6</v>
      </c>
      <c r="T108" s="1"/>
      <c r="U108" s="1"/>
      <c r="V108" s="1"/>
      <c r="W108" s="1">
        <v>0.93225917958076898</v>
      </c>
      <c r="X108" s="1">
        <v>4.1640747613871099E-2</v>
      </c>
      <c r="Y108" s="1">
        <v>3.1200670641954999E-2</v>
      </c>
      <c r="Z108" s="1">
        <v>2.33612045073061E-2</v>
      </c>
      <c r="AA108" s="1">
        <v>0.97704558621956095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t="s">
        <v>43</v>
      </c>
      <c r="B109" s="2" t="s">
        <v>20</v>
      </c>
      <c r="C109" s="2" t="s">
        <v>17</v>
      </c>
      <c r="D109" s="2" t="s">
        <v>19</v>
      </c>
      <c r="E109" s="2">
        <v>2</v>
      </c>
      <c r="F109" s="2"/>
      <c r="G109" s="1" t="str">
        <f>CONCATENATE(B109,E109,"_",C109,"_W",R109,"K",S109,"_",D109,"_",TEXT(K109,"ddmmyyyy"),"_",TEXT(M109,"ddmmyyyy"),"_",TEXT(H109,"ddmmyyyy"))</f>
        <v>ESTARFM2_SCTeSCL_W9K6_Reflectancia_01072017_19092017_02082017</v>
      </c>
      <c r="H109" s="3">
        <v>42949</v>
      </c>
      <c r="I109" s="3"/>
      <c r="J109" s="9">
        <f t="shared" si="7"/>
        <v>-32</v>
      </c>
      <c r="K109" s="3">
        <v>42917</v>
      </c>
      <c r="L109" s="9">
        <f t="shared" si="9"/>
        <v>48</v>
      </c>
      <c r="M109" s="3">
        <v>42997</v>
      </c>
      <c r="N109" s="9"/>
      <c r="O109" s="1"/>
      <c r="P109" s="1"/>
      <c r="Q109" s="1"/>
      <c r="R109" s="1">
        <v>9</v>
      </c>
      <c r="S109" s="1">
        <v>6</v>
      </c>
      <c r="T109" s="1"/>
      <c r="U109" s="1"/>
      <c r="V109" s="1"/>
      <c r="W109" s="1">
        <v>0.93192802720159795</v>
      </c>
      <c r="X109" s="1">
        <v>4.17424043486537E-2</v>
      </c>
      <c r="Y109" s="1">
        <v>2.8993223604166899E-2</v>
      </c>
      <c r="Z109" s="1">
        <v>1.24643231085438E-2</v>
      </c>
      <c r="AA109" s="1">
        <v>0.96877029881821397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t="s">
        <v>43</v>
      </c>
      <c r="B110" s="2" t="s">
        <v>20</v>
      </c>
      <c r="C110" s="2" t="s">
        <v>17</v>
      </c>
      <c r="D110" s="2" t="s">
        <v>19</v>
      </c>
      <c r="E110" s="2">
        <v>2</v>
      </c>
      <c r="F110" s="2"/>
      <c r="G110" s="1" t="str">
        <f>CONCATENATE(B110,E110,"_",C110,"_W",R110,"K",S110,"_",D110,"_",TEXT(K110,"ddmmyyyy"),"_",TEXT(M110,"ddmmyyyy"),"_",TEXT(H110,"ddmmyyyy"))</f>
        <v>ESTARFM2_SCTeSCL_W5K6_Reflectancia_01072017_19092017_02082017</v>
      </c>
      <c r="H110" s="3">
        <v>42949</v>
      </c>
      <c r="I110" s="3"/>
      <c r="J110" s="9">
        <f t="shared" si="7"/>
        <v>-32</v>
      </c>
      <c r="K110" s="3">
        <v>42917</v>
      </c>
      <c r="L110" s="9">
        <f t="shared" si="9"/>
        <v>48</v>
      </c>
      <c r="M110" s="3">
        <v>42997</v>
      </c>
      <c r="N110" s="9"/>
      <c r="O110" s="1"/>
      <c r="P110" s="1"/>
      <c r="Q110" s="1"/>
      <c r="R110" s="1">
        <v>5</v>
      </c>
      <c r="S110" s="1">
        <v>6</v>
      </c>
      <c r="T110" s="1"/>
      <c r="U110" s="1"/>
      <c r="V110" s="1"/>
      <c r="W110" s="1">
        <v>0.93190887535589595</v>
      </c>
      <c r="X110" s="1">
        <v>4.1748275985894798E-2</v>
      </c>
      <c r="Y110" s="1">
        <v>2.8942984692927502E-2</v>
      </c>
      <c r="Z110" s="1">
        <v>1.2038237464839599E-2</v>
      </c>
      <c r="AA110" s="1">
        <v>0.96858195429054394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t="s">
        <v>43</v>
      </c>
      <c r="B111" s="2" t="s">
        <v>20</v>
      </c>
      <c r="C111" s="2" t="s">
        <v>17</v>
      </c>
      <c r="D111" s="2" t="s">
        <v>19</v>
      </c>
      <c r="E111" s="2">
        <v>2</v>
      </c>
      <c r="F111" s="2"/>
      <c r="G111" s="1" t="str">
        <f>CONCATENATE(B111,E111,"_",C111,"_W",R111,"K",S111,"_",D111,"_",TEXT(K111,"ddmmyyyy"),"_",TEXT(M111,"ddmmyyyy"),"_",TEXT(H111,"ddmmyyyy"))</f>
        <v>ESTARFM2_SCTeSCL_W7K6_Reflectancia_01072017_19092017_02082017</v>
      </c>
      <c r="H111" s="3">
        <v>42949</v>
      </c>
      <c r="I111" s="3"/>
      <c r="J111" s="9">
        <f t="shared" si="7"/>
        <v>-32</v>
      </c>
      <c r="K111" s="3">
        <v>42917</v>
      </c>
      <c r="L111" s="9">
        <f t="shared" si="9"/>
        <v>48</v>
      </c>
      <c r="M111" s="3">
        <v>42997</v>
      </c>
      <c r="N111" s="9"/>
      <c r="O111" s="1"/>
      <c r="P111" s="1"/>
      <c r="Q111" s="1"/>
      <c r="R111" s="1">
        <v>7</v>
      </c>
      <c r="S111" s="1">
        <v>6</v>
      </c>
      <c r="T111" s="1"/>
      <c r="U111" s="1"/>
      <c r="V111" s="1"/>
      <c r="W111" s="1">
        <v>0.93189727640215703</v>
      </c>
      <c r="X111" s="1">
        <v>4.1751831630688102E-2</v>
      </c>
      <c r="Y111" s="1">
        <v>2.8990703831575201E-2</v>
      </c>
      <c r="Z111" s="1">
        <v>1.22929226870278E-2</v>
      </c>
      <c r="AA111" s="1">
        <v>0.96867733735116701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25">
      <c r="A112" t="s">
        <v>43</v>
      </c>
      <c r="B112" s="2" t="s">
        <v>20</v>
      </c>
      <c r="C112" s="2" t="s">
        <v>17</v>
      </c>
      <c r="D112" s="1" t="s">
        <v>18</v>
      </c>
      <c r="E112" s="2">
        <v>3</v>
      </c>
      <c r="F112" s="2"/>
      <c r="G112" s="1" t="str">
        <f>CONCATENATE(B112,E112,"_",C112,"_W",R112,"K",S112,"_",D112,"_",TEXT(K112,"ddmmyyyy"),"_",TEXT(M112,"ddmmyyyy"),"_",TEXT(O112,"ddmmyyyy"),"_",TEXT(H242,"ddmmyyyy"))</f>
        <v>ESTARFM3_SCTeSCL_W9K8_NDVI_17072017_03092017_19092017_02082017</v>
      </c>
      <c r="H112" s="3">
        <v>42949</v>
      </c>
      <c r="I112" s="3"/>
      <c r="J112" s="9">
        <f t="shared" si="7"/>
        <v>-16</v>
      </c>
      <c r="K112" s="3">
        <v>42933</v>
      </c>
      <c r="L112" s="9">
        <f t="shared" si="9"/>
        <v>32</v>
      </c>
      <c r="M112" s="3">
        <v>42981</v>
      </c>
      <c r="N112" s="9">
        <f>O112-H112</f>
        <v>48</v>
      </c>
      <c r="O112" s="3">
        <v>42997</v>
      </c>
      <c r="P112" s="3"/>
      <c r="Q112" s="3"/>
      <c r="R112" s="1">
        <v>9</v>
      </c>
      <c r="S112" s="1">
        <v>8</v>
      </c>
      <c r="T112" s="1"/>
      <c r="U112" s="1"/>
      <c r="V112" s="1"/>
      <c r="W112" s="1">
        <v>0.93168103281202996</v>
      </c>
      <c r="X112" s="1">
        <v>4.1818065474514901E-2</v>
      </c>
      <c r="Y112" s="1">
        <v>3.1392392432052003E-2</v>
      </c>
      <c r="Z112" s="1">
        <v>2.3478004102795401E-2</v>
      </c>
      <c r="AA112" s="1">
        <v>0.97689973351613701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25">
      <c r="A113" t="s">
        <v>43</v>
      </c>
      <c r="B113" s="2" t="s">
        <v>20</v>
      </c>
      <c r="C113" s="2" t="s">
        <v>17</v>
      </c>
      <c r="D113" s="2" t="s">
        <v>19</v>
      </c>
      <c r="E113" s="2">
        <v>2</v>
      </c>
      <c r="F113" s="2"/>
      <c r="G113" s="1" t="str">
        <f>CONCATENATE(B113,E113,"_",C113,"_W",R113,"K",S113,"_",D113,"_",TEXT(K113,"ddmmyyyy"),"_",TEXT(M113,"ddmmyyyy"),"_",TEXT(H113,"ddmmyyyy"))</f>
        <v>ESTARFM2_SCTeSCL_W7K4_Reflectancia_01072017_19092017_02082017</v>
      </c>
      <c r="H113" s="3">
        <v>42949</v>
      </c>
      <c r="I113" s="3"/>
      <c r="J113" s="9">
        <f t="shared" si="7"/>
        <v>-32</v>
      </c>
      <c r="K113" s="3">
        <v>42917</v>
      </c>
      <c r="L113" s="9">
        <f t="shared" si="9"/>
        <v>48</v>
      </c>
      <c r="M113" s="3">
        <v>42997</v>
      </c>
      <c r="N113" s="9"/>
      <c r="O113" s="1"/>
      <c r="P113" s="1"/>
      <c r="Q113" s="1"/>
      <c r="R113" s="1">
        <v>7</v>
      </c>
      <c r="S113" s="1">
        <v>4</v>
      </c>
      <c r="T113" s="1"/>
      <c r="U113" s="1"/>
      <c r="V113" s="1"/>
      <c r="W113" s="1">
        <v>0.93110662481557604</v>
      </c>
      <c r="X113" s="1">
        <v>4.1993495179750998E-2</v>
      </c>
      <c r="Y113" s="1">
        <v>2.9259429177898099E-2</v>
      </c>
      <c r="Z113" s="1">
        <v>1.29801409271418E-2</v>
      </c>
      <c r="AA113" s="1">
        <v>0.96866529908608501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25">
      <c r="A114" t="s">
        <v>43</v>
      </c>
      <c r="B114" s="2" t="s">
        <v>20</v>
      </c>
      <c r="C114" s="2" t="s">
        <v>17</v>
      </c>
      <c r="D114" s="2" t="s">
        <v>19</v>
      </c>
      <c r="E114" s="2">
        <v>2</v>
      </c>
      <c r="F114" s="2"/>
      <c r="G114" s="1" t="str">
        <f>CONCATENATE(B114,E114,"_",C114,"_W",R114,"K",S114,"_",D114,"_",TEXT(K114,"ddmmyyyy"),"_",TEXT(M114,"ddmmyyyy"),"_",TEXT(H114,"ddmmyyyy"))</f>
        <v>ESTARFM2_SCTeSCL_W9K4_Reflectancia_01072017_19092017_02082017</v>
      </c>
      <c r="H114" s="3">
        <v>42949</v>
      </c>
      <c r="I114" s="3"/>
      <c r="J114" s="9">
        <f t="shared" si="7"/>
        <v>-32</v>
      </c>
      <c r="K114" s="3">
        <v>42917</v>
      </c>
      <c r="L114" s="9">
        <f t="shared" si="9"/>
        <v>48</v>
      </c>
      <c r="M114" s="3">
        <v>42997</v>
      </c>
      <c r="N114" s="9"/>
      <c r="O114" s="1"/>
      <c r="P114" s="1"/>
      <c r="Q114" s="1"/>
      <c r="R114" s="1">
        <v>9</v>
      </c>
      <c r="S114" s="1">
        <v>4</v>
      </c>
      <c r="T114" s="1"/>
      <c r="U114" s="1"/>
      <c r="V114" s="1"/>
      <c r="W114" s="1">
        <v>0.93084602992633103</v>
      </c>
      <c r="X114" s="1">
        <v>4.2072842150706703E-2</v>
      </c>
      <c r="Y114" s="1">
        <v>2.93357042235774E-2</v>
      </c>
      <c r="Z114" s="1">
        <v>1.32256430049394E-2</v>
      </c>
      <c r="AA114" s="1">
        <v>0.96866868652446303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t="s">
        <v>43</v>
      </c>
      <c r="B115" s="2" t="s">
        <v>20</v>
      </c>
      <c r="C115" s="2" t="s">
        <v>17</v>
      </c>
      <c r="D115" s="1" t="s">
        <v>18</v>
      </c>
      <c r="E115" s="2">
        <v>3</v>
      </c>
      <c r="F115" s="2"/>
      <c r="G115" s="1" t="str">
        <f>CONCATENATE(B115,E115,"_",C115,"_W",R115,"K",S115,"_",D115,"_",TEXT(K115,"ddmmyyyy"),"_",TEXT(M115,"ddmmyyyy"),"_",TEXT(O115,"ddmmyyyy"),"_",TEXT(H245,"ddmmyyyy"))</f>
        <v>ESTARFM3_SCTeSCL_W9K4_NDVI_17072017_03092017_19092017_02082017</v>
      </c>
      <c r="H115" s="3">
        <v>42949</v>
      </c>
      <c r="I115" s="3"/>
      <c r="J115" s="9">
        <f t="shared" si="7"/>
        <v>-16</v>
      </c>
      <c r="K115" s="3">
        <v>42933</v>
      </c>
      <c r="L115" s="9">
        <f t="shared" si="9"/>
        <v>32</v>
      </c>
      <c r="M115" s="3">
        <v>42981</v>
      </c>
      <c r="N115" s="9">
        <f>O115-H115</f>
        <v>48</v>
      </c>
      <c r="O115" s="3">
        <v>42997</v>
      </c>
      <c r="P115" s="3"/>
      <c r="Q115" s="3"/>
      <c r="R115" s="1">
        <v>9</v>
      </c>
      <c r="S115" s="1">
        <v>4</v>
      </c>
      <c r="T115" s="1"/>
      <c r="U115" s="1"/>
      <c r="V115" s="1"/>
      <c r="W115" s="1">
        <v>0.93049452067279903</v>
      </c>
      <c r="X115" s="1">
        <v>4.2179634630148198E-2</v>
      </c>
      <c r="Y115" s="1">
        <v>3.1563657962974397E-2</v>
      </c>
      <c r="Z115" s="1">
        <v>2.3776023062019501E-2</v>
      </c>
      <c r="AA115" s="1">
        <v>0.97652484303441001</v>
      </c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t="s">
        <v>43</v>
      </c>
      <c r="B116" s="2" t="s">
        <v>20</v>
      </c>
      <c r="C116" s="2" t="s">
        <v>17</v>
      </c>
      <c r="D116" s="1" t="s">
        <v>18</v>
      </c>
      <c r="E116" s="2">
        <v>3</v>
      </c>
      <c r="F116" s="2"/>
      <c r="G116" s="1" t="str">
        <f>CONCATENATE(B116,E116,"_",C116,"_W",R116,"K",S116,"_",D116,"_",TEXT(K116,"ddmmyyyy"),"_",TEXT(M116,"ddmmyyyy"),"_",TEXT(O116,"ddmmyyyy"),"_",TEXT(H246,"ddmmyyyy"))</f>
        <v>ESTARFM3_SCTeSCL_W7K6_NDVI_17072017_03092017_19092017_02082017</v>
      </c>
      <c r="H116" s="3">
        <v>42949</v>
      </c>
      <c r="I116" s="3"/>
      <c r="J116" s="9">
        <f t="shared" si="7"/>
        <v>-16</v>
      </c>
      <c r="K116" s="3">
        <v>42933</v>
      </c>
      <c r="L116" s="9">
        <f t="shared" si="9"/>
        <v>32</v>
      </c>
      <c r="M116" s="3">
        <v>42981</v>
      </c>
      <c r="N116" s="9">
        <f>O116-H116</f>
        <v>48</v>
      </c>
      <c r="O116" s="3">
        <v>42997</v>
      </c>
      <c r="P116" s="3"/>
      <c r="Q116" s="3"/>
      <c r="R116" s="1">
        <v>7</v>
      </c>
      <c r="S116" s="1">
        <v>6</v>
      </c>
      <c r="T116" s="1"/>
      <c r="U116" s="1"/>
      <c r="V116" s="1"/>
      <c r="W116" s="1">
        <v>0.93031123185087705</v>
      </c>
      <c r="X116" s="1">
        <v>4.2235212733818299E-2</v>
      </c>
      <c r="Y116" s="1">
        <v>3.15947769630672E-2</v>
      </c>
      <c r="Z116" s="1">
        <v>2.37074274784747E-2</v>
      </c>
      <c r="AA116" s="1">
        <v>0.97637975636958496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t="s">
        <v>43</v>
      </c>
      <c r="B117" s="2" t="s">
        <v>20</v>
      </c>
      <c r="C117" s="2" t="s">
        <v>17</v>
      </c>
      <c r="D117" s="2" t="s">
        <v>19</v>
      </c>
      <c r="E117" s="2">
        <v>2</v>
      </c>
      <c r="F117" s="2"/>
      <c r="G117" s="1" t="str">
        <f>CONCATENATE(B117,E117,"_",C117,"_W",R117,"K",S117,"_",D117,"_",TEXT(K117,"ddmmyyyy"),"_",TEXT(M117,"ddmmyyyy"),"_",TEXT(H117,"ddmmyyyy"))</f>
        <v>ESTARFM2_SCTeSCL_W9K8_Reflectancia_01072017_19092017_02082017</v>
      </c>
      <c r="H117" s="3">
        <v>42949</v>
      </c>
      <c r="I117" s="3"/>
      <c r="J117" s="9">
        <f t="shared" si="7"/>
        <v>-32</v>
      </c>
      <c r="K117" s="3">
        <v>42917</v>
      </c>
      <c r="L117" s="9">
        <f t="shared" si="9"/>
        <v>48</v>
      </c>
      <c r="M117" s="3">
        <v>42997</v>
      </c>
      <c r="N117" s="9"/>
      <c r="O117" s="1"/>
      <c r="P117" s="1"/>
      <c r="Q117" s="1"/>
      <c r="R117" s="1">
        <v>9</v>
      </c>
      <c r="S117" s="1">
        <v>8</v>
      </c>
      <c r="T117" s="1"/>
      <c r="U117" s="1"/>
      <c r="V117" s="1"/>
      <c r="W117" s="1">
        <v>0.93015164496711</v>
      </c>
      <c r="X117" s="1">
        <v>4.2283544278706703E-2</v>
      </c>
      <c r="Y117" s="1">
        <v>2.9500568368659299E-2</v>
      </c>
      <c r="Z117" s="1">
        <v>1.34467593117138E-2</v>
      </c>
      <c r="AA117" s="1">
        <v>0.96836077990075298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t="s">
        <v>43</v>
      </c>
      <c r="B118" s="2" t="s">
        <v>20</v>
      </c>
      <c r="C118" s="2" t="s">
        <v>17</v>
      </c>
      <c r="D118" s="2" t="s">
        <v>19</v>
      </c>
      <c r="E118" s="2">
        <v>2</v>
      </c>
      <c r="F118" s="2"/>
      <c r="G118" s="1" t="str">
        <f>CONCATENATE(B118,E118,"_",C118,"_W",R118,"K",S118,"_",D118,"_",TEXT(K118,"ddmmyyyy"),"_",TEXT(M118,"ddmmyyyy"),"_",TEXT(H118,"ddmmyyyy"))</f>
        <v>ESTARFM2_SCTeSCL_W7K8_Reflectancia_01072017_19092017_02082017</v>
      </c>
      <c r="H118" s="3">
        <v>42949</v>
      </c>
      <c r="I118" s="3"/>
      <c r="J118" s="9">
        <f t="shared" si="7"/>
        <v>-32</v>
      </c>
      <c r="K118" s="3">
        <v>42917</v>
      </c>
      <c r="L118" s="9">
        <f t="shared" si="9"/>
        <v>48</v>
      </c>
      <c r="M118" s="3">
        <v>42997</v>
      </c>
      <c r="N118" s="9"/>
      <c r="O118" s="1"/>
      <c r="P118" s="1"/>
      <c r="Q118" s="1"/>
      <c r="R118" s="1">
        <v>7</v>
      </c>
      <c r="S118" s="1">
        <v>8</v>
      </c>
      <c r="T118" s="1"/>
      <c r="U118" s="1"/>
      <c r="V118" s="1"/>
      <c r="W118" s="1">
        <v>0.93015162524136796</v>
      </c>
      <c r="X118" s="1">
        <v>4.22835502493158E-2</v>
      </c>
      <c r="Y118" s="1">
        <v>2.9474422881125499E-2</v>
      </c>
      <c r="Z118" s="1">
        <v>1.33030539263487E-2</v>
      </c>
      <c r="AA118" s="1">
        <v>0.96828781794508301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t="s">
        <v>43</v>
      </c>
      <c r="B119" s="2" t="s">
        <v>20</v>
      </c>
      <c r="C119" s="2" t="s">
        <v>17</v>
      </c>
      <c r="D119" s="2" t="s">
        <v>18</v>
      </c>
      <c r="E119" s="2">
        <v>2</v>
      </c>
      <c r="F119" s="2"/>
      <c r="G119" s="1" t="str">
        <f>CONCATENATE(B119,E119,"_",C119,"_W",R119,"K",S119,"_",D119,"_",TEXT(K119,"ddmmyyyy"),"_",TEXT(M119,"ddmmyyyy"),"_",TEXT(H119,"ddmmyyyy"))</f>
        <v>ESTARFM2_SCTeSCL_W3K4_NDVI_01072017_19092017_02082017</v>
      </c>
      <c r="H119" s="3">
        <v>42949</v>
      </c>
      <c r="I119" s="3"/>
      <c r="J119" s="9">
        <f t="shared" si="7"/>
        <v>-32</v>
      </c>
      <c r="K119" s="3">
        <v>42917</v>
      </c>
      <c r="L119" s="9">
        <f t="shared" si="9"/>
        <v>48</v>
      </c>
      <c r="M119" s="3">
        <v>42997</v>
      </c>
      <c r="N119" s="9"/>
      <c r="O119" s="1"/>
      <c r="P119" s="1"/>
      <c r="Q119" s="1"/>
      <c r="R119" s="1">
        <v>3</v>
      </c>
      <c r="S119" s="1">
        <v>4</v>
      </c>
      <c r="T119" s="1"/>
      <c r="U119" s="1"/>
      <c r="V119" s="1"/>
      <c r="W119" s="1">
        <v>0.93011955663611201</v>
      </c>
      <c r="X119" s="1">
        <v>4.2293255692588197E-2</v>
      </c>
      <c r="Y119" s="1">
        <v>2.96841127371625E-2</v>
      </c>
      <c r="Z119" s="1">
        <v>1.42756360927365E-2</v>
      </c>
      <c r="AA119" s="1">
        <v>0.96914141445138702</v>
      </c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t="s">
        <v>43</v>
      </c>
      <c r="B120" s="2" t="s">
        <v>20</v>
      </c>
      <c r="C120" s="2" t="s">
        <v>17</v>
      </c>
      <c r="D120" s="1" t="s">
        <v>18</v>
      </c>
      <c r="E120" s="2">
        <v>3</v>
      </c>
      <c r="F120" s="2"/>
      <c r="G120" s="1" t="str">
        <f>CONCATENATE(B120,E120,"_",C120,"_W",R120,"K",S120,"_",D120,"_",TEXT(K120,"ddmmyyyy"),"_",TEXT(M120,"ddmmyyyy"),"_",TEXT(O120,"ddmmyyyy"),"_",TEXT(H250,"ddmmyyyy"))</f>
        <v>ESTARFM3_SCTeSCL_W7K8_NDVI_17072017_03092017_19092017_02082017</v>
      </c>
      <c r="H120" s="3">
        <v>42949</v>
      </c>
      <c r="I120" s="3"/>
      <c r="J120" s="9">
        <f t="shared" si="7"/>
        <v>-16</v>
      </c>
      <c r="K120" s="3">
        <v>42933</v>
      </c>
      <c r="L120" s="9">
        <f t="shared" si="9"/>
        <v>32</v>
      </c>
      <c r="M120" s="3">
        <v>42981</v>
      </c>
      <c r="N120" s="9">
        <f>O120-H120</f>
        <v>48</v>
      </c>
      <c r="O120" s="3">
        <v>42997</v>
      </c>
      <c r="P120" s="3"/>
      <c r="Q120" s="3"/>
      <c r="R120" s="1">
        <v>7</v>
      </c>
      <c r="S120" s="1">
        <v>8</v>
      </c>
      <c r="T120" s="1"/>
      <c r="U120" s="1"/>
      <c r="V120" s="1"/>
      <c r="W120" s="1">
        <v>0.93007912262900605</v>
      </c>
      <c r="X120" s="1">
        <v>4.2305489719873399E-2</v>
      </c>
      <c r="Y120" s="1">
        <v>3.1719033371954301E-2</v>
      </c>
      <c r="Z120" s="1">
        <v>2.37691315348201E-2</v>
      </c>
      <c r="AA120" s="1">
        <v>0.97635890288059402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t="s">
        <v>43</v>
      </c>
      <c r="B121" s="2" t="s">
        <v>20</v>
      </c>
      <c r="C121" s="2" t="s">
        <v>17</v>
      </c>
      <c r="D121" s="2" t="s">
        <v>18</v>
      </c>
      <c r="E121" s="2">
        <v>2</v>
      </c>
      <c r="F121" s="2"/>
      <c r="G121" s="1" t="str">
        <f>CONCATENATE(B121,E121,"_",C121,"_W",R121,"K",S121,"_",D121,"_",TEXT(K121,"ddmmyyyy"),"_",TEXT(M121,"ddmmyyyy"),"_",TEXT(H121,"ddmmyyyy"))</f>
        <v>ESTARFM2_SCTeSCL_W3K6_NDVI_01072017_19092017_02082017</v>
      </c>
      <c r="H121" s="3">
        <v>42949</v>
      </c>
      <c r="I121" s="3"/>
      <c r="J121" s="9">
        <f t="shared" si="7"/>
        <v>-32</v>
      </c>
      <c r="K121" s="3">
        <v>42917</v>
      </c>
      <c r="L121" s="9">
        <f t="shared" si="9"/>
        <v>48</v>
      </c>
      <c r="M121" s="3">
        <v>42997</v>
      </c>
      <c r="N121" s="9"/>
      <c r="O121" s="1"/>
      <c r="P121" s="1"/>
      <c r="Q121" s="1"/>
      <c r="R121" s="1">
        <v>3</v>
      </c>
      <c r="S121" s="1">
        <v>6</v>
      </c>
      <c r="T121" s="1"/>
      <c r="U121" s="1"/>
      <c r="V121" s="1"/>
      <c r="W121" s="1">
        <v>0.92976665548554804</v>
      </c>
      <c r="X121" s="1">
        <v>4.2399913162161101E-2</v>
      </c>
      <c r="Y121" s="1">
        <v>2.9742668192414501E-2</v>
      </c>
      <c r="Z121" s="1">
        <v>1.34481784491189E-2</v>
      </c>
      <c r="AA121" s="1">
        <v>0.96855594454731897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t="s">
        <v>43</v>
      </c>
      <c r="B122" s="2" t="s">
        <v>20</v>
      </c>
      <c r="C122" s="2" t="s">
        <v>17</v>
      </c>
      <c r="D122" s="1" t="s">
        <v>19</v>
      </c>
      <c r="E122" s="2">
        <v>2</v>
      </c>
      <c r="F122" s="2"/>
      <c r="G122" s="1" t="str">
        <f>CONCATENATE(B122,E122,"_",C122,"_W",R122,"K",S122,"_",D122,"_",TEXT(K122,"ddmmyyyy"),"_",TEXT(M122,"ddmmyyyy"),"_",TEXT(H122,"ddmmyyyy"))</f>
        <v>ESTARFM2_SCTeSCL_W9K8_Reflectancia_17072017_03092017_02082017</v>
      </c>
      <c r="H122" s="3">
        <v>42949</v>
      </c>
      <c r="I122" s="3"/>
      <c r="J122" s="9">
        <f t="shared" si="7"/>
        <v>-16</v>
      </c>
      <c r="K122" s="3">
        <v>42933</v>
      </c>
      <c r="L122" s="9">
        <f t="shared" si="9"/>
        <v>32</v>
      </c>
      <c r="M122" s="3">
        <v>42981</v>
      </c>
      <c r="N122" s="9"/>
      <c r="O122" s="1"/>
      <c r="P122" s="1"/>
      <c r="Q122" s="1"/>
      <c r="R122" s="1">
        <v>9</v>
      </c>
      <c r="S122" s="1">
        <v>8</v>
      </c>
      <c r="T122" s="1"/>
      <c r="U122" s="1"/>
      <c r="V122" s="1"/>
      <c r="W122" s="1">
        <v>0.92947804347905905</v>
      </c>
      <c r="X122" s="1">
        <v>4.2486941469481003E-2</v>
      </c>
      <c r="Y122" s="1">
        <v>3.38737868396057E-2</v>
      </c>
      <c r="Z122" s="1">
        <v>2.76050572339007E-2</v>
      </c>
      <c r="AA122" s="1">
        <v>0.98206783013243004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5">
      <c r="A123" t="s">
        <v>43</v>
      </c>
      <c r="B123" s="2" t="s">
        <v>20</v>
      </c>
      <c r="C123" s="2" t="s">
        <v>17</v>
      </c>
      <c r="D123" s="1" t="s">
        <v>18</v>
      </c>
      <c r="E123" s="2">
        <v>3</v>
      </c>
      <c r="F123" s="2"/>
      <c r="G123" s="1" t="str">
        <f>CONCATENATE(B123,E123,"_",C123,"_W",R123,"K",S123,"_",D123,"_",TEXT(K123,"ddmmyyyy"),"_",TEXT(M123,"ddmmyyyy"),"_",TEXT(O123,"ddmmyyyy"),"_",TEXT(H253,"ddmmyyyy"))</f>
        <v>ESTARFM3_SCTeSCL_W5K6_NDVI_17072017_03092017_19092017_02082017</v>
      </c>
      <c r="H123" s="3">
        <v>42949</v>
      </c>
      <c r="I123" s="3"/>
      <c r="J123" s="9">
        <f t="shared" si="7"/>
        <v>-16</v>
      </c>
      <c r="K123" s="3">
        <v>42933</v>
      </c>
      <c r="L123" s="9">
        <f t="shared" si="9"/>
        <v>32</v>
      </c>
      <c r="M123" s="3">
        <v>42981</v>
      </c>
      <c r="N123" s="9">
        <f>O123-H123</f>
        <v>48</v>
      </c>
      <c r="O123" s="3">
        <v>42997</v>
      </c>
      <c r="P123" s="3"/>
      <c r="Q123" s="3"/>
      <c r="R123" s="1">
        <v>5</v>
      </c>
      <c r="S123" s="1">
        <v>6</v>
      </c>
      <c r="T123" s="1"/>
      <c r="U123" s="1"/>
      <c r="V123" s="1"/>
      <c r="W123" s="1">
        <v>0.92933541565200595</v>
      </c>
      <c r="X123" s="1">
        <v>4.25298838352164E-2</v>
      </c>
      <c r="Y123" s="1">
        <v>3.1843714012492301E-2</v>
      </c>
      <c r="Z123" s="1">
        <v>2.3896627536107499E-2</v>
      </c>
      <c r="AA123" s="1">
        <v>0.97607044815262101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5">
      <c r="A124" t="s">
        <v>43</v>
      </c>
      <c r="B124" s="2" t="s">
        <v>20</v>
      </c>
      <c r="C124" s="2" t="s">
        <v>17</v>
      </c>
      <c r="D124" s="1" t="s">
        <v>18</v>
      </c>
      <c r="E124" s="2">
        <v>3</v>
      </c>
      <c r="F124" s="2"/>
      <c r="G124" s="1" t="str">
        <f>CONCATENATE(B124,E124,"_",C124,"_W",R124,"K",S124,"_",D124,"_",TEXT(K124,"ddmmyyyy"),"_",TEXT(M124,"ddmmyyyy"),"_",TEXT(O124,"ddmmyyyy"),"_",TEXT(H254,"ddmmyyyy"))</f>
        <v>ESTARFM3_SCTeSCL_W5K8_NDVI_17072017_03092017_19092017_02082017</v>
      </c>
      <c r="H124" s="3">
        <v>42949</v>
      </c>
      <c r="I124" s="3"/>
      <c r="J124" s="9">
        <f t="shared" si="7"/>
        <v>-16</v>
      </c>
      <c r="K124" s="3">
        <v>42933</v>
      </c>
      <c r="L124" s="9">
        <f t="shared" si="9"/>
        <v>32</v>
      </c>
      <c r="M124" s="3">
        <v>42981</v>
      </c>
      <c r="N124" s="9">
        <f>O124-H124</f>
        <v>48</v>
      </c>
      <c r="O124" s="3">
        <v>42997</v>
      </c>
      <c r="P124" s="3"/>
      <c r="Q124" s="3"/>
      <c r="R124" s="1">
        <v>5</v>
      </c>
      <c r="S124" s="1">
        <v>8</v>
      </c>
      <c r="T124" s="1"/>
      <c r="U124" s="1"/>
      <c r="V124" s="1"/>
      <c r="W124" s="1">
        <v>0.92917965063395702</v>
      </c>
      <c r="X124" s="1">
        <v>4.2576732065734098E-2</v>
      </c>
      <c r="Y124" s="1">
        <v>3.19249136346164E-2</v>
      </c>
      <c r="Z124" s="1">
        <v>2.3924282370277598E-2</v>
      </c>
      <c r="AA124" s="1">
        <v>0.97603267661053195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5">
      <c r="A125" t="s">
        <v>43</v>
      </c>
      <c r="B125" s="2" t="s">
        <v>20</v>
      </c>
      <c r="C125" s="2" t="s">
        <v>17</v>
      </c>
      <c r="D125" s="1" t="s">
        <v>18</v>
      </c>
      <c r="E125" s="2">
        <v>3</v>
      </c>
      <c r="F125" s="2"/>
      <c r="G125" s="1" t="str">
        <f>CONCATENATE(B125,E125,"_",C125,"_W",R125,"K",S125,"_",D125,"_",TEXT(K125,"ddmmyyyy"),"_",TEXT(M125,"ddmmyyyy"),"_",TEXT(O125,"ddmmyyyy"),"_",TEXT(H255,"ddmmyyyy"))</f>
        <v>ESTARFM3_SCTeSCL_W3K8_NDVI_17072017_03092017_19092017_02082017</v>
      </c>
      <c r="H125" s="3">
        <v>42949</v>
      </c>
      <c r="I125" s="3"/>
      <c r="J125" s="9">
        <f t="shared" si="7"/>
        <v>-16</v>
      </c>
      <c r="K125" s="3">
        <v>42933</v>
      </c>
      <c r="L125" s="9">
        <f t="shared" si="9"/>
        <v>32</v>
      </c>
      <c r="M125" s="3">
        <v>42981</v>
      </c>
      <c r="N125" s="9">
        <f>O125-H125</f>
        <v>48</v>
      </c>
      <c r="O125" s="3">
        <v>42997</v>
      </c>
      <c r="P125" s="3"/>
      <c r="Q125" s="3"/>
      <c r="R125" s="1">
        <v>3</v>
      </c>
      <c r="S125" s="1">
        <v>8</v>
      </c>
      <c r="T125" s="1"/>
      <c r="U125" s="1"/>
      <c r="V125" s="1"/>
      <c r="W125" s="1">
        <v>0.92893363204815405</v>
      </c>
      <c r="X125" s="1">
        <v>4.2650620336833603E-2</v>
      </c>
      <c r="Y125" s="1">
        <v>3.1975522864372302E-2</v>
      </c>
      <c r="Z125" s="1">
        <v>2.4002886637387099E-2</v>
      </c>
      <c r="AA125" s="1">
        <v>0.97595800272385802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5">
      <c r="A126" t="s">
        <v>43</v>
      </c>
      <c r="B126" s="2" t="s">
        <v>20</v>
      </c>
      <c r="C126" s="2" t="s">
        <v>17</v>
      </c>
      <c r="D126" s="2" t="s">
        <v>18</v>
      </c>
      <c r="E126" s="2">
        <v>2</v>
      </c>
      <c r="F126" s="2"/>
      <c r="G126" s="1" t="str">
        <f>CONCATENATE(B126,E126,"_",C126,"_W",R126,"K",S126,"_",D126,"_",TEXT(K126,"ddmmyyyy"),"_",TEXT(M126,"ddmmyyyy"),"_",TEXT(H126,"ddmmyyyy"))</f>
        <v>ESTARFM2_SCTeSCL_W3K8_NDVI_01072017_19092017_02082017</v>
      </c>
      <c r="H126" s="3">
        <v>42949</v>
      </c>
      <c r="I126" s="3"/>
      <c r="J126" s="9">
        <f t="shared" si="7"/>
        <v>-32</v>
      </c>
      <c r="K126" s="3">
        <v>42917</v>
      </c>
      <c r="L126" s="9">
        <f t="shared" si="9"/>
        <v>48</v>
      </c>
      <c r="M126" s="3">
        <v>42997</v>
      </c>
      <c r="N126" s="9"/>
      <c r="O126" s="1"/>
      <c r="P126" s="1"/>
      <c r="Q126" s="1"/>
      <c r="R126" s="1">
        <v>3</v>
      </c>
      <c r="S126" s="1">
        <v>8</v>
      </c>
      <c r="T126" s="1"/>
      <c r="U126" s="1"/>
      <c r="V126" s="1"/>
      <c r="W126" s="1">
        <v>0.92891874992506795</v>
      </c>
      <c r="X126" s="1">
        <v>4.26550858707654E-2</v>
      </c>
      <c r="Y126" s="1">
        <v>2.98074494067809E-2</v>
      </c>
      <c r="Z126" s="1">
        <v>1.2997436135397901E-2</v>
      </c>
      <c r="AA126" s="1">
        <v>0.96784574307083104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5">
      <c r="A127" t="s">
        <v>43</v>
      </c>
      <c r="B127" s="2" t="s">
        <v>20</v>
      </c>
      <c r="C127" s="2" t="s">
        <v>17</v>
      </c>
      <c r="D127" s="1" t="s">
        <v>19</v>
      </c>
      <c r="E127" s="2">
        <v>3</v>
      </c>
      <c r="F127" s="2"/>
      <c r="G127" s="1" t="str">
        <f>CONCATENATE(B127,E127,"_",C127,"_W",R127,"K",S127,"_",D127,"_",TEXT(K127,"ddmmyyyy"),"_",TEXT(M127,"ddmmyyyy"),"_",TEXT(O127,"ddmmyyyy"),"_",TEXT(H257,"ddmmyyyy"))</f>
        <v>ESTARFM3_SCTeSCL_W3K4_Reflectancia_01072017_17072017_18082017_02082017</v>
      </c>
      <c r="H127" s="3">
        <v>42949</v>
      </c>
      <c r="I127" s="3"/>
      <c r="J127" s="9">
        <f t="shared" si="7"/>
        <v>-32</v>
      </c>
      <c r="K127" s="3">
        <v>42917</v>
      </c>
      <c r="L127" s="9">
        <f t="shared" si="9"/>
        <v>-16</v>
      </c>
      <c r="M127" s="3">
        <v>42933</v>
      </c>
      <c r="N127" s="9">
        <f>O127-H127</f>
        <v>16</v>
      </c>
      <c r="O127" s="3">
        <v>42965</v>
      </c>
      <c r="P127" s="3"/>
      <c r="Q127" s="3"/>
      <c r="R127" s="1">
        <v>3</v>
      </c>
      <c r="S127" s="1">
        <v>4</v>
      </c>
      <c r="T127" s="1"/>
      <c r="U127" s="1"/>
      <c r="V127" s="1"/>
      <c r="W127" s="1">
        <v>0.92888494751041295</v>
      </c>
      <c r="X127" s="1">
        <v>4.2665226897099E-2</v>
      </c>
      <c r="Y127" s="1">
        <v>2.8869911884945601E-2</v>
      </c>
      <c r="Z127" s="1">
        <v>4.1882867526698902E-3</v>
      </c>
      <c r="AA127" s="1">
        <v>0.96412371893301096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5">
      <c r="A128" t="s">
        <v>43</v>
      </c>
      <c r="B128" s="2" t="s">
        <v>20</v>
      </c>
      <c r="C128" s="2" t="s">
        <v>17</v>
      </c>
      <c r="D128" s="1" t="s">
        <v>18</v>
      </c>
      <c r="E128" s="2">
        <v>3</v>
      </c>
      <c r="F128" s="2"/>
      <c r="G128" s="1" t="str">
        <f>CONCATENATE(B128,E128,"_",C128,"_W",R128,"K",S128,"_",D128,"_",TEXT(K128,"ddmmyyyy"),"_",TEXT(M128,"ddmmyyyy"),"_",TEXT(O128,"ddmmyyyy"),"_",TEXT(H258,"ddmmyyyy"))</f>
        <v>ESTARFM3_SCTeSCL_W3K6_NDVI_17072017_03092017_19092017_02082017</v>
      </c>
      <c r="H128" s="3">
        <v>42949</v>
      </c>
      <c r="I128" s="3"/>
      <c r="J128" s="9">
        <f t="shared" si="7"/>
        <v>-16</v>
      </c>
      <c r="K128" s="3">
        <v>42933</v>
      </c>
      <c r="L128" s="9">
        <f t="shared" si="9"/>
        <v>32</v>
      </c>
      <c r="M128" s="3">
        <v>42981</v>
      </c>
      <c r="N128" s="9">
        <f>O128-H128</f>
        <v>48</v>
      </c>
      <c r="O128" s="3">
        <v>42997</v>
      </c>
      <c r="P128" s="3"/>
      <c r="Q128" s="3"/>
      <c r="R128" s="1">
        <v>3</v>
      </c>
      <c r="S128" s="1">
        <v>6</v>
      </c>
      <c r="T128" s="1"/>
      <c r="U128" s="1"/>
      <c r="V128" s="1"/>
      <c r="W128" s="1">
        <v>0.92887748624483502</v>
      </c>
      <c r="X128" s="1">
        <v>4.2667465017546702E-2</v>
      </c>
      <c r="Y128" s="1">
        <v>3.1919364033179701E-2</v>
      </c>
      <c r="Z128" s="1">
        <v>2.4039370138127601E-2</v>
      </c>
      <c r="AA128" s="1">
        <v>0.97594243123649804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5">
      <c r="A129" t="s">
        <v>43</v>
      </c>
      <c r="B129" s="1" t="s">
        <v>16</v>
      </c>
      <c r="C129" s="1" t="s">
        <v>17</v>
      </c>
      <c r="D129" s="1" t="s">
        <v>18</v>
      </c>
      <c r="E129" s="1">
        <v>1</v>
      </c>
      <c r="F129" s="1"/>
      <c r="G129" s="1" t="str">
        <f>CONCATENATE(B129,E129,"_",C129,"_W",R129,"K",S129,"_",D129,"_",TEXT(K129,"ddmmyyyy"),"_",TEXT(H129,"ddmmyyyy"))</f>
        <v>STARFM1_SCTeSCL_W3K8_NDVI_17072017_02082017</v>
      </c>
      <c r="H129" s="3">
        <v>42949</v>
      </c>
      <c r="I129" s="3"/>
      <c r="J129" s="9">
        <f t="shared" si="7"/>
        <v>-16</v>
      </c>
      <c r="K129" s="4">
        <v>42933</v>
      </c>
      <c r="L129" s="9"/>
      <c r="M129" s="1"/>
      <c r="N129" s="9"/>
      <c r="O129" s="1"/>
      <c r="P129" s="1"/>
      <c r="Q129" s="1"/>
      <c r="R129" s="1">
        <v>3</v>
      </c>
      <c r="S129" s="1">
        <v>8</v>
      </c>
      <c r="T129" s="1"/>
      <c r="U129" s="1"/>
      <c r="V129" s="1"/>
      <c r="W129" s="7">
        <v>0.92853808717189401</v>
      </c>
      <c r="X129" s="7">
        <v>4.2769149154498302E-2</v>
      </c>
      <c r="Y129" s="7">
        <v>3.19135295530091E-2</v>
      </c>
      <c r="Z129" s="7">
        <v>1.25700429461596E-2</v>
      </c>
      <c r="AA129" s="7">
        <v>0.96832146606009395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5">
      <c r="A130" t="s">
        <v>43</v>
      </c>
      <c r="B130" s="2" t="s">
        <v>20</v>
      </c>
      <c r="C130" s="2" t="s">
        <v>17</v>
      </c>
      <c r="D130" s="1" t="s">
        <v>19</v>
      </c>
      <c r="E130" s="2">
        <v>3</v>
      </c>
      <c r="F130" s="2"/>
      <c r="G130" s="1" t="str">
        <f>CONCATENATE(B130,E130,"_",C130,"_W",R130,"K",S130,"_",D130,"_",TEXT(K130,"ddmmyyyy"),"_",TEXT(M130,"ddmmyyyy"),"_",TEXT(O130,"ddmmyyyy"),"_",TEXT(H260,"ddmmyyyy"))</f>
        <v>ESTARFM3_SCTeSCL_W5K4_Reflectancia_01072017_17072017_18082017_02082017</v>
      </c>
      <c r="H130" s="3">
        <v>42949</v>
      </c>
      <c r="I130" s="3"/>
      <c r="J130" s="9">
        <f t="shared" ref="J130:J193" si="12">K130-H130</f>
        <v>-32</v>
      </c>
      <c r="K130" s="3">
        <v>42917</v>
      </c>
      <c r="L130" s="9">
        <f>M130-H130</f>
        <v>-16</v>
      </c>
      <c r="M130" s="3">
        <v>42933</v>
      </c>
      <c r="N130" s="9">
        <f>O130-H130</f>
        <v>16</v>
      </c>
      <c r="O130" s="3">
        <v>42965</v>
      </c>
      <c r="P130" s="3"/>
      <c r="Q130" s="3"/>
      <c r="R130" s="1">
        <v>5</v>
      </c>
      <c r="S130" s="1">
        <v>4</v>
      </c>
      <c r="T130" s="1"/>
      <c r="U130" s="1"/>
      <c r="V130" s="1"/>
      <c r="W130" s="1">
        <v>0.92841815020645402</v>
      </c>
      <c r="X130" s="1">
        <v>4.2805024569958799E-2</v>
      </c>
      <c r="Y130" s="1">
        <v>2.8999906139709899E-2</v>
      </c>
      <c r="Z130" s="1">
        <v>4.38897807427729E-3</v>
      </c>
      <c r="AA130" s="1">
        <v>0.96393196685264904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5">
      <c r="A131" t="s">
        <v>43</v>
      </c>
      <c r="B131" s="2" t="s">
        <v>20</v>
      </c>
      <c r="C131" s="2" t="s">
        <v>17</v>
      </c>
      <c r="D131" s="1" t="s">
        <v>19</v>
      </c>
      <c r="E131" s="2">
        <v>2</v>
      </c>
      <c r="F131" s="2"/>
      <c r="G131" s="1" t="str">
        <f>CONCATENATE(B131,E131,"_",C131,"_W",R131,"K",S131,"_",D131,"_",TEXT(K131,"ddmmyyyy"),"_",TEXT(M131,"ddmmyyyy"),"_",TEXT(H131,"ddmmyyyy"))</f>
        <v>ESTARFM2_SCTeSCL_W5K8_Reflectancia_17072017_03092017_02082017</v>
      </c>
      <c r="H131" s="3">
        <v>42949</v>
      </c>
      <c r="I131" s="3"/>
      <c r="J131" s="9">
        <f t="shared" si="12"/>
        <v>-16</v>
      </c>
      <c r="K131" s="3">
        <v>42933</v>
      </c>
      <c r="L131" s="9">
        <f>M131-H131</f>
        <v>32</v>
      </c>
      <c r="M131" s="3">
        <v>42981</v>
      </c>
      <c r="N131" s="9"/>
      <c r="O131" s="1"/>
      <c r="P131" s="1"/>
      <c r="Q131" s="1"/>
      <c r="R131" s="1">
        <v>5</v>
      </c>
      <c r="S131" s="1">
        <v>8</v>
      </c>
      <c r="T131" s="1"/>
      <c r="U131" s="1"/>
      <c r="V131" s="1"/>
      <c r="W131" s="1">
        <v>0.928262550943595</v>
      </c>
      <c r="X131" s="1">
        <v>4.2851522507731603E-2</v>
      </c>
      <c r="Y131" s="1">
        <v>3.36320269921375E-2</v>
      </c>
      <c r="Z131" s="1">
        <v>2.7360479321762901E-2</v>
      </c>
      <c r="AA131" s="1">
        <v>0.98098258669375304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5">
      <c r="A132" t="s">
        <v>43</v>
      </c>
      <c r="B132" s="2" t="s">
        <v>16</v>
      </c>
      <c r="C132" s="2" t="s">
        <v>17</v>
      </c>
      <c r="D132" s="2" t="s">
        <v>18</v>
      </c>
      <c r="E132" s="2">
        <v>2</v>
      </c>
      <c r="F132" s="2"/>
      <c r="G132" s="1" t="str">
        <f>CONCATENATE(B132,E132,"_",C132,"_W",R132,"K",S132,"_",D132,"_",TEXT(K132,"ddmmyyyy"),"_",TEXT(M132,"ddmmyyyy"),"_",TEXT(H132,"ddmmyyyy"))</f>
        <v>STARFM2_SCTeSCL_W3K8_NDVI_17072017_19092017_02082017</v>
      </c>
      <c r="H132" s="3">
        <v>42949</v>
      </c>
      <c r="I132" s="3"/>
      <c r="J132" s="9">
        <f t="shared" si="12"/>
        <v>-16</v>
      </c>
      <c r="K132" s="3">
        <v>42933</v>
      </c>
      <c r="L132" s="9">
        <f>M132-H132</f>
        <v>48</v>
      </c>
      <c r="M132" s="3">
        <v>42997</v>
      </c>
      <c r="N132" s="9"/>
      <c r="O132" s="1"/>
      <c r="P132" s="1"/>
      <c r="Q132" s="1"/>
      <c r="R132" s="1">
        <v>3</v>
      </c>
      <c r="S132" s="1">
        <v>8</v>
      </c>
      <c r="T132" s="1"/>
      <c r="U132" s="1"/>
      <c r="V132" s="1"/>
      <c r="W132" s="1">
        <v>0.92824771386107496</v>
      </c>
      <c r="X132" s="1">
        <v>4.2855953641484701E-2</v>
      </c>
      <c r="Y132" s="1">
        <v>3.2170414847260603E-2</v>
      </c>
      <c r="Z132" s="1">
        <v>6.8886428177841299E-3</v>
      </c>
      <c r="AA132" s="1">
        <v>0.96448399436833099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t="s">
        <v>43</v>
      </c>
      <c r="B133" s="1" t="s">
        <v>16</v>
      </c>
      <c r="C133" s="1" t="s">
        <v>17</v>
      </c>
      <c r="D133" s="1" t="s">
        <v>18</v>
      </c>
      <c r="E133" s="1">
        <v>1</v>
      </c>
      <c r="F133" s="1"/>
      <c r="G133" s="1" t="str">
        <f>CONCATENATE(B133,E133,"_",C133,"_W",R133,"K",S133,"_",D133,"_",TEXT(K133,"ddmmyyyy"),"_",TEXT(H133,"ddmmyyyy"))</f>
        <v>STARFM1_SCTeSCL_W9K8_NDVI_17072017_02082017</v>
      </c>
      <c r="H133" s="3">
        <v>42949</v>
      </c>
      <c r="I133" s="3"/>
      <c r="J133" s="9">
        <f t="shared" si="12"/>
        <v>-16</v>
      </c>
      <c r="K133" s="4">
        <v>42933</v>
      </c>
      <c r="L133" s="9"/>
      <c r="M133" s="1"/>
      <c r="N133" s="9"/>
      <c r="O133" s="1"/>
      <c r="P133" s="1"/>
      <c r="Q133" s="1"/>
      <c r="R133" s="2">
        <v>9</v>
      </c>
      <c r="S133" s="2">
        <v>8</v>
      </c>
      <c r="T133" s="2"/>
      <c r="U133" s="2"/>
      <c r="V133" s="2"/>
      <c r="W133" s="7">
        <v>0.92820896784265605</v>
      </c>
      <c r="X133" s="7">
        <v>4.2867523122772901E-2</v>
      </c>
      <c r="Y133" s="7">
        <v>3.2366734307752797E-2</v>
      </c>
      <c r="Z133" s="7">
        <v>1.24504940245421E-2</v>
      </c>
      <c r="AA133" s="7">
        <v>0.96765358459166795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t="s">
        <v>43</v>
      </c>
      <c r="B134" s="2" t="s">
        <v>20</v>
      </c>
      <c r="C134" s="2" t="s">
        <v>17</v>
      </c>
      <c r="D134" s="1" t="s">
        <v>19</v>
      </c>
      <c r="E134" s="2">
        <v>2</v>
      </c>
      <c r="F134" s="2"/>
      <c r="G134" s="1" t="str">
        <f>CONCATENATE(B134,E134,"_",C134,"_W",R134,"K",S134,"_",D134,"_",TEXT(K134,"ddmmyyyy"),"_",TEXT(M134,"ddmmyyyy"),"_",TEXT(H134,"ddmmyyyy"))</f>
        <v>ESTARFM2_SCTeSCL_W7K6_Reflectancia_17072017_03092017_02082017</v>
      </c>
      <c r="H134" s="3">
        <v>42949</v>
      </c>
      <c r="I134" s="3"/>
      <c r="J134" s="9">
        <f t="shared" si="12"/>
        <v>-16</v>
      </c>
      <c r="K134" s="3">
        <v>42933</v>
      </c>
      <c r="L134" s="9">
        <f t="shared" ref="L134:L150" si="13">M134-H134</f>
        <v>32</v>
      </c>
      <c r="M134" s="3">
        <v>42981</v>
      </c>
      <c r="N134" s="9"/>
      <c r="O134" s="1"/>
      <c r="P134" s="1"/>
      <c r="Q134" s="1"/>
      <c r="R134" s="1">
        <v>7</v>
      </c>
      <c r="S134" s="1">
        <v>6</v>
      </c>
      <c r="T134" s="1"/>
      <c r="U134" s="1"/>
      <c r="V134" s="1"/>
      <c r="W134" s="1">
        <v>0.92817124284182495</v>
      </c>
      <c r="X134" s="1">
        <v>4.2878784731126898E-2</v>
      </c>
      <c r="Y134" s="1">
        <v>3.4339286800389203E-2</v>
      </c>
      <c r="Z134" s="1">
        <v>2.8132581099090399E-2</v>
      </c>
      <c r="AA134" s="1">
        <v>0.98215844370500804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5">
      <c r="A135" t="s">
        <v>43</v>
      </c>
      <c r="B135" s="2" t="s">
        <v>20</v>
      </c>
      <c r="C135" s="2" t="s">
        <v>17</v>
      </c>
      <c r="D135" s="2" t="s">
        <v>19</v>
      </c>
      <c r="E135" s="2">
        <v>2</v>
      </c>
      <c r="F135" s="2"/>
      <c r="G135" s="1" t="str">
        <f>CONCATENATE(B135,E135,"_",C135,"_W",R135,"K",S135,"_",D135,"_",TEXT(K135,"ddmmyyyy"),"_",TEXT(M135,"ddmmyyyy"),"_",TEXT(H135,"ddmmyyyy"))</f>
        <v>ESTARFM2_SCTeSCL_W5K4_Reflectancia_01072017_19092017_02082017</v>
      </c>
      <c r="H135" s="3">
        <v>42949</v>
      </c>
      <c r="I135" s="3"/>
      <c r="J135" s="9">
        <f t="shared" si="12"/>
        <v>-32</v>
      </c>
      <c r="K135" s="3">
        <v>42917</v>
      </c>
      <c r="L135" s="9">
        <f t="shared" si="13"/>
        <v>48</v>
      </c>
      <c r="M135" s="3">
        <v>42997</v>
      </c>
      <c r="N135" s="9"/>
      <c r="O135" s="1"/>
      <c r="P135" s="1"/>
      <c r="Q135" s="1"/>
      <c r="R135" s="1">
        <v>5</v>
      </c>
      <c r="S135" s="1">
        <v>4</v>
      </c>
      <c r="T135" s="1"/>
      <c r="U135" s="1"/>
      <c r="V135" s="1"/>
      <c r="W135" s="1">
        <v>0.92816913555529101</v>
      </c>
      <c r="X135" s="1">
        <v>4.2879413782100702E-2</v>
      </c>
      <c r="Y135" s="1">
        <v>2.9102962008089799E-2</v>
      </c>
      <c r="Z135" s="1">
        <v>1.2747663404194901E-2</v>
      </c>
      <c r="AA135" s="1">
        <v>0.966953879165528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5">
      <c r="A136" t="s">
        <v>43</v>
      </c>
      <c r="B136" s="2" t="s">
        <v>20</v>
      </c>
      <c r="C136" s="2" t="s">
        <v>17</v>
      </c>
      <c r="D136" s="1" t="s">
        <v>18</v>
      </c>
      <c r="E136" s="2">
        <v>3</v>
      </c>
      <c r="F136" s="2"/>
      <c r="G136" s="1" t="str">
        <f>CONCATENATE(B136,E136,"_",C136,"_W",R136,"K",S136,"_",D136,"_",TEXT(K136,"ddmmyyyy"),"_",TEXT(M136,"ddmmyyyy"),"_",TEXT(O136,"ddmmyyyy"),"_",TEXT(H266,"ddmmyyyy"))</f>
        <v>ESTARFM3_SCTeSCL_W7K4_NDVI_17072017_03092017_19092017_02082017</v>
      </c>
      <c r="H136" s="3">
        <v>42949</v>
      </c>
      <c r="I136" s="3"/>
      <c r="J136" s="9">
        <f t="shared" si="12"/>
        <v>-16</v>
      </c>
      <c r="K136" s="3">
        <v>42933</v>
      </c>
      <c r="L136" s="9">
        <f t="shared" si="13"/>
        <v>32</v>
      </c>
      <c r="M136" s="3">
        <v>42981</v>
      </c>
      <c r="N136" s="9">
        <f>O136-H136</f>
        <v>48</v>
      </c>
      <c r="O136" s="3">
        <v>42997</v>
      </c>
      <c r="P136" s="3"/>
      <c r="Q136" s="3"/>
      <c r="R136" s="1">
        <v>7</v>
      </c>
      <c r="S136" s="1">
        <v>4</v>
      </c>
      <c r="T136" s="1"/>
      <c r="U136" s="1"/>
      <c r="V136" s="1"/>
      <c r="W136" s="1">
        <v>0.92812635820799805</v>
      </c>
      <c r="X136" s="1">
        <v>4.2892179769794002E-2</v>
      </c>
      <c r="Y136" s="1">
        <v>3.20319799875175E-2</v>
      </c>
      <c r="Z136" s="1">
        <v>2.42132276515096E-2</v>
      </c>
      <c r="AA136" s="1">
        <v>0.97572508307532901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5">
      <c r="A137" t="s">
        <v>43</v>
      </c>
      <c r="B137" s="2" t="s">
        <v>20</v>
      </c>
      <c r="C137" s="2" t="s">
        <v>17</v>
      </c>
      <c r="D137" s="1" t="s">
        <v>19</v>
      </c>
      <c r="E137" s="2">
        <v>3</v>
      </c>
      <c r="F137" s="2"/>
      <c r="G137" s="1" t="str">
        <f>CONCATENATE(B137,E137,"_",C137,"_W",R137,"K",S137,"_",D137,"_",TEXT(K137,"ddmmyyyy"),"_",TEXT(M137,"ddmmyyyy"),"_",TEXT(O137,"ddmmyyyy"),"_",TEXT(H267,"ddmmyyyy"))</f>
        <v>ESTARFM3_SCTeSCL_W3K8_Reflectancia_01072017_17072017_18082017_02082017</v>
      </c>
      <c r="H137" s="3">
        <v>42949</v>
      </c>
      <c r="I137" s="3"/>
      <c r="J137" s="9">
        <f t="shared" si="12"/>
        <v>-32</v>
      </c>
      <c r="K137" s="3">
        <v>42917</v>
      </c>
      <c r="L137" s="9">
        <f t="shared" si="13"/>
        <v>-16</v>
      </c>
      <c r="M137" s="3">
        <v>42933</v>
      </c>
      <c r="N137" s="9">
        <f>O137-H137</f>
        <v>16</v>
      </c>
      <c r="O137" s="3">
        <v>42965</v>
      </c>
      <c r="P137" s="3"/>
      <c r="Q137" s="3"/>
      <c r="R137" s="1">
        <v>3</v>
      </c>
      <c r="S137" s="1">
        <v>8</v>
      </c>
      <c r="T137" s="1"/>
      <c r="U137" s="1"/>
      <c r="V137" s="1"/>
      <c r="W137" s="1">
        <v>0.92808681444354102</v>
      </c>
      <c r="X137" s="1">
        <v>4.2903977455508398E-2</v>
      </c>
      <c r="Y137" s="1">
        <v>2.90313975270453E-2</v>
      </c>
      <c r="Z137" s="1">
        <v>4.5019839426000303E-3</v>
      </c>
      <c r="AA137" s="1">
        <v>0.96376208568777499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5">
      <c r="A138" t="s">
        <v>43</v>
      </c>
      <c r="B138" s="2" t="s">
        <v>20</v>
      </c>
      <c r="C138" s="2" t="s">
        <v>17</v>
      </c>
      <c r="D138" s="1" t="s">
        <v>19</v>
      </c>
      <c r="E138" s="2">
        <v>2</v>
      </c>
      <c r="F138" s="2"/>
      <c r="G138" s="1" t="str">
        <f>CONCATENATE(B138,E138,"_",C138,"_W",R138,"K",S138,"_",D138,"_",TEXT(K138,"ddmmyyyy"),"_",TEXT(M138,"ddmmyyyy"),"_",TEXT(H138,"ddmmyyyy"))</f>
        <v>ESTARFM2_SCTeSCL_W7K8_Reflectancia_17072017_03092017_02082017</v>
      </c>
      <c r="H138" s="3">
        <v>42949</v>
      </c>
      <c r="I138" s="3"/>
      <c r="J138" s="9">
        <f t="shared" si="12"/>
        <v>-16</v>
      </c>
      <c r="K138" s="3">
        <v>42933</v>
      </c>
      <c r="L138" s="9">
        <f t="shared" si="13"/>
        <v>32</v>
      </c>
      <c r="M138" s="3">
        <v>42981</v>
      </c>
      <c r="N138" s="9"/>
      <c r="O138" s="1"/>
      <c r="P138" s="1"/>
      <c r="Q138" s="1"/>
      <c r="R138" s="1">
        <v>7</v>
      </c>
      <c r="S138" s="1">
        <v>8</v>
      </c>
      <c r="T138" s="1"/>
      <c r="U138" s="1"/>
      <c r="V138" s="1"/>
      <c r="W138" s="1">
        <v>0.92795474939053602</v>
      </c>
      <c r="X138" s="1">
        <v>4.2943354942223899E-2</v>
      </c>
      <c r="Y138" s="1">
        <v>3.3800126696428102E-2</v>
      </c>
      <c r="Z138" s="1">
        <v>2.74999259058634E-2</v>
      </c>
      <c r="AA138" s="1">
        <v>0.98099066540260504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5">
      <c r="A139" t="s">
        <v>43</v>
      </c>
      <c r="B139" s="2" t="s">
        <v>20</v>
      </c>
      <c r="C139" s="2" t="s">
        <v>17</v>
      </c>
      <c r="D139" s="1" t="s">
        <v>19</v>
      </c>
      <c r="E139" s="2">
        <v>3</v>
      </c>
      <c r="F139" s="2"/>
      <c r="G139" s="1" t="str">
        <f>CONCATENATE(B139,E139,"_",C139,"_W",R139,"K",S139,"_",D139,"_",TEXT(K139,"ddmmyyyy"),"_",TEXT(M139,"ddmmyyyy"),"_",TEXT(O139,"ddmmyyyy"),"_",TEXT(H269,"ddmmyyyy"))</f>
        <v>ESTARFM3_SCTeSCL_W3K6_Reflectancia_01072017_17072017_18082017_02082017</v>
      </c>
      <c r="H139" s="3">
        <v>42949</v>
      </c>
      <c r="I139" s="3"/>
      <c r="J139" s="9">
        <f t="shared" si="12"/>
        <v>-32</v>
      </c>
      <c r="K139" s="3">
        <v>42917</v>
      </c>
      <c r="L139" s="9">
        <f t="shared" si="13"/>
        <v>-16</v>
      </c>
      <c r="M139" s="3">
        <v>42933</v>
      </c>
      <c r="N139" s="9">
        <f>O139-H139</f>
        <v>16</v>
      </c>
      <c r="O139" s="3">
        <v>42965</v>
      </c>
      <c r="P139" s="3"/>
      <c r="Q139" s="3"/>
      <c r="R139" s="1">
        <v>3</v>
      </c>
      <c r="S139" s="1">
        <v>6</v>
      </c>
      <c r="T139" s="1"/>
      <c r="U139" s="1"/>
      <c r="V139" s="1"/>
      <c r="W139" s="1">
        <v>0.92794589124564997</v>
      </c>
      <c r="X139" s="1">
        <v>4.2945994826027803E-2</v>
      </c>
      <c r="Y139" s="1">
        <v>2.9007810840125901E-2</v>
      </c>
      <c r="Z139" s="1">
        <v>4.1413914490903399E-3</v>
      </c>
      <c r="AA139" s="1">
        <v>0.96364008838514703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5">
      <c r="A140" t="s">
        <v>43</v>
      </c>
      <c r="B140" s="2" t="s">
        <v>16</v>
      </c>
      <c r="C140" s="2" t="s">
        <v>17</v>
      </c>
      <c r="D140" s="2" t="s">
        <v>18</v>
      </c>
      <c r="E140" s="2">
        <v>2</v>
      </c>
      <c r="F140" s="2"/>
      <c r="G140" s="1" t="str">
        <f>CONCATENATE(B140,E140,"_",C140,"_W",R140,"K",S140,"_",D140,"_",TEXT(K140,"ddmmyyyy"),"_",TEXT(M140,"ddmmyyyy"),"_",TEXT(H140,"ddmmyyyy"))</f>
        <v>STARFM2_SCTeSCL_W9K8_NDVI_17072017_19092017_02082017</v>
      </c>
      <c r="H140" s="3">
        <v>42949</v>
      </c>
      <c r="I140" s="3"/>
      <c r="J140" s="9">
        <f t="shared" si="12"/>
        <v>-16</v>
      </c>
      <c r="K140" s="3">
        <v>42933</v>
      </c>
      <c r="L140" s="9">
        <f t="shared" si="13"/>
        <v>48</v>
      </c>
      <c r="M140" s="3">
        <v>42997</v>
      </c>
      <c r="N140" s="9"/>
      <c r="O140" s="1"/>
      <c r="P140" s="1"/>
      <c r="Q140" s="1"/>
      <c r="R140" s="1">
        <v>9</v>
      </c>
      <c r="S140" s="1">
        <v>8</v>
      </c>
      <c r="T140" s="1"/>
      <c r="U140" s="1"/>
      <c r="V140" s="1"/>
      <c r="W140" s="1">
        <v>0.92777756299825997</v>
      </c>
      <c r="X140" s="1">
        <v>4.29961294225229E-2</v>
      </c>
      <c r="Y140" s="1">
        <v>3.23970229260922E-2</v>
      </c>
      <c r="Z140" s="1">
        <v>6.2676339348856497E-3</v>
      </c>
      <c r="AA140" s="1">
        <v>0.96400285854692402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5">
      <c r="A141" t="s">
        <v>43</v>
      </c>
      <c r="B141" s="2" t="s">
        <v>20</v>
      </c>
      <c r="C141" s="2" t="s">
        <v>17</v>
      </c>
      <c r="D141" s="2" t="s">
        <v>18</v>
      </c>
      <c r="E141" s="2">
        <v>2</v>
      </c>
      <c r="F141" s="2"/>
      <c r="G141" s="1" t="str">
        <f>CONCATENATE(B141,E141,"_",C141,"_W",R141,"K",S141,"_",D141,"_",TEXT(K141,"ddmmyyyy"),"_",TEXT(M141,"ddmmyyyy"),"_",TEXT(H141,"ddmmyyyy"))</f>
        <v>ESTARFM2_SCTeSCL_W5K4_NDVI_01072017_19092017_02082017</v>
      </c>
      <c r="H141" s="3">
        <v>42949</v>
      </c>
      <c r="I141" s="3"/>
      <c r="J141" s="9">
        <f t="shared" si="12"/>
        <v>-32</v>
      </c>
      <c r="K141" s="3">
        <v>42917</v>
      </c>
      <c r="L141" s="9">
        <f t="shared" si="13"/>
        <v>48</v>
      </c>
      <c r="M141" s="3">
        <v>42997</v>
      </c>
      <c r="N141" s="9"/>
      <c r="O141" s="1"/>
      <c r="P141" s="1"/>
      <c r="Q141" s="1"/>
      <c r="R141" s="1">
        <v>5</v>
      </c>
      <c r="S141" s="1">
        <v>4</v>
      </c>
      <c r="T141" s="1"/>
      <c r="U141" s="1"/>
      <c r="V141" s="1"/>
      <c r="W141" s="1">
        <v>0.927752252419351</v>
      </c>
      <c r="X141" s="1">
        <v>4.30036628265636E-2</v>
      </c>
      <c r="Y141" s="1">
        <v>3.0212754655554602E-2</v>
      </c>
      <c r="Z141" s="1">
        <v>1.48824188144127E-2</v>
      </c>
      <c r="AA141" s="1">
        <v>0.96827877593051903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5">
      <c r="A142" t="s">
        <v>43</v>
      </c>
      <c r="B142" s="2" t="s">
        <v>20</v>
      </c>
      <c r="C142" s="2" t="s">
        <v>17</v>
      </c>
      <c r="D142" s="1" t="s">
        <v>19</v>
      </c>
      <c r="E142" s="2">
        <v>2</v>
      </c>
      <c r="F142" s="2"/>
      <c r="G142" s="1" t="str">
        <f>CONCATENATE(B142,E142,"_",C142,"_W",R142,"K",S142,"_",D142,"_",TEXT(K142,"ddmmyyyy"),"_",TEXT(M142,"ddmmyyyy"),"_",TEXT(H142,"ddmmyyyy"))</f>
        <v>ESTARFM2_SCTeSCL_W9K6_Reflectancia_17072017_03092017_02082017</v>
      </c>
      <c r="H142" s="3">
        <v>42949</v>
      </c>
      <c r="I142" s="3"/>
      <c r="J142" s="9">
        <f t="shared" si="12"/>
        <v>-16</v>
      </c>
      <c r="K142" s="3">
        <v>42933</v>
      </c>
      <c r="L142" s="9">
        <f t="shared" si="13"/>
        <v>32</v>
      </c>
      <c r="M142" s="3">
        <v>42981</v>
      </c>
      <c r="N142" s="9"/>
      <c r="O142" s="1"/>
      <c r="P142" s="1"/>
      <c r="Q142" s="1"/>
      <c r="R142" s="1">
        <v>9</v>
      </c>
      <c r="S142" s="1">
        <v>6</v>
      </c>
      <c r="T142" s="1"/>
      <c r="U142" s="1"/>
      <c r="V142" s="1"/>
      <c r="W142" s="1">
        <v>0.92763285894179903</v>
      </c>
      <c r="X142" s="1">
        <v>4.3039181147681502E-2</v>
      </c>
      <c r="Y142" s="1">
        <v>3.4454909695440697E-2</v>
      </c>
      <c r="Z142" s="1">
        <v>2.8259785814742699E-2</v>
      </c>
      <c r="AA142" s="1">
        <v>0.98199192434170401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5">
      <c r="A143" t="s">
        <v>43</v>
      </c>
      <c r="B143" s="2" t="s">
        <v>20</v>
      </c>
      <c r="C143" s="2" t="s">
        <v>17</v>
      </c>
      <c r="D143" s="1" t="s">
        <v>18</v>
      </c>
      <c r="E143" s="2">
        <v>3</v>
      </c>
      <c r="F143" s="2"/>
      <c r="G143" s="1" t="str">
        <f>CONCATENATE(B143,E143,"_",C143,"_W",R143,"K",S143,"_",D143,"_",TEXT(K143,"ddmmyyyy"),"_",TEXT(M143,"ddmmyyyy"),"_",TEXT(O143,"ddmmyyyy"),"_",TEXT(H273,"ddmmyyyy"))</f>
        <v>ESTARFM3_SCTeSCL_W3K4_NDVI_17072017_03092017_19092017_02082017</v>
      </c>
      <c r="H143" s="3">
        <v>42949</v>
      </c>
      <c r="I143" s="3"/>
      <c r="J143" s="9">
        <f t="shared" si="12"/>
        <v>-16</v>
      </c>
      <c r="K143" s="3">
        <v>42933</v>
      </c>
      <c r="L143" s="9">
        <f t="shared" si="13"/>
        <v>32</v>
      </c>
      <c r="M143" s="3">
        <v>42981</v>
      </c>
      <c r="N143" s="9">
        <f>O143-H143</f>
        <v>48</v>
      </c>
      <c r="O143" s="3">
        <v>42997</v>
      </c>
      <c r="P143" s="3"/>
      <c r="Q143" s="3"/>
      <c r="R143" s="1">
        <v>3</v>
      </c>
      <c r="S143" s="1">
        <v>4</v>
      </c>
      <c r="T143" s="1"/>
      <c r="U143" s="1"/>
      <c r="V143" s="1"/>
      <c r="W143" s="1">
        <v>0.92758927409918202</v>
      </c>
      <c r="X143" s="1">
        <v>4.3052139885251701E-2</v>
      </c>
      <c r="Y143" s="1">
        <v>3.2223565549217001E-2</v>
      </c>
      <c r="Z143" s="1">
        <v>2.4430757713308899E-2</v>
      </c>
      <c r="AA143" s="1">
        <v>0.97565375014953903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5">
      <c r="A144" t="s">
        <v>43</v>
      </c>
      <c r="B144" s="2" t="s">
        <v>20</v>
      </c>
      <c r="C144" s="2" t="s">
        <v>17</v>
      </c>
      <c r="D144" s="1" t="s">
        <v>19</v>
      </c>
      <c r="E144" s="2">
        <v>2</v>
      </c>
      <c r="F144" s="2"/>
      <c r="G144" s="1" t="str">
        <f>CONCATENATE(B144,E144,"_",C144,"_W",R144,"K",S144,"_",D144,"_",TEXT(K144,"ddmmyyyy"),"_",TEXT(M144,"ddmmyyyy"),"_",TEXT(H144,"ddmmyyyy"))</f>
        <v>ESTARFM2_SCTeSCL_W5K4_Reflectancia_17072017_03092017_02082017</v>
      </c>
      <c r="H144" s="3">
        <v>42949</v>
      </c>
      <c r="I144" s="3"/>
      <c r="J144" s="9">
        <f t="shared" si="12"/>
        <v>-16</v>
      </c>
      <c r="K144" s="3">
        <v>42933</v>
      </c>
      <c r="L144" s="9">
        <f t="shared" si="13"/>
        <v>32</v>
      </c>
      <c r="M144" s="3">
        <v>42981</v>
      </c>
      <c r="N144" s="9"/>
      <c r="O144" s="1"/>
      <c r="P144" s="1"/>
      <c r="Q144" s="1"/>
      <c r="R144" s="1">
        <v>5</v>
      </c>
      <c r="S144" s="1">
        <v>4</v>
      </c>
      <c r="T144" s="1"/>
      <c r="U144" s="1"/>
      <c r="V144" s="1"/>
      <c r="W144" s="1">
        <v>0.92758584756987905</v>
      </c>
      <c r="X144" s="1">
        <v>4.30531585028106E-2</v>
      </c>
      <c r="Y144" s="1">
        <v>3.4331787658013702E-2</v>
      </c>
      <c r="Z144" s="1">
        <v>2.8439328920523199E-2</v>
      </c>
      <c r="AA144" s="1">
        <v>0.98225325623485005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5">
      <c r="A145" t="s">
        <v>43</v>
      </c>
      <c r="B145" s="2" t="s">
        <v>20</v>
      </c>
      <c r="C145" s="2" t="s">
        <v>17</v>
      </c>
      <c r="D145" s="2" t="s">
        <v>18</v>
      </c>
      <c r="E145" s="2">
        <v>2</v>
      </c>
      <c r="F145" s="2"/>
      <c r="G145" s="1" t="str">
        <f>CONCATENATE(B145,E145,"_",C145,"_W",R145,"K",S145,"_",D145,"_",TEXT(K145,"ddmmyyyy"),"_",TEXT(M145,"ddmmyyyy"),"_",TEXT(H145,"ddmmyyyy"))</f>
        <v>ESTARFM2_SCTeSCL_W5K6_NDVI_01072017_19092017_02082017</v>
      </c>
      <c r="H145" s="3">
        <v>42949</v>
      </c>
      <c r="I145" s="3"/>
      <c r="J145" s="9">
        <f t="shared" si="12"/>
        <v>-32</v>
      </c>
      <c r="K145" s="3">
        <v>42917</v>
      </c>
      <c r="L145" s="9">
        <f t="shared" si="13"/>
        <v>48</v>
      </c>
      <c r="M145" s="3">
        <v>42997</v>
      </c>
      <c r="N145" s="9"/>
      <c r="O145" s="1"/>
      <c r="P145" s="1"/>
      <c r="Q145" s="1"/>
      <c r="R145" s="1">
        <v>5</v>
      </c>
      <c r="S145" s="1">
        <v>6</v>
      </c>
      <c r="T145" s="1"/>
      <c r="U145" s="1"/>
      <c r="V145" s="1"/>
      <c r="W145" s="1">
        <v>0.92748908175818501</v>
      </c>
      <c r="X145" s="1">
        <v>4.3081914504602498E-2</v>
      </c>
      <c r="Y145" s="1">
        <v>3.0147010545259499E-2</v>
      </c>
      <c r="Z145" s="1">
        <v>1.3807350075565401E-2</v>
      </c>
      <c r="AA145" s="1">
        <v>0.967583197064803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5">
      <c r="A146" t="s">
        <v>43</v>
      </c>
      <c r="B146" s="2" t="s">
        <v>20</v>
      </c>
      <c r="C146" s="2" t="s">
        <v>17</v>
      </c>
      <c r="D146" s="1" t="s">
        <v>18</v>
      </c>
      <c r="E146" s="2">
        <v>3</v>
      </c>
      <c r="F146" s="2"/>
      <c r="G146" s="1" t="str">
        <f>CONCATENATE(B146,E146,"_",C146,"_W",R146,"K",S146,"_",D146,"_",TEXT(K146,"ddmmyyyy"),"_",TEXT(M146,"ddmmyyyy"),"_",TEXT(O146,"ddmmyyyy"),"_",TEXT(H276,"ddmmyyyy"))</f>
        <v>ESTARFM3_SCTeSCL_W5K4_NDVI_17072017_03092017_19092017_02082017</v>
      </c>
      <c r="H146" s="3">
        <v>42949</v>
      </c>
      <c r="I146" s="3"/>
      <c r="J146" s="9">
        <f t="shared" si="12"/>
        <v>-16</v>
      </c>
      <c r="K146" s="3">
        <v>42933</v>
      </c>
      <c r="L146" s="9">
        <f t="shared" si="13"/>
        <v>32</v>
      </c>
      <c r="M146" s="3">
        <v>42981</v>
      </c>
      <c r="N146" s="9">
        <f>O146-H146</f>
        <v>48</v>
      </c>
      <c r="O146" s="3">
        <v>42997</v>
      </c>
      <c r="P146" s="3"/>
      <c r="Q146" s="3"/>
      <c r="R146" s="1">
        <v>5</v>
      </c>
      <c r="S146" s="1">
        <v>4</v>
      </c>
      <c r="T146" s="1"/>
      <c r="U146" s="1"/>
      <c r="V146" s="1"/>
      <c r="W146" s="1">
        <v>0.92742757290387901</v>
      </c>
      <c r="X146" s="1">
        <v>4.3100183184292797E-2</v>
      </c>
      <c r="Y146" s="1">
        <v>3.2239114622742801E-2</v>
      </c>
      <c r="Z146" s="1">
        <v>2.4417494052602101E-2</v>
      </c>
      <c r="AA146" s="1">
        <v>0.97556918066450304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5">
      <c r="A147" t="s">
        <v>43</v>
      </c>
      <c r="B147" s="2" t="s">
        <v>20</v>
      </c>
      <c r="C147" s="2" t="s">
        <v>17</v>
      </c>
      <c r="D147" s="1" t="s">
        <v>19</v>
      </c>
      <c r="E147" s="2">
        <v>3</v>
      </c>
      <c r="F147" s="2"/>
      <c r="G147" s="1" t="str">
        <f>CONCATENATE(B147,E147,"_",C147,"_W",R147,"K",S147,"_",D147,"_",TEXT(K147,"ddmmyyyy"),"_",TEXT(M147,"ddmmyyyy"),"_",TEXT(O147,"ddmmyyyy"),"_",TEXT(H277,"ddmmyyyy"))</f>
        <v>ESTARFM3_SCTeSCL_W5K6_Reflectancia_01072017_17072017_18082017_02082017</v>
      </c>
      <c r="H147" s="3">
        <v>42949</v>
      </c>
      <c r="I147" s="3"/>
      <c r="J147" s="9">
        <f t="shared" si="12"/>
        <v>-32</v>
      </c>
      <c r="K147" s="3">
        <v>42917</v>
      </c>
      <c r="L147" s="9">
        <f t="shared" si="13"/>
        <v>-16</v>
      </c>
      <c r="M147" s="3">
        <v>42933</v>
      </c>
      <c r="N147" s="9">
        <f>O147-H147</f>
        <v>16</v>
      </c>
      <c r="O147" s="3">
        <v>42965</v>
      </c>
      <c r="P147" s="3"/>
      <c r="Q147" s="3"/>
      <c r="R147" s="1">
        <v>5</v>
      </c>
      <c r="S147" s="1">
        <v>6</v>
      </c>
      <c r="T147" s="1"/>
      <c r="U147" s="1"/>
      <c r="V147" s="1"/>
      <c r="W147" s="1">
        <v>0.92730641916437895</v>
      </c>
      <c r="X147" s="1">
        <v>4.31361442978688E-2</v>
      </c>
      <c r="Y147" s="1">
        <v>2.9175314481795001E-2</v>
      </c>
      <c r="Z147" s="1">
        <v>4.4493262182542202E-3</v>
      </c>
      <c r="AA147" s="1">
        <v>0.96336580884516998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25">
      <c r="A148" t="s">
        <v>43</v>
      </c>
      <c r="B148" s="2" t="s">
        <v>20</v>
      </c>
      <c r="C148" s="2" t="s">
        <v>17</v>
      </c>
      <c r="D148" s="2" t="s">
        <v>18</v>
      </c>
      <c r="E148" s="2">
        <v>2</v>
      </c>
      <c r="F148" s="2"/>
      <c r="G148" s="1" t="str">
        <f>CONCATENATE(B148,E148,"_",C148,"_W",R148,"K",S148,"_",D148,"_",TEXT(K148,"ddmmyyyy"),"_",TEXT(M148,"ddmmyyyy"),"_",TEXT(H148,"ddmmyyyy"))</f>
        <v>ESTARFM2_SCTeSCL_W5K8_NDVI_01072017_19092017_02082017</v>
      </c>
      <c r="H148" s="3">
        <v>42949</v>
      </c>
      <c r="I148" s="3"/>
      <c r="J148" s="9">
        <f t="shared" si="12"/>
        <v>-32</v>
      </c>
      <c r="K148" s="3">
        <v>42917</v>
      </c>
      <c r="L148" s="9">
        <f t="shared" si="13"/>
        <v>48</v>
      </c>
      <c r="M148" s="3">
        <v>42997</v>
      </c>
      <c r="N148" s="9"/>
      <c r="O148" s="1"/>
      <c r="P148" s="1"/>
      <c r="Q148" s="1"/>
      <c r="R148" s="1">
        <v>5</v>
      </c>
      <c r="S148" s="1">
        <v>8</v>
      </c>
      <c r="T148" s="1"/>
      <c r="U148" s="1"/>
      <c r="V148" s="1"/>
      <c r="W148" s="1">
        <v>0.92723755593972501</v>
      </c>
      <c r="X148" s="1">
        <v>4.3156571074742203E-2</v>
      </c>
      <c r="Y148" s="1">
        <v>3.0149504663062401E-2</v>
      </c>
      <c r="Z148" s="1">
        <v>1.3282282412173401E-2</v>
      </c>
      <c r="AA148" s="1">
        <v>0.96716413538106105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25">
      <c r="A149" t="s">
        <v>43</v>
      </c>
      <c r="B149" s="2" t="s">
        <v>20</v>
      </c>
      <c r="C149" s="2" t="s">
        <v>17</v>
      </c>
      <c r="D149" s="1" t="s">
        <v>19</v>
      </c>
      <c r="E149" s="2">
        <v>3</v>
      </c>
      <c r="F149" s="2"/>
      <c r="G149" s="1" t="str">
        <f>CONCATENATE(B149,E149,"_",C149,"_W",R149,"K",S149,"_",D149,"_",TEXT(K149,"ddmmyyyy"),"_",TEXT(M149,"ddmmyyyy"),"_",TEXT(O149,"ddmmyyyy"),"_",TEXT(H279,"ddmmyyyy"))</f>
        <v>ESTARFM3_SCTeSCL_W5K8_Reflectancia_01072017_17072017_18082017_02082017</v>
      </c>
      <c r="H149" s="3">
        <v>42949</v>
      </c>
      <c r="I149" s="3"/>
      <c r="J149" s="9">
        <f t="shared" si="12"/>
        <v>-32</v>
      </c>
      <c r="K149" s="3">
        <v>42917</v>
      </c>
      <c r="L149" s="9">
        <f t="shared" si="13"/>
        <v>-16</v>
      </c>
      <c r="M149" s="3">
        <v>42933</v>
      </c>
      <c r="N149" s="9">
        <f>O149-H149</f>
        <v>16</v>
      </c>
      <c r="O149" s="3">
        <v>42965</v>
      </c>
      <c r="P149" s="3"/>
      <c r="Q149" s="3"/>
      <c r="R149" s="1">
        <v>5</v>
      </c>
      <c r="S149" s="1">
        <v>8</v>
      </c>
      <c r="T149" s="1"/>
      <c r="U149" s="1"/>
      <c r="V149" s="1"/>
      <c r="W149" s="1">
        <v>0.927136255890881</v>
      </c>
      <c r="X149" s="1">
        <v>4.3186601967276798E-2</v>
      </c>
      <c r="Y149" s="1">
        <v>2.92569578838833E-2</v>
      </c>
      <c r="Z149" s="1">
        <v>4.94490809065433E-3</v>
      </c>
      <c r="AA149" s="1">
        <v>0.96334767767949903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25">
      <c r="A150" t="s">
        <v>43</v>
      </c>
      <c r="B150" s="2" t="s">
        <v>20</v>
      </c>
      <c r="C150" s="2" t="s">
        <v>17</v>
      </c>
      <c r="D150" s="1" t="s">
        <v>19</v>
      </c>
      <c r="E150" s="2">
        <v>2</v>
      </c>
      <c r="F150" s="2"/>
      <c r="G150" s="1" t="str">
        <f>CONCATENATE(B150,E150,"_",C150,"_W",R150,"K",S150,"_",D150,"_",TEXT(K150,"ddmmyyyy"),"_",TEXT(M150,"ddmmyyyy"),"_",TEXT(H150,"ddmmyyyy"))</f>
        <v>ESTARFM2_SCTeSCL_W7K4_Reflectancia_17072017_03092017_02082017</v>
      </c>
      <c r="H150" s="3">
        <v>42949</v>
      </c>
      <c r="I150" s="3"/>
      <c r="J150" s="9">
        <f t="shared" si="12"/>
        <v>-16</v>
      </c>
      <c r="K150" s="3">
        <v>42933</v>
      </c>
      <c r="L150" s="9">
        <f t="shared" si="13"/>
        <v>32</v>
      </c>
      <c r="M150" s="3">
        <v>42981</v>
      </c>
      <c r="N150" s="9"/>
      <c r="O150" s="1"/>
      <c r="P150" s="1"/>
      <c r="Q150" s="1"/>
      <c r="R150" s="1">
        <v>7</v>
      </c>
      <c r="S150" s="1">
        <v>4</v>
      </c>
      <c r="T150" s="1"/>
      <c r="U150" s="1"/>
      <c r="V150" s="1"/>
      <c r="W150" s="1">
        <v>0.92696113628475496</v>
      </c>
      <c r="X150" s="1">
        <v>4.3238467830913098E-2</v>
      </c>
      <c r="Y150" s="1">
        <v>3.4496863268210498E-2</v>
      </c>
      <c r="Z150" s="1">
        <v>2.85771423439234E-2</v>
      </c>
      <c r="AA150" s="1">
        <v>0.98203671995516195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25">
      <c r="A151" t="s">
        <v>43</v>
      </c>
      <c r="B151" s="1" t="s">
        <v>16</v>
      </c>
      <c r="C151" s="1" t="s">
        <v>17</v>
      </c>
      <c r="D151" s="1" t="s">
        <v>18</v>
      </c>
      <c r="E151" s="1">
        <v>1</v>
      </c>
      <c r="F151" s="1"/>
      <c r="G151" s="1" t="str">
        <f>CONCATENATE(B151,E151,"_",C151,"_W",R151,"K",S151,"_",D151,"_",TEXT(K151,"ddmmyyyy"),"_",TEXT(H151,"ddmmyyyy"))</f>
        <v>STARFM1_SCTeSCL_W7K8_NDVI_17072017_02082017</v>
      </c>
      <c r="H151" s="3">
        <v>42949</v>
      </c>
      <c r="I151" s="3"/>
      <c r="J151" s="9">
        <f t="shared" si="12"/>
        <v>-16</v>
      </c>
      <c r="K151" s="4">
        <v>42933</v>
      </c>
      <c r="L151" s="9"/>
      <c r="M151" s="1"/>
      <c r="N151" s="9"/>
      <c r="O151" s="1"/>
      <c r="P151" s="1"/>
      <c r="Q151" s="1"/>
      <c r="R151" s="2">
        <v>7</v>
      </c>
      <c r="S151" s="2">
        <v>8</v>
      </c>
      <c r="T151" s="2"/>
      <c r="U151" s="2"/>
      <c r="V151" s="2"/>
      <c r="W151" s="7">
        <v>0.92690326062532102</v>
      </c>
      <c r="X151" s="7">
        <v>4.3255595420077703E-2</v>
      </c>
      <c r="Y151" s="7">
        <v>3.2586147002525198E-2</v>
      </c>
      <c r="Z151" s="7">
        <v>1.2431876502381299E-2</v>
      </c>
      <c r="AA151" s="7">
        <v>0.96710889048999704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25">
      <c r="A152" t="s">
        <v>43</v>
      </c>
      <c r="B152" s="2" t="s">
        <v>20</v>
      </c>
      <c r="C152" s="2" t="s">
        <v>17</v>
      </c>
      <c r="D152" s="2" t="s">
        <v>18</v>
      </c>
      <c r="E152" s="2">
        <v>2</v>
      </c>
      <c r="F152" s="2"/>
      <c r="G152" s="1" t="str">
        <f>CONCATENATE(B152,E152,"_",C152,"_W",R152,"K",S152,"_",D152,"_",TEXT(K152,"ddmmyyyy"),"_",TEXT(M152,"ddmmyyyy"),"_",TEXT(H152,"ddmmyyyy"))</f>
        <v>ESTARFM2_SCTeSCL_W7K6_NDVI_01072017_19092017_02082017</v>
      </c>
      <c r="H152" s="3">
        <v>42949</v>
      </c>
      <c r="I152" s="3"/>
      <c r="J152" s="9">
        <f t="shared" si="12"/>
        <v>-32</v>
      </c>
      <c r="K152" s="3">
        <v>42917</v>
      </c>
      <c r="L152" s="9">
        <f>M152-H152</f>
        <v>48</v>
      </c>
      <c r="M152" s="3">
        <v>42997</v>
      </c>
      <c r="N152" s="9"/>
      <c r="O152" s="1"/>
      <c r="P152" s="1"/>
      <c r="Q152" s="1"/>
      <c r="R152" s="1">
        <v>7</v>
      </c>
      <c r="S152" s="1">
        <v>6</v>
      </c>
      <c r="T152" s="1"/>
      <c r="U152" s="1"/>
      <c r="V152" s="1"/>
      <c r="W152" s="1">
        <v>0.92687879496207504</v>
      </c>
      <c r="X152" s="1">
        <v>4.3262833692967503E-2</v>
      </c>
      <c r="Y152" s="1">
        <v>3.0353693945209499E-2</v>
      </c>
      <c r="Z152" s="1">
        <v>1.41776690039349E-2</v>
      </c>
      <c r="AA152" s="1">
        <v>0.96748485004554796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5">
      <c r="A153" t="s">
        <v>43</v>
      </c>
      <c r="B153" s="2" t="s">
        <v>20</v>
      </c>
      <c r="C153" s="2" t="s">
        <v>17</v>
      </c>
      <c r="D153" s="2" t="s">
        <v>19</v>
      </c>
      <c r="E153" s="2">
        <v>2</v>
      </c>
      <c r="F153" s="2"/>
      <c r="G153" s="1" t="str">
        <f>CONCATENATE(B153,E153,"_",C153,"_W",R153,"K",S153,"_",D153,"_",TEXT(K153,"ddmmyyyy"),"_",TEXT(M153,"ddmmyyyy"),"_",TEXT(H153,"ddmmyyyy"))</f>
        <v>ESTARFM2_SCTeSCL_W3K6_Reflectancia_01072017_19092017_02082017</v>
      </c>
      <c r="H153" s="3">
        <v>42949</v>
      </c>
      <c r="I153" s="3"/>
      <c r="J153" s="9">
        <f t="shared" si="12"/>
        <v>-32</v>
      </c>
      <c r="K153" s="3">
        <v>42917</v>
      </c>
      <c r="L153" s="9">
        <f>M153-H153</f>
        <v>48</v>
      </c>
      <c r="M153" s="3">
        <v>42997</v>
      </c>
      <c r="N153" s="9"/>
      <c r="O153" s="1"/>
      <c r="P153" s="1"/>
      <c r="Q153" s="1"/>
      <c r="R153" s="1">
        <v>3</v>
      </c>
      <c r="S153" s="1">
        <v>6</v>
      </c>
      <c r="T153" s="1"/>
      <c r="U153" s="1"/>
      <c r="V153" s="1"/>
      <c r="W153" s="1">
        <v>0.92679500732917097</v>
      </c>
      <c r="X153" s="1">
        <v>4.3287613429286102E-2</v>
      </c>
      <c r="Y153" s="1">
        <v>2.8746451178522699E-2</v>
      </c>
      <c r="Z153" s="1">
        <v>1.18536623791353E-2</v>
      </c>
      <c r="AA153" s="1">
        <v>0.965729115906382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5">
      <c r="A154" t="s">
        <v>43</v>
      </c>
      <c r="B154" s="2" t="s">
        <v>20</v>
      </c>
      <c r="C154" s="2" t="s">
        <v>17</v>
      </c>
      <c r="D154" s="2" t="s">
        <v>18</v>
      </c>
      <c r="E154" s="2">
        <v>2</v>
      </c>
      <c r="F154" s="2"/>
      <c r="G154" s="1" t="str">
        <f>CONCATENATE(B154,E154,"_",C154,"_W",R154,"K",S154,"_",D154,"_",TEXT(K154,"ddmmyyyy"),"_",TEXT(M154,"ddmmyyyy"),"_",TEXT(H154,"ddmmyyyy"))</f>
        <v>ESTARFM2_SCTeSCL_W7K8_NDVI_01072017_19092017_02082017</v>
      </c>
      <c r="H154" s="3">
        <v>42949</v>
      </c>
      <c r="I154" s="3"/>
      <c r="J154" s="9">
        <f t="shared" si="12"/>
        <v>-32</v>
      </c>
      <c r="K154" s="3">
        <v>42917</v>
      </c>
      <c r="L154" s="9">
        <f>M154-H154</f>
        <v>48</v>
      </c>
      <c r="M154" s="3">
        <v>42997</v>
      </c>
      <c r="N154" s="9"/>
      <c r="O154" s="1"/>
      <c r="P154" s="1"/>
      <c r="Q154" s="1"/>
      <c r="R154" s="1">
        <v>7</v>
      </c>
      <c r="S154" s="1">
        <v>8</v>
      </c>
      <c r="T154" s="1"/>
      <c r="U154" s="1"/>
      <c r="V154" s="1"/>
      <c r="W154" s="1">
        <v>0.92666655467870196</v>
      </c>
      <c r="X154" s="1">
        <v>4.3325575156057797E-2</v>
      </c>
      <c r="Y154" s="1">
        <v>3.0277997012954999E-2</v>
      </c>
      <c r="Z154" s="1">
        <v>1.35633561791341E-2</v>
      </c>
      <c r="AA154" s="1">
        <v>0.96700518161063997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5">
      <c r="A155" t="s">
        <v>43</v>
      </c>
      <c r="B155" s="2" t="s">
        <v>20</v>
      </c>
      <c r="C155" s="2" t="s">
        <v>17</v>
      </c>
      <c r="D155" s="1" t="s">
        <v>19</v>
      </c>
      <c r="E155" s="2">
        <v>2</v>
      </c>
      <c r="F155" s="2"/>
      <c r="G155" s="1" t="str">
        <f>CONCATENATE(B155,E155,"_",C155,"_W",R155,"K",S155,"_",D155,"_",TEXT(K155,"ddmmyyyy"),"_",TEXT(M155,"ddmmyyyy"),"_",TEXT(H155,"ddmmyyyy"))</f>
        <v>ESTARFM2_SCTeSCL_W5K6_Reflectancia_17072017_03092017_02082017</v>
      </c>
      <c r="H155" s="3">
        <v>42949</v>
      </c>
      <c r="I155" s="3"/>
      <c r="J155" s="9">
        <f t="shared" si="12"/>
        <v>-16</v>
      </c>
      <c r="K155" s="3">
        <v>42933</v>
      </c>
      <c r="L155" s="9">
        <f>M155-H155</f>
        <v>32</v>
      </c>
      <c r="M155" s="3">
        <v>42981</v>
      </c>
      <c r="N155" s="9"/>
      <c r="O155" s="1"/>
      <c r="P155" s="1"/>
      <c r="Q155" s="1"/>
      <c r="R155" s="1">
        <v>5</v>
      </c>
      <c r="S155" s="1">
        <v>6</v>
      </c>
      <c r="T155" s="1"/>
      <c r="U155" s="1"/>
      <c r="V155" s="1"/>
      <c r="W155" s="1">
        <v>0.92663087703801705</v>
      </c>
      <c r="X155" s="1">
        <v>4.3336113106555801E-2</v>
      </c>
      <c r="Y155" s="1">
        <v>3.4207138484731399E-2</v>
      </c>
      <c r="Z155" s="1">
        <v>2.7962494934984702E-2</v>
      </c>
      <c r="AA155" s="1">
        <v>0.98094850090908703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5">
      <c r="A156" t="s">
        <v>43</v>
      </c>
      <c r="B156" s="2" t="s">
        <v>20</v>
      </c>
      <c r="C156" s="2" t="s">
        <v>17</v>
      </c>
      <c r="D156" s="1" t="s">
        <v>19</v>
      </c>
      <c r="E156" s="2">
        <v>3</v>
      </c>
      <c r="F156" s="2"/>
      <c r="G156" s="1" t="str">
        <f>CONCATENATE(B156,E156,"_",C156,"_W",R156,"K",S156,"_",D156,"_",TEXT(K156,"ddmmyyyy"),"_",TEXT(M156,"ddmmyyyy"),"_",TEXT(O156,"ddmmyyyy"),"_",TEXT(H286,"ddmmyyyy"))</f>
        <v>ESTARFM3_SCTeSCL_W7K4_Reflectancia_01072017_17072017_18082017_02082017</v>
      </c>
      <c r="H156" s="3">
        <v>42949</v>
      </c>
      <c r="I156" s="3"/>
      <c r="J156" s="9">
        <f t="shared" si="12"/>
        <v>-32</v>
      </c>
      <c r="K156" s="3">
        <v>42917</v>
      </c>
      <c r="L156" s="9">
        <f>M156-H156</f>
        <v>-16</v>
      </c>
      <c r="M156" s="3">
        <v>42933</v>
      </c>
      <c r="N156" s="9">
        <f>O156-H156</f>
        <v>16</v>
      </c>
      <c r="O156" s="3">
        <v>42965</v>
      </c>
      <c r="P156" s="3"/>
      <c r="Q156" s="3"/>
      <c r="R156" s="1">
        <v>7</v>
      </c>
      <c r="S156" s="1">
        <v>4</v>
      </c>
      <c r="T156" s="1"/>
      <c r="U156" s="1"/>
      <c r="V156" s="1"/>
      <c r="W156" s="1">
        <v>0.92656546312129995</v>
      </c>
      <c r="X156" s="1">
        <v>4.3355427441616801E-2</v>
      </c>
      <c r="Y156" s="1">
        <v>2.9286257057643601E-2</v>
      </c>
      <c r="Z156" s="1">
        <v>4.7732957732591202E-3</v>
      </c>
      <c r="AA156" s="1">
        <v>0.96303473644912196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5">
      <c r="A157" t="s">
        <v>43</v>
      </c>
      <c r="B157" s="1" t="s">
        <v>16</v>
      </c>
      <c r="C157" s="1" t="s">
        <v>17</v>
      </c>
      <c r="D157" s="1" t="s">
        <v>18</v>
      </c>
      <c r="E157" s="1">
        <v>1</v>
      </c>
      <c r="F157" s="1"/>
      <c r="G157" s="1" t="str">
        <f>CONCATENATE(B157,E157,"_",C157,"_W",R157,"K",S157,"_",D157,"_",TEXT(K157,"ddmmyyyy"),"_",TEXT(H157,"ddmmyyyy"))</f>
        <v>STARFM1_SCTeSCL_W5K8_NDVI_17072017_02082017</v>
      </c>
      <c r="H157" s="3">
        <v>42949</v>
      </c>
      <c r="I157" s="3"/>
      <c r="J157" s="9">
        <f t="shared" si="12"/>
        <v>-16</v>
      </c>
      <c r="K157" s="4">
        <v>42933</v>
      </c>
      <c r="L157" s="9"/>
      <c r="M157" s="1"/>
      <c r="N157" s="9"/>
      <c r="O157" s="1"/>
      <c r="P157" s="1"/>
      <c r="Q157" s="1"/>
      <c r="R157" s="2">
        <v>5</v>
      </c>
      <c r="S157" s="2">
        <v>8</v>
      </c>
      <c r="T157" s="2"/>
      <c r="U157" s="2"/>
      <c r="V157" s="2"/>
      <c r="W157" s="7">
        <v>0.92647778062980002</v>
      </c>
      <c r="X157" s="7">
        <v>4.3381303395508497E-2</v>
      </c>
      <c r="Y157" s="7">
        <v>3.2607182755069998E-2</v>
      </c>
      <c r="Z157" s="7">
        <v>1.2496997877603101E-2</v>
      </c>
      <c r="AA157" s="7">
        <v>0.96705869749203799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5">
      <c r="A158" t="s">
        <v>43</v>
      </c>
      <c r="B158" s="2" t="s">
        <v>20</v>
      </c>
      <c r="C158" s="2" t="s">
        <v>17</v>
      </c>
      <c r="D158" s="1" t="s">
        <v>19</v>
      </c>
      <c r="E158" s="2">
        <v>3</v>
      </c>
      <c r="F158" s="2"/>
      <c r="G158" s="1" t="str">
        <f>CONCATENATE(B158,E158,"_",C158,"_W",R158,"K",S158,"_",D158,"_",TEXT(K158,"ddmmyyyy"),"_",TEXT(M158,"ddmmyyyy"),"_",TEXT(O158,"ddmmyyyy"),"_",TEXT(H288,"ddmmyyyy"))</f>
        <v>ESTARFM3_SCTeSCL_W7K8_Reflectancia_01072017_17072017_18082017_02082017</v>
      </c>
      <c r="H158" s="3">
        <v>42949</v>
      </c>
      <c r="I158" s="3"/>
      <c r="J158" s="9">
        <f t="shared" si="12"/>
        <v>-32</v>
      </c>
      <c r="K158" s="3">
        <v>42917</v>
      </c>
      <c r="L158" s="9">
        <f t="shared" ref="L158:L172" si="14">M158-H158</f>
        <v>-16</v>
      </c>
      <c r="M158" s="3">
        <v>42933</v>
      </c>
      <c r="N158" s="9">
        <f>O158-H158</f>
        <v>16</v>
      </c>
      <c r="O158" s="3">
        <v>42965</v>
      </c>
      <c r="P158" s="3"/>
      <c r="Q158" s="3"/>
      <c r="R158" s="1">
        <v>7</v>
      </c>
      <c r="S158" s="1">
        <v>8</v>
      </c>
      <c r="T158" s="1"/>
      <c r="U158" s="1"/>
      <c r="V158" s="1"/>
      <c r="W158" s="1">
        <v>0.92643485692563998</v>
      </c>
      <c r="X158" s="1">
        <v>4.3393964974893597E-2</v>
      </c>
      <c r="Y158" s="1">
        <v>2.9455757944124399E-2</v>
      </c>
      <c r="Z158" s="1">
        <v>5.4764277497778204E-3</v>
      </c>
      <c r="AA158" s="1">
        <v>0.96310469309739999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5">
      <c r="A159" t="s">
        <v>43</v>
      </c>
      <c r="B159" s="2" t="s">
        <v>20</v>
      </c>
      <c r="C159" s="2" t="s">
        <v>17</v>
      </c>
      <c r="D159" s="2" t="s">
        <v>19</v>
      </c>
      <c r="E159" s="2">
        <v>2</v>
      </c>
      <c r="F159" s="2"/>
      <c r="G159" s="1" t="str">
        <f>CONCATENATE(B159,E159,"_",C159,"_W",R159,"K",S159,"_",D159,"_",TEXT(K159,"ddmmyyyy"),"_",TEXT(M159,"ddmmyyyy"),"_",TEXT(H159,"ddmmyyyy"))</f>
        <v>ESTARFM2_SCTeSCL_W5K8_Reflectancia_01072017_19092017_02082017</v>
      </c>
      <c r="H159" s="3">
        <v>42949</v>
      </c>
      <c r="I159" s="3"/>
      <c r="J159" s="9">
        <f t="shared" si="12"/>
        <v>-32</v>
      </c>
      <c r="K159" s="3">
        <v>42917</v>
      </c>
      <c r="L159" s="9">
        <f t="shared" si="14"/>
        <v>48</v>
      </c>
      <c r="M159" s="3">
        <v>42997</v>
      </c>
      <c r="N159" s="9"/>
      <c r="O159" s="1"/>
      <c r="P159" s="1"/>
      <c r="Q159" s="1"/>
      <c r="R159" s="1">
        <v>5</v>
      </c>
      <c r="S159" s="1">
        <v>8</v>
      </c>
      <c r="T159" s="1"/>
      <c r="U159" s="1"/>
      <c r="V159" s="1"/>
      <c r="W159" s="1">
        <v>0.92639859871575703</v>
      </c>
      <c r="X159" s="1">
        <v>4.34046574966871E-2</v>
      </c>
      <c r="Y159" s="1">
        <v>2.9425219111864499E-2</v>
      </c>
      <c r="Z159" s="1">
        <v>1.3085252833280899E-2</v>
      </c>
      <c r="AA159" s="1">
        <v>0.96616616832661495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25">
      <c r="A160" t="s">
        <v>43</v>
      </c>
      <c r="B160" s="2" t="s">
        <v>20</v>
      </c>
      <c r="C160" s="2" t="s">
        <v>17</v>
      </c>
      <c r="D160" s="2" t="s">
        <v>18</v>
      </c>
      <c r="E160" s="2">
        <v>2</v>
      </c>
      <c r="F160" s="2"/>
      <c r="G160" s="1" t="str">
        <f>CONCATENATE(B160,E160,"_",C160,"_W",R160,"K",S160,"_",D160,"_",TEXT(K160,"ddmmyyyy"),"_",TEXT(M160,"ddmmyyyy"),"_",TEXT(H160,"ddmmyyyy"))</f>
        <v>ESTARFM2_SCTeSCL_W9K8_NDVI_01072017_19092017_02082017</v>
      </c>
      <c r="H160" s="3">
        <v>42949</v>
      </c>
      <c r="I160" s="3"/>
      <c r="J160" s="9">
        <f t="shared" si="12"/>
        <v>-32</v>
      </c>
      <c r="K160" s="3">
        <v>42917</v>
      </c>
      <c r="L160" s="9">
        <f t="shared" si="14"/>
        <v>48</v>
      </c>
      <c r="M160" s="3">
        <v>42997</v>
      </c>
      <c r="N160" s="9"/>
      <c r="O160" s="1"/>
      <c r="P160" s="1"/>
      <c r="Q160" s="1"/>
      <c r="R160" s="1">
        <v>9</v>
      </c>
      <c r="S160" s="1">
        <v>8</v>
      </c>
      <c r="T160" s="1"/>
      <c r="U160" s="1"/>
      <c r="V160" s="1"/>
      <c r="W160" s="1">
        <v>0.92637820938847804</v>
      </c>
      <c r="X160" s="1">
        <v>4.3410669135344103E-2</v>
      </c>
      <c r="Y160" s="1">
        <v>3.03795365122932E-2</v>
      </c>
      <c r="Z160" s="1">
        <v>1.37598437920227E-2</v>
      </c>
      <c r="AA160" s="1">
        <v>0.96697882471015395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25">
      <c r="A161" t="s">
        <v>43</v>
      </c>
      <c r="B161" s="2" t="s">
        <v>20</v>
      </c>
      <c r="C161" s="2" t="s">
        <v>17</v>
      </c>
      <c r="D161" s="1" t="s">
        <v>19</v>
      </c>
      <c r="E161" s="2">
        <v>3</v>
      </c>
      <c r="F161" s="2"/>
      <c r="G161" s="1" t="str">
        <f>CONCATENATE(B161,E161,"_",C161,"_W",R161,"K",S161,"_",D161,"_",TEXT(K161,"ddmmyyyy"),"_",TEXT(M161,"ddmmyyyy"),"_",TEXT(O161,"ddmmyyyy"),"_",TEXT(H291,"ddmmyyyy"))</f>
        <v>ESTARFM3_SCTeSCL_W7K6_Reflectancia_01072017_17072017_18082017_02082017</v>
      </c>
      <c r="H161" s="3">
        <v>42949</v>
      </c>
      <c r="I161" s="3"/>
      <c r="J161" s="9">
        <f t="shared" si="12"/>
        <v>-32</v>
      </c>
      <c r="K161" s="3">
        <v>42917</v>
      </c>
      <c r="L161" s="9">
        <f t="shared" si="14"/>
        <v>-16</v>
      </c>
      <c r="M161" s="3">
        <v>42933</v>
      </c>
      <c r="N161" s="9">
        <f>O161-H161</f>
        <v>16</v>
      </c>
      <c r="O161" s="3">
        <v>42965</v>
      </c>
      <c r="P161" s="3"/>
      <c r="Q161" s="3"/>
      <c r="R161" s="1">
        <v>7</v>
      </c>
      <c r="S161" s="1">
        <v>6</v>
      </c>
      <c r="T161" s="1"/>
      <c r="U161" s="1"/>
      <c r="V161" s="1"/>
      <c r="W161" s="1">
        <v>0.92635509060703403</v>
      </c>
      <c r="X161" s="1">
        <v>4.3417484529146101E-2</v>
      </c>
      <c r="Y161" s="1">
        <v>2.93503891927092E-2</v>
      </c>
      <c r="Z161" s="1">
        <v>4.8462379436161598E-3</v>
      </c>
      <c r="AA161" s="1">
        <v>0.96293239202994696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25">
      <c r="A162" t="s">
        <v>43</v>
      </c>
      <c r="B162" s="2" t="s">
        <v>20</v>
      </c>
      <c r="C162" s="2" t="s">
        <v>17</v>
      </c>
      <c r="D162" s="2" t="s">
        <v>18</v>
      </c>
      <c r="E162" s="2">
        <v>2</v>
      </c>
      <c r="F162" s="2"/>
      <c r="G162" s="1" t="str">
        <f>CONCATENATE(B162,E162,"_",C162,"_W",R162,"K",S162,"_",D162,"_",TEXT(K162,"ddmmyyyy"),"_",TEXT(M162,"ddmmyyyy"),"_",TEXT(H162,"ddmmyyyy"))</f>
        <v>ESTARFM2_SCTeSCL_W7K4_NDVI_01072017_19092017_02082017</v>
      </c>
      <c r="H162" s="3">
        <v>42949</v>
      </c>
      <c r="I162" s="3"/>
      <c r="J162" s="9">
        <f t="shared" si="12"/>
        <v>-32</v>
      </c>
      <c r="K162" s="3">
        <v>42917</v>
      </c>
      <c r="L162" s="9">
        <f t="shared" si="14"/>
        <v>48</v>
      </c>
      <c r="M162" s="3">
        <v>42997</v>
      </c>
      <c r="N162" s="9"/>
      <c r="O162" s="1"/>
      <c r="P162" s="1"/>
      <c r="Q162" s="1"/>
      <c r="R162" s="1">
        <v>7</v>
      </c>
      <c r="S162" s="1">
        <v>4</v>
      </c>
      <c r="T162" s="1"/>
      <c r="U162" s="1"/>
      <c r="V162" s="1"/>
      <c r="W162" s="1">
        <v>0.926352800153878</v>
      </c>
      <c r="X162" s="1">
        <v>4.3418159694257497E-2</v>
      </c>
      <c r="Y162" s="1">
        <v>3.0524947667789099E-2</v>
      </c>
      <c r="Z162" s="1">
        <v>1.5344520540483899E-2</v>
      </c>
      <c r="AA162" s="1">
        <v>0.96783737904370803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5">
      <c r="A163" t="s">
        <v>43</v>
      </c>
      <c r="B163" s="2" t="s">
        <v>20</v>
      </c>
      <c r="C163" s="2" t="s">
        <v>17</v>
      </c>
      <c r="D163" s="2" t="s">
        <v>18</v>
      </c>
      <c r="E163" s="2">
        <v>2</v>
      </c>
      <c r="F163" s="2"/>
      <c r="G163" s="1" t="str">
        <f>CONCATENATE(B163,E163,"_",C163,"_W",R163,"K",S163,"_",D163,"_",TEXT(K163,"ddmmyyyy"),"_",TEXT(M163,"ddmmyyyy"),"_",TEXT(H163,"ddmmyyyy"))</f>
        <v>ESTARFM2_SCTeSCL_W9K6_NDVI_01072017_19092017_02082017</v>
      </c>
      <c r="H163" s="3">
        <v>42949</v>
      </c>
      <c r="I163" s="3"/>
      <c r="J163" s="9">
        <f t="shared" si="12"/>
        <v>-32</v>
      </c>
      <c r="K163" s="3">
        <v>42917</v>
      </c>
      <c r="L163" s="9">
        <f t="shared" si="14"/>
        <v>48</v>
      </c>
      <c r="M163" s="3">
        <v>42997</v>
      </c>
      <c r="N163" s="9"/>
      <c r="O163" s="1"/>
      <c r="P163" s="1"/>
      <c r="Q163" s="1"/>
      <c r="R163" s="1">
        <v>9</v>
      </c>
      <c r="S163" s="1">
        <v>6</v>
      </c>
      <c r="T163" s="1"/>
      <c r="U163" s="1"/>
      <c r="V163" s="1"/>
      <c r="W163" s="1">
        <v>0.92632701190447098</v>
      </c>
      <c r="X163" s="1">
        <v>4.3425760664382897E-2</v>
      </c>
      <c r="Y163" s="1">
        <v>3.0502653883984699E-2</v>
      </c>
      <c r="Z163" s="1">
        <v>1.4444174044537701E-2</v>
      </c>
      <c r="AA163" s="1">
        <v>0.96736502552162795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25">
      <c r="A164" t="s">
        <v>43</v>
      </c>
      <c r="B164" s="2" t="s">
        <v>20</v>
      </c>
      <c r="C164" s="2" t="s">
        <v>17</v>
      </c>
      <c r="D164" s="1" t="s">
        <v>19</v>
      </c>
      <c r="E164" s="2">
        <v>2</v>
      </c>
      <c r="F164" s="2"/>
      <c r="G164" s="1" t="str">
        <f>CONCATENATE(B164,E164,"_",C164,"_W",R164,"K",S164,"_",D164,"_",TEXT(K164,"ddmmyyyy"),"_",TEXT(M164,"ddmmyyyy"),"_",TEXT(H164,"ddmmyyyy"))</f>
        <v>ESTARFM2_SCTeSCL_W9K4_Reflectancia_17072017_03092017_02082017</v>
      </c>
      <c r="H164" s="3">
        <v>42949</v>
      </c>
      <c r="I164" s="3"/>
      <c r="J164" s="9">
        <f t="shared" si="12"/>
        <v>-16</v>
      </c>
      <c r="K164" s="3">
        <v>42933</v>
      </c>
      <c r="L164" s="9">
        <f t="shared" si="14"/>
        <v>32</v>
      </c>
      <c r="M164" s="3">
        <v>42981</v>
      </c>
      <c r="N164" s="9"/>
      <c r="O164" s="1"/>
      <c r="P164" s="1"/>
      <c r="Q164" s="1"/>
      <c r="R164" s="1">
        <v>9</v>
      </c>
      <c r="S164" s="1">
        <v>4</v>
      </c>
      <c r="T164" s="1"/>
      <c r="U164" s="1"/>
      <c r="V164" s="1"/>
      <c r="W164" s="1">
        <v>0.92614303985186996</v>
      </c>
      <c r="X164" s="1">
        <v>4.3479947044287003E-2</v>
      </c>
      <c r="Y164" s="1">
        <v>3.4678720250594298E-2</v>
      </c>
      <c r="Z164" s="1">
        <v>2.8774058130185E-2</v>
      </c>
      <c r="AA164" s="1">
        <v>0.981827820472713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25">
      <c r="A165" t="s">
        <v>43</v>
      </c>
      <c r="B165" s="2" t="s">
        <v>16</v>
      </c>
      <c r="C165" s="2" t="s">
        <v>17</v>
      </c>
      <c r="D165" s="2" t="s">
        <v>18</v>
      </c>
      <c r="E165" s="2">
        <v>2</v>
      </c>
      <c r="F165" s="2"/>
      <c r="G165" s="1" t="str">
        <f>CONCATENATE(B165,E165,"_",C165,"_W",R165,"K",S165,"_",D165,"_",TEXT(K165,"ddmmyyyy"),"_",TEXT(M165,"ddmmyyyy"),"_",TEXT(H165,"ddmmyyyy"))</f>
        <v>STARFM2_SCTeSCL_W7K8_NDVI_17072017_19092017_02082017</v>
      </c>
      <c r="H165" s="3">
        <v>42949</v>
      </c>
      <c r="I165" s="3"/>
      <c r="J165" s="9">
        <f t="shared" si="12"/>
        <v>-16</v>
      </c>
      <c r="K165" s="3">
        <v>42933</v>
      </c>
      <c r="L165" s="9">
        <f t="shared" si="14"/>
        <v>48</v>
      </c>
      <c r="M165" s="3">
        <v>42997</v>
      </c>
      <c r="N165" s="9"/>
      <c r="O165" s="1"/>
      <c r="P165" s="1"/>
      <c r="Q165" s="1"/>
      <c r="R165" s="1">
        <v>7</v>
      </c>
      <c r="S165" s="1">
        <v>8</v>
      </c>
      <c r="T165" s="1"/>
      <c r="U165" s="1"/>
      <c r="V165" s="1"/>
      <c r="W165" s="1">
        <v>0.92605001567436795</v>
      </c>
      <c r="X165" s="1">
        <v>4.3507320317679503E-2</v>
      </c>
      <c r="Y165" s="1">
        <v>3.2722316169100901E-2</v>
      </c>
      <c r="Z165" s="1">
        <v>6.3832762114966104E-3</v>
      </c>
      <c r="AA165" s="1">
        <v>0.96314294549907697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25">
      <c r="A166" t="s">
        <v>43</v>
      </c>
      <c r="B166" s="2" t="s">
        <v>20</v>
      </c>
      <c r="C166" s="2" t="s">
        <v>17</v>
      </c>
      <c r="D166" s="1" t="s">
        <v>19</v>
      </c>
      <c r="E166" s="2">
        <v>3</v>
      </c>
      <c r="F166" s="2"/>
      <c r="G166" s="1" t="str">
        <f>CONCATENATE(B166,E166,"_",C166,"_W",R166,"K",S166,"_",D166,"_",TEXT(K166,"ddmmyyyy"),"_",TEXT(M166,"ddmmyyyy"),"_",TEXT(O166,"ddmmyyyy"),"_",TEXT(H296,"ddmmyyyy"))</f>
        <v>ESTARFM3_SCTeSCL_W9K4_Reflectancia_01072017_17072017_18082017_02082017</v>
      </c>
      <c r="H166" s="3">
        <v>42949</v>
      </c>
      <c r="I166" s="3"/>
      <c r="J166" s="9">
        <f t="shared" si="12"/>
        <v>-32</v>
      </c>
      <c r="K166" s="3">
        <v>42917</v>
      </c>
      <c r="L166" s="9">
        <f t="shared" si="14"/>
        <v>-16</v>
      </c>
      <c r="M166" s="3">
        <v>42933</v>
      </c>
      <c r="N166" s="9">
        <f>O166-H166</f>
        <v>16</v>
      </c>
      <c r="O166" s="3">
        <v>42965</v>
      </c>
      <c r="P166" s="3"/>
      <c r="Q166" s="3"/>
      <c r="R166" s="1">
        <v>9</v>
      </c>
      <c r="S166" s="1">
        <v>4</v>
      </c>
      <c r="T166" s="1"/>
      <c r="U166" s="1"/>
      <c r="V166" s="1"/>
      <c r="W166" s="1">
        <v>0.92598257646196502</v>
      </c>
      <c r="X166" s="1">
        <v>4.3527154199825502E-2</v>
      </c>
      <c r="Y166" s="1">
        <v>2.9373930792089002E-2</v>
      </c>
      <c r="Z166" s="1">
        <v>5.2114937624932302E-3</v>
      </c>
      <c r="AA166" s="1">
        <v>0.96282646387179305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5">
      <c r="A167" t="s">
        <v>43</v>
      </c>
      <c r="B167" s="2" t="s">
        <v>20</v>
      </c>
      <c r="C167" s="2" t="s">
        <v>17</v>
      </c>
      <c r="D167" s="1" t="s">
        <v>19</v>
      </c>
      <c r="E167" s="2">
        <v>3</v>
      </c>
      <c r="F167" s="2"/>
      <c r="G167" s="1" t="str">
        <f>CONCATENATE(B167,E167,"_",C167,"_W",R167,"K",S167,"_",D167,"_",TEXT(K167,"ddmmyyyy"),"_",TEXT(M167,"ddmmyyyy"),"_",TEXT(O167,"ddmmyyyy"),"_",TEXT(H297,"ddmmyyyy"))</f>
        <v>ESTARFM3_SCTeSCL_W9K8_Reflectancia_01072017_17072017_18082017_02082017</v>
      </c>
      <c r="H167" s="3">
        <v>42949</v>
      </c>
      <c r="I167" s="3"/>
      <c r="J167" s="9">
        <f t="shared" si="12"/>
        <v>-32</v>
      </c>
      <c r="K167" s="3">
        <v>42917</v>
      </c>
      <c r="L167" s="9">
        <f t="shared" si="14"/>
        <v>-16</v>
      </c>
      <c r="M167" s="3">
        <v>42933</v>
      </c>
      <c r="N167" s="9">
        <f>O167-H167</f>
        <v>16</v>
      </c>
      <c r="O167" s="3">
        <v>42965</v>
      </c>
      <c r="P167" s="3"/>
      <c r="Q167" s="3"/>
      <c r="R167" s="1">
        <v>9</v>
      </c>
      <c r="S167" s="1">
        <v>8</v>
      </c>
      <c r="T167" s="1"/>
      <c r="U167" s="1"/>
      <c r="V167" s="1"/>
      <c r="W167" s="1">
        <v>0.92576791320151997</v>
      </c>
      <c r="X167" s="1">
        <v>4.35902266237497E-2</v>
      </c>
      <c r="Y167" s="1">
        <v>2.9565150265919299E-2</v>
      </c>
      <c r="Z167" s="1">
        <v>5.9748835294629104E-3</v>
      </c>
      <c r="AA167" s="1">
        <v>0.96288140229232799</v>
      </c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25">
      <c r="A168" t="s">
        <v>43</v>
      </c>
      <c r="B168" s="2" t="s">
        <v>16</v>
      </c>
      <c r="C168" s="2" t="s">
        <v>17</v>
      </c>
      <c r="D168" s="2" t="s">
        <v>18</v>
      </c>
      <c r="E168" s="2">
        <v>2</v>
      </c>
      <c r="F168" s="2"/>
      <c r="G168" s="1" t="str">
        <f>CONCATENATE(B168,E168,"_",C168,"_W",R168,"K",S168,"_",D168,"_",TEXT(K168,"ddmmyyyy"),"_",TEXT(M168,"ddmmyyyy"),"_",TEXT(H168,"ddmmyyyy"))</f>
        <v>STARFM2_SCTeSCL_W5K8_NDVI_17072017_19092017_02082017</v>
      </c>
      <c r="H168" s="3">
        <v>42949</v>
      </c>
      <c r="I168" s="3"/>
      <c r="J168" s="9">
        <f t="shared" si="12"/>
        <v>-16</v>
      </c>
      <c r="K168" s="3">
        <v>42933</v>
      </c>
      <c r="L168" s="9">
        <f t="shared" si="14"/>
        <v>48</v>
      </c>
      <c r="M168" s="3">
        <v>42997</v>
      </c>
      <c r="N168" s="9"/>
      <c r="O168" s="1"/>
      <c r="P168" s="1"/>
      <c r="Q168" s="1"/>
      <c r="R168" s="1">
        <v>5</v>
      </c>
      <c r="S168" s="1">
        <v>8</v>
      </c>
      <c r="T168" s="1"/>
      <c r="U168" s="1"/>
      <c r="V168" s="1"/>
      <c r="W168" s="1">
        <v>0.92561895802401595</v>
      </c>
      <c r="X168" s="1">
        <v>4.36339390931752E-2</v>
      </c>
      <c r="Y168" s="1">
        <v>3.2802491769946797E-2</v>
      </c>
      <c r="Z168" s="1">
        <v>6.5575915411847001E-3</v>
      </c>
      <c r="AA168" s="1">
        <v>0.96298822845612098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5">
      <c r="A169" t="s">
        <v>43</v>
      </c>
      <c r="B169" s="2" t="s">
        <v>20</v>
      </c>
      <c r="C169" s="2" t="s">
        <v>17</v>
      </c>
      <c r="D169" s="2" t="s">
        <v>18</v>
      </c>
      <c r="E169" s="2">
        <v>2</v>
      </c>
      <c r="F169" s="2"/>
      <c r="G169" s="1" t="str">
        <f>CONCATENATE(B169,E169,"_",C169,"_W",R169,"K",S169,"_",D169,"_",TEXT(K169,"ddmmyyyy"),"_",TEXT(M169,"ddmmyyyy"),"_",TEXT(H169,"ddmmyyyy"))</f>
        <v>ESTARFM2_SCTeSCL_W9K4_NDVI_01072017_19092017_02082017</v>
      </c>
      <c r="H169" s="3">
        <v>42949</v>
      </c>
      <c r="I169" s="3"/>
      <c r="J169" s="9">
        <f t="shared" si="12"/>
        <v>-32</v>
      </c>
      <c r="K169" s="3">
        <v>42917</v>
      </c>
      <c r="L169" s="9">
        <f t="shared" si="14"/>
        <v>48</v>
      </c>
      <c r="M169" s="3">
        <v>42997</v>
      </c>
      <c r="N169" s="9"/>
      <c r="O169" s="1"/>
      <c r="P169" s="1"/>
      <c r="Q169" s="1"/>
      <c r="R169" s="1">
        <v>9</v>
      </c>
      <c r="S169" s="1">
        <v>4</v>
      </c>
      <c r="T169" s="1"/>
      <c r="U169" s="1"/>
      <c r="V169" s="1"/>
      <c r="W169" s="1">
        <v>0.92532949569245904</v>
      </c>
      <c r="X169" s="1">
        <v>4.3718759882978103E-2</v>
      </c>
      <c r="Y169" s="1">
        <v>3.0717351102799099E-2</v>
      </c>
      <c r="Z169" s="1">
        <v>1.5668053109687299E-2</v>
      </c>
      <c r="AA169" s="1">
        <v>0.967514484287606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25">
      <c r="A170" t="s">
        <v>43</v>
      </c>
      <c r="B170" s="2" t="s">
        <v>20</v>
      </c>
      <c r="C170" s="2" t="s">
        <v>17</v>
      </c>
      <c r="D170" s="1" t="s">
        <v>19</v>
      </c>
      <c r="E170" s="2">
        <v>3</v>
      </c>
      <c r="F170" s="2"/>
      <c r="G170" s="1" t="str">
        <f>CONCATENATE(B170,E170,"_",C170,"_W",R170,"K",S170,"_",D170,"_",TEXT(K170,"ddmmyyyy"),"_",TEXT(M170,"ddmmyyyy"),"_",TEXT(O170,"ddmmyyyy"),"_",TEXT(H300,"ddmmyyyy"))</f>
        <v>ESTARFM3_SCTeSCL_W9K6_Reflectancia_01072017_17072017_18082017_02082017</v>
      </c>
      <c r="H170" s="3">
        <v>42949</v>
      </c>
      <c r="I170" s="3"/>
      <c r="J170" s="9">
        <f t="shared" si="12"/>
        <v>-32</v>
      </c>
      <c r="K170" s="3">
        <v>42917</v>
      </c>
      <c r="L170" s="9">
        <f t="shared" si="14"/>
        <v>-16</v>
      </c>
      <c r="M170" s="3">
        <v>42933</v>
      </c>
      <c r="N170" s="9">
        <f>O170-H170</f>
        <v>16</v>
      </c>
      <c r="O170" s="3">
        <v>42965</v>
      </c>
      <c r="P170" s="3"/>
      <c r="Q170" s="3"/>
      <c r="R170" s="1">
        <v>9</v>
      </c>
      <c r="S170" s="1">
        <v>6</v>
      </c>
      <c r="T170" s="1"/>
      <c r="U170" s="1"/>
      <c r="V170" s="1"/>
      <c r="W170" s="1">
        <v>0.92495548566168195</v>
      </c>
      <c r="X170" s="1">
        <v>4.3828112504818301E-2</v>
      </c>
      <c r="Y170" s="1">
        <v>2.9553611814844699E-2</v>
      </c>
      <c r="Z170" s="1">
        <v>5.3767582344484699E-3</v>
      </c>
      <c r="AA170" s="1">
        <v>0.96233028333367099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25">
      <c r="A171" t="s">
        <v>43</v>
      </c>
      <c r="B171" s="2" t="s">
        <v>20</v>
      </c>
      <c r="C171" s="2" t="s">
        <v>17</v>
      </c>
      <c r="D171" s="2" t="s">
        <v>19</v>
      </c>
      <c r="E171" s="2">
        <v>2</v>
      </c>
      <c r="F171" s="2"/>
      <c r="G171" s="1" t="str">
        <f>CONCATENATE(B171,E171,"_",C171,"_W",R171,"K",S171,"_",D171,"_",TEXT(K171,"ddmmyyyy"),"_",TEXT(M171,"ddmmyyyy"),"_",TEXT(H171,"ddmmyyyy"))</f>
        <v>ESTARFM2_SCTeSCL_W3K4_Reflectancia_01072017_19092017_02082017</v>
      </c>
      <c r="H171" s="3">
        <v>42949</v>
      </c>
      <c r="I171" s="3"/>
      <c r="J171" s="9">
        <f t="shared" si="12"/>
        <v>-32</v>
      </c>
      <c r="K171" s="3">
        <v>42917</v>
      </c>
      <c r="L171" s="9">
        <f t="shared" si="14"/>
        <v>48</v>
      </c>
      <c r="M171" s="3">
        <v>42997</v>
      </c>
      <c r="N171" s="9"/>
      <c r="O171" s="1"/>
      <c r="P171" s="1"/>
      <c r="Q171" s="1"/>
      <c r="R171" s="1">
        <v>3</v>
      </c>
      <c r="S171" s="1">
        <v>4</v>
      </c>
      <c r="T171" s="1"/>
      <c r="U171" s="1"/>
      <c r="V171" s="1"/>
      <c r="W171" s="1">
        <v>0.924127413829825</v>
      </c>
      <c r="X171" s="1">
        <v>4.4069257755693203E-2</v>
      </c>
      <c r="Y171" s="1">
        <v>2.8800696981731301E-2</v>
      </c>
      <c r="Z171" s="1">
        <v>1.22905630056442E-2</v>
      </c>
      <c r="AA171" s="1">
        <v>0.96507659751215502</v>
      </c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25">
      <c r="A172" t="s">
        <v>43</v>
      </c>
      <c r="B172" s="2" t="s">
        <v>16</v>
      </c>
      <c r="C172" s="2" t="s">
        <v>17</v>
      </c>
      <c r="D172" s="2" t="s">
        <v>18</v>
      </c>
      <c r="E172" s="2">
        <v>2</v>
      </c>
      <c r="F172" s="2"/>
      <c r="G172" s="1" t="str">
        <f>CONCATENATE(B172,E172,"_",C172,"_W",R172,"K",S172,"_",D172,"_",TEXT(K172,"ddmmyyyy"),"_",TEXT(M172,"ddmmyyyy"),"_",TEXT(H172,"ddmmyyyy"))</f>
        <v>STARFM2_SCTeSCL_W3K6_NDVI_17072017_19092017_02082017</v>
      </c>
      <c r="H172" s="3">
        <v>42949</v>
      </c>
      <c r="I172" s="3"/>
      <c r="J172" s="9">
        <f t="shared" si="12"/>
        <v>-16</v>
      </c>
      <c r="K172" s="3">
        <v>42933</v>
      </c>
      <c r="L172" s="9">
        <f t="shared" si="14"/>
        <v>48</v>
      </c>
      <c r="M172" s="3">
        <v>42997</v>
      </c>
      <c r="N172" s="9"/>
      <c r="O172" s="1"/>
      <c r="P172" s="1"/>
      <c r="Q172" s="1"/>
      <c r="R172" s="1">
        <v>3</v>
      </c>
      <c r="S172" s="1">
        <v>6</v>
      </c>
      <c r="T172" s="1"/>
      <c r="U172" s="1"/>
      <c r="V172" s="1"/>
      <c r="W172" s="1">
        <v>0.92301660509622296</v>
      </c>
      <c r="X172" s="1">
        <v>4.4390682441815703E-2</v>
      </c>
      <c r="Y172" s="1">
        <v>3.36025037254747E-2</v>
      </c>
      <c r="Z172" s="1">
        <v>6.6861976909473901E-3</v>
      </c>
      <c r="AA172" s="1">
        <v>0.96169604958578903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25">
      <c r="A173" t="s">
        <v>43</v>
      </c>
      <c r="B173" s="1" t="s">
        <v>16</v>
      </c>
      <c r="C173" s="1" t="s">
        <v>17</v>
      </c>
      <c r="D173" s="1" t="s">
        <v>18</v>
      </c>
      <c r="E173" s="1">
        <v>1</v>
      </c>
      <c r="F173" s="1"/>
      <c r="G173" s="1" t="str">
        <f>CONCATENATE(B173,E173,"_",C173,"_W",R173,"K",S173,"_",D173,"_",TEXT(K173,"ddmmyyyy"),"_",TEXT(H173,"ddmmyyyy"))</f>
        <v>STARFM1_SCTeSCL_W3K6_NDVI_17072017_02082017</v>
      </c>
      <c r="H173" s="3">
        <v>42949</v>
      </c>
      <c r="I173" s="3"/>
      <c r="J173" s="9">
        <f t="shared" si="12"/>
        <v>-16</v>
      </c>
      <c r="K173" s="4">
        <v>42933</v>
      </c>
      <c r="L173" s="9"/>
      <c r="M173" s="1"/>
      <c r="N173" s="9"/>
      <c r="O173" s="1"/>
      <c r="P173" s="1"/>
      <c r="Q173" s="1"/>
      <c r="R173" s="1">
        <v>3</v>
      </c>
      <c r="S173" s="1">
        <v>6</v>
      </c>
      <c r="T173" s="1"/>
      <c r="U173" s="1"/>
      <c r="V173" s="1"/>
      <c r="W173" s="7">
        <v>0.92248985434616604</v>
      </c>
      <c r="X173" s="7">
        <v>4.4542292817881302E-2</v>
      </c>
      <c r="Y173" s="7">
        <v>3.3470496970767399E-2</v>
      </c>
      <c r="Z173" s="7">
        <v>1.2470409194668601E-2</v>
      </c>
      <c r="AA173" s="7">
        <v>0.965105468435424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5">
      <c r="A174" t="s">
        <v>43</v>
      </c>
      <c r="B174" s="2" t="s">
        <v>20</v>
      </c>
      <c r="C174" s="2" t="s">
        <v>17</v>
      </c>
      <c r="D174" s="2" t="s">
        <v>18</v>
      </c>
      <c r="E174" s="2">
        <v>2</v>
      </c>
      <c r="F174" s="2"/>
      <c r="G174" s="1" t="str">
        <f>CONCATENATE(B174,E174,"_",C174,"_W",R174,"K",S174,"_",D174,"_",TEXT(K174,"ddmmyyyy"),"_",TEXT(M174,"ddmmyyyy"),"_",TEXT(H174,"ddmmyyyy"))</f>
        <v>ESTARFM2_SCTeSCL_W3K6_NDVI_17072017_03092017_02082017</v>
      </c>
      <c r="H174" s="3">
        <v>42949</v>
      </c>
      <c r="I174" s="3"/>
      <c r="J174" s="9">
        <f t="shared" si="12"/>
        <v>-16</v>
      </c>
      <c r="K174" s="3">
        <v>42933</v>
      </c>
      <c r="L174" s="9">
        <f t="shared" ref="L174:L182" si="15">M174-H174</f>
        <v>32</v>
      </c>
      <c r="M174" s="3">
        <v>42981</v>
      </c>
      <c r="N174" s="9"/>
      <c r="O174" s="1"/>
      <c r="P174" s="1"/>
      <c r="Q174" s="1"/>
      <c r="R174" s="1">
        <v>3</v>
      </c>
      <c r="S174" s="1">
        <v>6</v>
      </c>
      <c r="T174" s="1"/>
      <c r="U174" s="1"/>
      <c r="V174" s="1"/>
      <c r="W174" s="1">
        <v>0.92215587683288702</v>
      </c>
      <c r="X174" s="1">
        <v>4.4638152100879E-2</v>
      </c>
      <c r="Y174" s="1">
        <v>3.5295636143010803E-2</v>
      </c>
      <c r="Z174" s="1">
        <v>3.0032524441221401E-2</v>
      </c>
      <c r="AA174" s="1">
        <v>0.98200725979552905</v>
      </c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25">
      <c r="A175" t="s">
        <v>43</v>
      </c>
      <c r="B175" s="2" t="s">
        <v>20</v>
      </c>
      <c r="C175" s="2" t="s">
        <v>17</v>
      </c>
      <c r="D175" s="1" t="s">
        <v>19</v>
      </c>
      <c r="E175" s="2">
        <v>3</v>
      </c>
      <c r="F175" s="2"/>
      <c r="G175" s="1" t="str">
        <f>CONCATENATE(B175,E175,"_",C175,"_W",R175,"K",S175,"_",D175,"_",TEXT(K175,"ddmmyyyy"),"_",TEXT(M175,"ddmmyyyy"),"_",TEXT(O175,"ddmmyyyy"),"_",TEXT(H305,"ddmmyyyy"))</f>
        <v>ESTARFM3_SCTeSCL_W9K8_Reflectancia_17072017_03092017_19092017_02082017</v>
      </c>
      <c r="H175" s="3">
        <v>42949</v>
      </c>
      <c r="I175" s="3"/>
      <c r="J175" s="9">
        <f t="shared" si="12"/>
        <v>-16</v>
      </c>
      <c r="K175" s="3">
        <v>42933</v>
      </c>
      <c r="L175" s="9">
        <f t="shared" si="15"/>
        <v>32</v>
      </c>
      <c r="M175" s="3">
        <v>42981</v>
      </c>
      <c r="N175" s="9">
        <f>O175-H175</f>
        <v>48</v>
      </c>
      <c r="O175" s="3">
        <v>42997</v>
      </c>
      <c r="P175" s="3"/>
      <c r="Q175" s="3"/>
      <c r="R175" s="1">
        <v>9</v>
      </c>
      <c r="S175" s="1">
        <v>8</v>
      </c>
      <c r="T175" s="1"/>
      <c r="U175" s="1"/>
      <c r="V175" s="1"/>
      <c r="W175" s="1">
        <v>0.92126944225463203</v>
      </c>
      <c r="X175" s="1">
        <v>4.48915867295153E-2</v>
      </c>
      <c r="Y175" s="1">
        <v>3.5196076525775097E-2</v>
      </c>
      <c r="Z175" s="1">
        <v>2.8885285576045701E-2</v>
      </c>
      <c r="AA175" s="1">
        <v>0.977160514124082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5">
      <c r="A176" t="s">
        <v>43</v>
      </c>
      <c r="B176" s="2" t="s">
        <v>20</v>
      </c>
      <c r="C176" s="2" t="s">
        <v>17</v>
      </c>
      <c r="D176" s="2" t="s">
        <v>18</v>
      </c>
      <c r="E176" s="2">
        <v>2</v>
      </c>
      <c r="F176" s="2"/>
      <c r="G176" s="1" t="str">
        <f>CONCATENATE(B176,E176,"_",C176,"_W",R176,"K",S176,"_",D176,"_",TEXT(K176,"ddmmyyyy"),"_",TEXT(M176,"ddmmyyyy"),"_",TEXT(H176,"ddmmyyyy"))</f>
        <v>ESTARFM2_SCTeSCL_W3K8_NDVI_17072017_03092017_02082017</v>
      </c>
      <c r="H176" s="3">
        <v>42949</v>
      </c>
      <c r="I176" s="3"/>
      <c r="J176" s="9">
        <f t="shared" si="12"/>
        <v>-16</v>
      </c>
      <c r="K176" s="3">
        <v>42933</v>
      </c>
      <c r="L176" s="9">
        <f t="shared" si="15"/>
        <v>32</v>
      </c>
      <c r="M176" s="3">
        <v>42981</v>
      </c>
      <c r="N176" s="9"/>
      <c r="O176" s="1"/>
      <c r="P176" s="1"/>
      <c r="Q176" s="1"/>
      <c r="R176" s="1">
        <v>3</v>
      </c>
      <c r="S176" s="1">
        <v>8</v>
      </c>
      <c r="T176" s="1"/>
      <c r="U176" s="1"/>
      <c r="V176" s="1"/>
      <c r="W176" s="1">
        <v>0.92105937199967503</v>
      </c>
      <c r="X176" s="1">
        <v>4.4951437092151401E-2</v>
      </c>
      <c r="Y176" s="1">
        <v>3.5442479485984502E-2</v>
      </c>
      <c r="Z176" s="1">
        <v>3.0022361463882E-2</v>
      </c>
      <c r="AA176" s="1">
        <v>0.981526792129363</v>
      </c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25">
      <c r="A177" t="s">
        <v>43</v>
      </c>
      <c r="B177" s="2" t="s">
        <v>20</v>
      </c>
      <c r="C177" s="2" t="s">
        <v>17</v>
      </c>
      <c r="D177" s="1" t="s">
        <v>19</v>
      </c>
      <c r="E177" s="2">
        <v>3</v>
      </c>
      <c r="F177" s="2"/>
      <c r="G177" s="1" t="str">
        <f>CONCATENATE(B177,E177,"_",C177,"_W",R177,"K",S177,"_",D177,"_",TEXT(K177,"ddmmyyyy"),"_",TEXT(M177,"ddmmyyyy"),"_",TEXT(O177,"ddmmyyyy"),"_",TEXT(H307,"ddmmyyyy"))</f>
        <v>ESTARFM3_SCTeSCL_W7K8_Reflectancia_17072017_03092017_19092017_02082017</v>
      </c>
      <c r="H177" s="3">
        <v>42949</v>
      </c>
      <c r="I177" s="3"/>
      <c r="J177" s="9">
        <f t="shared" si="12"/>
        <v>-16</v>
      </c>
      <c r="K177" s="3">
        <v>42933</v>
      </c>
      <c r="L177" s="9">
        <f t="shared" si="15"/>
        <v>32</v>
      </c>
      <c r="M177" s="3">
        <v>42981</v>
      </c>
      <c r="N177" s="9">
        <f>O177-H177</f>
        <v>48</v>
      </c>
      <c r="O177" s="3">
        <v>42997</v>
      </c>
      <c r="P177" s="3"/>
      <c r="Q177" s="3"/>
      <c r="R177" s="1">
        <v>7</v>
      </c>
      <c r="S177" s="1">
        <v>8</v>
      </c>
      <c r="T177" s="1"/>
      <c r="U177" s="1"/>
      <c r="V177" s="1"/>
      <c r="W177" s="1">
        <v>0.92081890597365501</v>
      </c>
      <c r="X177" s="1">
        <v>4.5019849736603099E-2</v>
      </c>
      <c r="Y177" s="1">
        <v>3.5323966071807399E-2</v>
      </c>
      <c r="Z177" s="1">
        <v>2.89577199931026E-2</v>
      </c>
      <c r="AA177" s="1">
        <v>0.97704935919477698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5">
      <c r="A178" t="s">
        <v>43</v>
      </c>
      <c r="B178" s="2" t="s">
        <v>20</v>
      </c>
      <c r="C178" s="2" t="s">
        <v>17</v>
      </c>
      <c r="D178" s="2" t="s">
        <v>18</v>
      </c>
      <c r="E178" s="2">
        <v>2</v>
      </c>
      <c r="F178" s="2"/>
      <c r="G178" s="1" t="str">
        <f>CONCATENATE(B178,E178,"_",C178,"_W",R178,"K",S178,"_",D178,"_",TEXT(K178,"ddmmyyyy"),"_",TEXT(M178,"ddmmyyyy"),"_",TEXT(H178,"ddmmyyyy"))</f>
        <v>ESTARFM2_SCTeSCL_W5K6_NDVI_17072017_03092017_02082017</v>
      </c>
      <c r="H178" s="3">
        <v>42949</v>
      </c>
      <c r="I178" s="3"/>
      <c r="J178" s="9">
        <f t="shared" si="12"/>
        <v>-16</v>
      </c>
      <c r="K178" s="3">
        <v>42933</v>
      </c>
      <c r="L178" s="9">
        <f t="shared" si="15"/>
        <v>32</v>
      </c>
      <c r="M178" s="3">
        <v>42981</v>
      </c>
      <c r="N178" s="9"/>
      <c r="O178" s="1"/>
      <c r="P178" s="1"/>
      <c r="Q178" s="1"/>
      <c r="R178" s="1">
        <v>5</v>
      </c>
      <c r="S178" s="1">
        <v>6</v>
      </c>
      <c r="T178" s="1"/>
      <c r="U178" s="1"/>
      <c r="V178" s="1"/>
      <c r="W178" s="1">
        <v>0.92067048110447103</v>
      </c>
      <c r="X178" s="1">
        <v>4.5062024809742099E-2</v>
      </c>
      <c r="Y178" s="1">
        <v>3.5371904493181401E-2</v>
      </c>
      <c r="Z178" s="1">
        <v>2.9971732542510302E-2</v>
      </c>
      <c r="AA178" s="1">
        <v>0.98121390561207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25">
      <c r="A179" t="s">
        <v>43</v>
      </c>
      <c r="B179" s="2" t="s">
        <v>20</v>
      </c>
      <c r="C179" s="2" t="s">
        <v>17</v>
      </c>
      <c r="D179" s="1" t="s">
        <v>19</v>
      </c>
      <c r="E179" s="2">
        <v>3</v>
      </c>
      <c r="F179" s="2"/>
      <c r="G179" s="1" t="str">
        <f>CONCATENATE(B179,E179,"_",C179,"_W",R179,"K",S179,"_",D179,"_",TEXT(K179,"ddmmyyyy"),"_",TEXT(M179,"ddmmyyyy"),"_",TEXT(O179,"ddmmyyyy"),"_",TEXT(H309,"ddmmyyyy"))</f>
        <v>ESTARFM3_SCTeSCL_W3K8_Reflectancia_17072017_03092017_19092017_02082017</v>
      </c>
      <c r="H179" s="3">
        <v>42949</v>
      </c>
      <c r="I179" s="3"/>
      <c r="J179" s="9">
        <f t="shared" si="12"/>
        <v>-16</v>
      </c>
      <c r="K179" s="3">
        <v>42933</v>
      </c>
      <c r="L179" s="9">
        <f t="shared" si="15"/>
        <v>32</v>
      </c>
      <c r="M179" s="3">
        <v>42981</v>
      </c>
      <c r="N179" s="9">
        <f>O179-H179</f>
        <v>48</v>
      </c>
      <c r="O179" s="3">
        <v>42997</v>
      </c>
      <c r="P179" s="3"/>
      <c r="Q179" s="3"/>
      <c r="R179" s="1">
        <v>3</v>
      </c>
      <c r="S179" s="1">
        <v>8</v>
      </c>
      <c r="T179" s="1"/>
      <c r="U179" s="1"/>
      <c r="V179" s="1"/>
      <c r="W179" s="1">
        <v>0.92042333305667301</v>
      </c>
      <c r="X179" s="1">
        <v>4.5132164720624403E-2</v>
      </c>
      <c r="Y179" s="1">
        <v>3.5398984684249998E-2</v>
      </c>
      <c r="Z179" s="1">
        <v>2.8972519797821498E-2</v>
      </c>
      <c r="AA179" s="1">
        <v>0.976890365682615</v>
      </c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25">
      <c r="A180" t="s">
        <v>43</v>
      </c>
      <c r="B180" s="2" t="s">
        <v>20</v>
      </c>
      <c r="C180" s="2" t="s">
        <v>17</v>
      </c>
      <c r="D180" s="2" t="s">
        <v>18</v>
      </c>
      <c r="E180" s="2">
        <v>2</v>
      </c>
      <c r="F180" s="2"/>
      <c r="G180" s="1" t="str">
        <f>CONCATENATE(B180,E180,"_",C180,"_W",R180,"K",S180,"_",D180,"_",TEXT(K180,"ddmmyyyy"),"_",TEXT(M180,"ddmmyyyy"),"_",TEXT(H180,"ddmmyyyy"))</f>
        <v>ESTARFM2_SCTeSCL_W3K4_NDVI_17072017_03092017_02082017</v>
      </c>
      <c r="H180" s="3">
        <v>42949</v>
      </c>
      <c r="I180" s="3"/>
      <c r="J180" s="9">
        <f t="shared" si="12"/>
        <v>-16</v>
      </c>
      <c r="K180" s="3">
        <v>42933</v>
      </c>
      <c r="L180" s="9">
        <f t="shared" si="15"/>
        <v>32</v>
      </c>
      <c r="M180" s="3">
        <v>42981</v>
      </c>
      <c r="N180" s="9"/>
      <c r="O180" s="1"/>
      <c r="P180" s="1"/>
      <c r="Q180" s="1"/>
      <c r="R180" s="1">
        <v>3</v>
      </c>
      <c r="S180" s="1">
        <v>4</v>
      </c>
      <c r="T180" s="1"/>
      <c r="U180" s="1"/>
      <c r="V180" s="1"/>
      <c r="W180" s="1">
        <v>0.92034697522219999</v>
      </c>
      <c r="X180" s="1">
        <v>4.51538128252248E-2</v>
      </c>
      <c r="Y180" s="1">
        <v>3.5815504440637497E-2</v>
      </c>
      <c r="Z180" s="1">
        <v>3.0712243663627601E-2</v>
      </c>
      <c r="AA180" s="1">
        <v>0.98203357570059402</v>
      </c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25">
      <c r="A181" t="s">
        <v>43</v>
      </c>
      <c r="B181" s="2" t="s">
        <v>20</v>
      </c>
      <c r="C181" s="2" t="s">
        <v>17</v>
      </c>
      <c r="D181" s="1" t="s">
        <v>19</v>
      </c>
      <c r="E181" s="2">
        <v>3</v>
      </c>
      <c r="F181" s="2"/>
      <c r="G181" s="1" t="str">
        <f>CONCATENATE(B181,E181,"_",C181,"_W",R181,"K",S181,"_",D181,"_",TEXT(K181,"ddmmyyyy"),"_",TEXT(M181,"ddmmyyyy"),"_",TEXT(O181,"ddmmyyyy"),"_",TEXT(H311,"ddmmyyyy"))</f>
        <v>ESTARFM3_SCTeSCL_W5K8_Reflectancia_17072017_03092017_19092017_02082017</v>
      </c>
      <c r="H181" s="3">
        <v>42949</v>
      </c>
      <c r="I181" s="3"/>
      <c r="J181" s="9">
        <f t="shared" si="12"/>
        <v>-16</v>
      </c>
      <c r="K181" s="3">
        <v>42933</v>
      </c>
      <c r="L181" s="9">
        <f t="shared" si="15"/>
        <v>32</v>
      </c>
      <c r="M181" s="3">
        <v>42981</v>
      </c>
      <c r="N181" s="9">
        <f>O181-H181</f>
        <v>48</v>
      </c>
      <c r="O181" s="3">
        <v>42997</v>
      </c>
      <c r="P181" s="3"/>
      <c r="Q181" s="3"/>
      <c r="R181" s="1">
        <v>5</v>
      </c>
      <c r="S181" s="1">
        <v>8</v>
      </c>
      <c r="T181" s="1"/>
      <c r="U181" s="1"/>
      <c r="V181" s="1"/>
      <c r="W181" s="1">
        <v>0.920237070606856</v>
      </c>
      <c r="X181" s="1">
        <v>4.5184953523447702E-2</v>
      </c>
      <c r="Y181" s="1">
        <v>3.54333891054135E-2</v>
      </c>
      <c r="Z181" s="1">
        <v>2.9030068236442899E-2</v>
      </c>
      <c r="AA181" s="1">
        <v>0.97683730337486097</v>
      </c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25">
      <c r="A182" t="s">
        <v>43</v>
      </c>
      <c r="B182" s="2" t="s">
        <v>20</v>
      </c>
      <c r="C182" s="2" t="s">
        <v>17</v>
      </c>
      <c r="D182" s="2" t="s">
        <v>18</v>
      </c>
      <c r="E182" s="2">
        <v>2</v>
      </c>
      <c r="F182" s="2"/>
      <c r="G182" s="1" t="str">
        <f>CONCATENATE(B182,E182,"_",C182,"_W",R182,"K",S182,"_",D182,"_",TEXT(K182,"ddmmyyyy"),"_",TEXT(M182,"ddmmyyyy"),"_",TEXT(H182,"ddmmyyyy"))</f>
        <v>ESTARFM2_SCTeSCL_W5K8_NDVI_17072017_03092017_02082017</v>
      </c>
      <c r="H182" s="3">
        <v>42949</v>
      </c>
      <c r="I182" s="3"/>
      <c r="J182" s="9">
        <f t="shared" si="12"/>
        <v>-16</v>
      </c>
      <c r="K182" s="3">
        <v>42933</v>
      </c>
      <c r="L182" s="9">
        <f t="shared" si="15"/>
        <v>32</v>
      </c>
      <c r="M182" s="3">
        <v>42981</v>
      </c>
      <c r="N182" s="9"/>
      <c r="O182" s="1"/>
      <c r="P182" s="1"/>
      <c r="Q182" s="1"/>
      <c r="R182" s="1">
        <v>5</v>
      </c>
      <c r="S182" s="1">
        <v>8</v>
      </c>
      <c r="T182" s="1"/>
      <c r="U182" s="1"/>
      <c r="V182" s="1"/>
      <c r="W182" s="1">
        <v>0.92006987187379796</v>
      </c>
      <c r="X182" s="1">
        <v>4.5232286991614301E-2</v>
      </c>
      <c r="Y182" s="1">
        <v>3.5580375759738901E-2</v>
      </c>
      <c r="Z182" s="1">
        <v>3.0045614226007801E-2</v>
      </c>
      <c r="AA182" s="1">
        <v>0.98111944597061596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25">
      <c r="A183" t="s">
        <v>43</v>
      </c>
      <c r="B183" s="1" t="s">
        <v>16</v>
      </c>
      <c r="C183" s="1" t="s">
        <v>17</v>
      </c>
      <c r="D183" s="1" t="s">
        <v>19</v>
      </c>
      <c r="E183" s="1">
        <v>1</v>
      </c>
      <c r="F183" s="1"/>
      <c r="G183" s="1" t="str">
        <f>CONCATENATE(B183,E183,"_",C183,"_W",R183,"K",S183,"_",D183,"_",TEXT(K183,"ddmmyyyy"),"_",TEXT(H183,"ddmmyyyy"))</f>
        <v>STARFM1_SCTeSCL_W3K8_Reflectancia_17072017_02082017</v>
      </c>
      <c r="H183" s="3">
        <v>42949</v>
      </c>
      <c r="I183" s="3"/>
      <c r="J183" s="9">
        <f t="shared" si="12"/>
        <v>-16</v>
      </c>
      <c r="K183" s="4">
        <v>42933</v>
      </c>
      <c r="L183" s="9"/>
      <c r="M183" s="1"/>
      <c r="N183" s="9"/>
      <c r="O183" s="1"/>
      <c r="P183" s="1"/>
      <c r="Q183" s="1"/>
      <c r="R183" s="1">
        <v>3</v>
      </c>
      <c r="S183" s="1">
        <v>8</v>
      </c>
      <c r="T183" s="1"/>
      <c r="U183" s="1"/>
      <c r="V183" s="1"/>
      <c r="W183" s="1">
        <v>0.92005434911477701</v>
      </c>
      <c r="X183" s="1">
        <v>4.5236678938176997E-2</v>
      </c>
      <c r="Y183" s="1">
        <v>3.2672761744064097E-2</v>
      </c>
      <c r="Z183" s="1">
        <v>1.17332965821185E-2</v>
      </c>
      <c r="AA183" s="1">
        <v>0.96396527694936596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25">
      <c r="A184" t="s">
        <v>43</v>
      </c>
      <c r="B184" s="2" t="s">
        <v>20</v>
      </c>
      <c r="C184" s="2" t="s">
        <v>17</v>
      </c>
      <c r="D184" s="1" t="s">
        <v>19</v>
      </c>
      <c r="E184" s="2">
        <v>3</v>
      </c>
      <c r="F184" s="2"/>
      <c r="G184" s="1" t="str">
        <f>CONCATENATE(B184,E184,"_",C184,"_W",R184,"K",S184,"_",D184,"_",TEXT(K184,"ddmmyyyy"),"_",TEXT(M184,"ddmmyyyy"),"_",TEXT(O184,"ddmmyyyy"),"_",TEXT(H314,"ddmmyyyy"))</f>
        <v>ESTARFM3_SCTeSCL_W9K6_Reflectancia_17072017_03092017_19092017_02082017</v>
      </c>
      <c r="H184" s="3">
        <v>42949</v>
      </c>
      <c r="I184" s="3"/>
      <c r="J184" s="9">
        <f t="shared" si="12"/>
        <v>-16</v>
      </c>
      <c r="K184" s="3">
        <v>42933</v>
      </c>
      <c r="L184" s="9">
        <f t="shared" ref="L184:L194" si="16">M184-H184</f>
        <v>32</v>
      </c>
      <c r="M184" s="3">
        <v>42981</v>
      </c>
      <c r="N184" s="9">
        <f>O184-H184</f>
        <v>48</v>
      </c>
      <c r="O184" s="3">
        <v>42997</v>
      </c>
      <c r="P184" s="3"/>
      <c r="Q184" s="3"/>
      <c r="R184" s="1">
        <v>9</v>
      </c>
      <c r="S184" s="1">
        <v>6</v>
      </c>
      <c r="T184" s="1"/>
      <c r="U184" s="1"/>
      <c r="V184" s="1"/>
      <c r="W184" s="1">
        <v>0.91999722305634901</v>
      </c>
      <c r="X184" s="1">
        <v>4.5252838226924601E-2</v>
      </c>
      <c r="Y184" s="1">
        <v>3.5604404702430301E-2</v>
      </c>
      <c r="Z184" s="1">
        <v>2.93785230899111E-2</v>
      </c>
      <c r="AA184" s="1">
        <v>0.97708802569014097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25">
      <c r="A185" t="s">
        <v>43</v>
      </c>
      <c r="B185" s="2" t="s">
        <v>20</v>
      </c>
      <c r="C185" s="2" t="s">
        <v>17</v>
      </c>
      <c r="D185" s="2" t="s">
        <v>18</v>
      </c>
      <c r="E185" s="2">
        <v>2</v>
      </c>
      <c r="F185" s="2"/>
      <c r="G185" s="1" t="str">
        <f>CONCATENATE(B185,E185,"_",C185,"_W",R185,"K",S185,"_",D185,"_",TEXT(K185,"ddmmyyyy"),"_",TEXT(M185,"ddmmyyyy"),"_",TEXT(H185,"ddmmyyyy"))</f>
        <v>ESTARFM2_SCTeSCL_W9K6_NDVI_17072017_03092017_02082017</v>
      </c>
      <c r="H185" s="3">
        <v>42949</v>
      </c>
      <c r="I185" s="3"/>
      <c r="J185" s="9">
        <f t="shared" si="12"/>
        <v>-16</v>
      </c>
      <c r="K185" s="3">
        <v>42933</v>
      </c>
      <c r="L185" s="9">
        <f t="shared" si="16"/>
        <v>32</v>
      </c>
      <c r="M185" s="3">
        <v>42981</v>
      </c>
      <c r="N185" s="9"/>
      <c r="O185" s="1"/>
      <c r="P185" s="1"/>
      <c r="Q185" s="1"/>
      <c r="R185" s="1">
        <v>9</v>
      </c>
      <c r="S185" s="1">
        <v>6</v>
      </c>
      <c r="T185" s="1"/>
      <c r="U185" s="1"/>
      <c r="V185" s="1"/>
      <c r="W185" s="1">
        <v>0.91999170833858301</v>
      </c>
      <c r="X185" s="1">
        <v>4.5254397875324502E-2</v>
      </c>
      <c r="Y185" s="1">
        <v>3.5415627733521901E-2</v>
      </c>
      <c r="Z185" s="1">
        <v>3.0077042338798401E-2</v>
      </c>
      <c r="AA185" s="1">
        <v>0.98097469328292997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25">
      <c r="A186" t="s">
        <v>43</v>
      </c>
      <c r="B186" s="2" t="s">
        <v>20</v>
      </c>
      <c r="C186" s="2" t="s">
        <v>17</v>
      </c>
      <c r="D186" s="2" t="s">
        <v>18</v>
      </c>
      <c r="E186" s="2">
        <v>2</v>
      </c>
      <c r="F186" s="2"/>
      <c r="G186" s="1" t="str">
        <f>CONCATENATE(B186,E186,"_",C186,"_W",R186,"K",S186,"_",D186,"_",TEXT(K186,"ddmmyyyy"),"_",TEXT(M186,"ddmmyyyy"),"_",TEXT(H186,"ddmmyyyy"))</f>
        <v>ESTARFM2_SCTeSCL_W7K6_NDVI_17072017_03092017_02082017</v>
      </c>
      <c r="H186" s="3">
        <v>42949</v>
      </c>
      <c r="I186" s="3"/>
      <c r="J186" s="9">
        <f t="shared" si="12"/>
        <v>-16</v>
      </c>
      <c r="K186" s="3">
        <v>42933</v>
      </c>
      <c r="L186" s="9">
        <f t="shared" si="16"/>
        <v>32</v>
      </c>
      <c r="M186" s="3">
        <v>42981</v>
      </c>
      <c r="N186" s="9"/>
      <c r="O186" s="1"/>
      <c r="P186" s="1"/>
      <c r="Q186" s="1"/>
      <c r="R186" s="1">
        <v>7</v>
      </c>
      <c r="S186" s="1">
        <v>6</v>
      </c>
      <c r="T186" s="1"/>
      <c r="U186" s="1"/>
      <c r="V186" s="1"/>
      <c r="W186" s="1">
        <v>0.91980663803765506</v>
      </c>
      <c r="X186" s="1">
        <v>4.5306707499591301E-2</v>
      </c>
      <c r="Y186" s="1">
        <v>3.5461358049240797E-2</v>
      </c>
      <c r="Z186" s="1">
        <v>3.00727508036993E-2</v>
      </c>
      <c r="AA186" s="1">
        <v>0.98086018241600603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25">
      <c r="A187" t="s">
        <v>43</v>
      </c>
      <c r="B187" s="2" t="s">
        <v>20</v>
      </c>
      <c r="C187" s="2" t="s">
        <v>17</v>
      </c>
      <c r="D187" s="2" t="s">
        <v>18</v>
      </c>
      <c r="E187" s="2">
        <v>2</v>
      </c>
      <c r="F187" s="2"/>
      <c r="G187" s="1" t="str">
        <f>CONCATENATE(B187,E187,"_",C187,"_W",R187,"K",S187,"_",D187,"_",TEXT(K187,"ddmmyyyy"),"_",TEXT(M187,"ddmmyyyy"),"_",TEXT(H187,"ddmmyyyy"))</f>
        <v>ESTARFM2_SCTeSCL_W7K8_NDVI_17072017_03092017_02082017</v>
      </c>
      <c r="H187" s="3">
        <v>42949</v>
      </c>
      <c r="I187" s="3"/>
      <c r="J187" s="9">
        <f t="shared" si="12"/>
        <v>-16</v>
      </c>
      <c r="K187" s="3">
        <v>42933</v>
      </c>
      <c r="L187" s="9">
        <f t="shared" si="16"/>
        <v>32</v>
      </c>
      <c r="M187" s="3">
        <v>42981</v>
      </c>
      <c r="N187" s="9"/>
      <c r="O187" s="1"/>
      <c r="P187" s="1"/>
      <c r="Q187" s="1"/>
      <c r="R187" s="1">
        <v>7</v>
      </c>
      <c r="S187" s="1">
        <v>8</v>
      </c>
      <c r="T187" s="1"/>
      <c r="U187" s="1"/>
      <c r="V187" s="1"/>
      <c r="W187" s="1">
        <v>0.91931875555924103</v>
      </c>
      <c r="X187" s="1">
        <v>4.5444317585579798E-2</v>
      </c>
      <c r="Y187" s="1">
        <v>3.5715371451292999E-2</v>
      </c>
      <c r="Z187" s="1">
        <v>3.0138769083190999E-2</v>
      </c>
      <c r="AA187" s="1">
        <v>0.98093082588445102</v>
      </c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25">
      <c r="A188" t="s">
        <v>43</v>
      </c>
      <c r="B188" s="2" t="s">
        <v>20</v>
      </c>
      <c r="C188" s="2" t="s">
        <v>17</v>
      </c>
      <c r="D188" s="1" t="s">
        <v>19</v>
      </c>
      <c r="E188" s="2">
        <v>3</v>
      </c>
      <c r="F188" s="2"/>
      <c r="G188" s="1" t="str">
        <f>CONCATENATE(B188,E188,"_",C188,"_W",R188,"K",S188,"_",D188,"_",TEXT(K188,"ddmmyyyy"),"_",TEXT(M188,"ddmmyyyy"),"_",TEXT(O188,"ddmmyyyy"),"_",TEXT(H318,"ddmmyyyy"))</f>
        <v>ESTARFM3_SCTeSCL_W3K6_Reflectancia_17072017_03092017_19092017_02082017</v>
      </c>
      <c r="H188" s="3">
        <v>42949</v>
      </c>
      <c r="I188" s="3"/>
      <c r="J188" s="9">
        <f t="shared" si="12"/>
        <v>-16</v>
      </c>
      <c r="K188" s="3">
        <v>42933</v>
      </c>
      <c r="L188" s="9">
        <f t="shared" si="16"/>
        <v>32</v>
      </c>
      <c r="M188" s="3">
        <v>42981</v>
      </c>
      <c r="N188" s="9">
        <f>O188-H188</f>
        <v>48</v>
      </c>
      <c r="O188" s="3">
        <v>42997</v>
      </c>
      <c r="P188" s="3"/>
      <c r="Q188" s="3"/>
      <c r="R188" s="1">
        <v>3</v>
      </c>
      <c r="S188" s="1">
        <v>6</v>
      </c>
      <c r="T188" s="1"/>
      <c r="U188" s="1"/>
      <c r="V188" s="1"/>
      <c r="W188" s="1">
        <v>0.91913673425689002</v>
      </c>
      <c r="X188" s="1">
        <v>4.5495551138514501E-2</v>
      </c>
      <c r="Y188" s="1">
        <v>3.5738428461234401E-2</v>
      </c>
      <c r="Z188" s="1">
        <v>2.9366405889109999E-2</v>
      </c>
      <c r="AA188" s="1">
        <v>0.97667768062117899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25">
      <c r="A189" t="s">
        <v>43</v>
      </c>
      <c r="B189" s="2" t="s">
        <v>20</v>
      </c>
      <c r="C189" s="2" t="s">
        <v>17</v>
      </c>
      <c r="D189" s="1" t="s">
        <v>19</v>
      </c>
      <c r="E189" s="2">
        <v>3</v>
      </c>
      <c r="F189" s="2"/>
      <c r="G189" s="1" t="str">
        <f>CONCATENATE(B189,E189,"_",C189,"_W",R189,"K",S189,"_",D189,"_",TEXT(K189,"ddmmyyyy"),"_",TEXT(M189,"ddmmyyyy"),"_",TEXT(O189,"ddmmyyyy"),"_",TEXT(H319,"ddmmyyyy"))</f>
        <v>ESTARFM3_SCTeSCL_W7K6_Reflectancia_17072017_03092017_19092017_02082017</v>
      </c>
      <c r="H189" s="3">
        <v>42949</v>
      </c>
      <c r="I189" s="3"/>
      <c r="J189" s="9">
        <f t="shared" si="12"/>
        <v>-16</v>
      </c>
      <c r="K189" s="3">
        <v>42933</v>
      </c>
      <c r="L189" s="9">
        <f t="shared" si="16"/>
        <v>32</v>
      </c>
      <c r="M189" s="3">
        <v>42981</v>
      </c>
      <c r="N189" s="9">
        <f>O189-H189</f>
        <v>48</v>
      </c>
      <c r="O189" s="3">
        <v>42997</v>
      </c>
      <c r="P189" s="3"/>
      <c r="Q189" s="3"/>
      <c r="R189" s="1">
        <v>7</v>
      </c>
      <c r="S189" s="1">
        <v>6</v>
      </c>
      <c r="T189" s="1"/>
      <c r="U189" s="1"/>
      <c r="V189" s="1"/>
      <c r="W189" s="1">
        <v>0.91911735478172796</v>
      </c>
      <c r="X189" s="1">
        <v>4.5501002484252998E-2</v>
      </c>
      <c r="Y189" s="1">
        <v>3.57560328904971E-2</v>
      </c>
      <c r="Z189" s="1">
        <v>2.94885316768243E-2</v>
      </c>
      <c r="AA189" s="1">
        <v>0.97678556861992605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5">
      <c r="A190" t="s">
        <v>43</v>
      </c>
      <c r="B190" s="2" t="s">
        <v>20</v>
      </c>
      <c r="C190" s="2" t="s">
        <v>17</v>
      </c>
      <c r="D190" s="1" t="s">
        <v>19</v>
      </c>
      <c r="E190" s="2">
        <v>3</v>
      </c>
      <c r="F190" s="2"/>
      <c r="G190" s="1" t="str">
        <f>CONCATENATE(B190,E190,"_",C190,"_W",R190,"K",S190,"_",D190,"_",TEXT(K190,"ddmmyyyy"),"_",TEXT(M190,"ddmmyyyy"),"_",TEXT(O190,"ddmmyyyy"),"_",TEXT(H320,"ddmmyyyy"))</f>
        <v>ESTARFM3_SCTeSCL_W9K4_Reflectancia_17072017_03092017_19092017_02082017</v>
      </c>
      <c r="H190" s="3">
        <v>42949</v>
      </c>
      <c r="I190" s="3"/>
      <c r="J190" s="9">
        <f t="shared" si="12"/>
        <v>-16</v>
      </c>
      <c r="K190" s="3">
        <v>42933</v>
      </c>
      <c r="L190" s="9">
        <f t="shared" si="16"/>
        <v>32</v>
      </c>
      <c r="M190" s="3">
        <v>42981</v>
      </c>
      <c r="N190" s="9">
        <f>O190-H190</f>
        <v>48</v>
      </c>
      <c r="O190" s="3">
        <v>42997</v>
      </c>
      <c r="P190" s="3"/>
      <c r="Q190" s="3"/>
      <c r="R190" s="1">
        <v>9</v>
      </c>
      <c r="S190" s="1">
        <v>4</v>
      </c>
      <c r="T190" s="1"/>
      <c r="U190" s="1"/>
      <c r="V190" s="1"/>
      <c r="W190" s="1">
        <v>0.91882205255914495</v>
      </c>
      <c r="X190" s="1">
        <v>4.5583988798432E-2</v>
      </c>
      <c r="Y190" s="1">
        <v>3.5728166954774702E-2</v>
      </c>
      <c r="Z190" s="1">
        <v>2.94953018524205E-2</v>
      </c>
      <c r="AA190" s="1">
        <v>0.97669877402357097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5">
      <c r="A191" t="s">
        <v>43</v>
      </c>
      <c r="B191" s="2" t="s">
        <v>20</v>
      </c>
      <c r="C191" s="2" t="s">
        <v>17</v>
      </c>
      <c r="D191" s="1" t="s">
        <v>19</v>
      </c>
      <c r="E191" s="2">
        <v>3</v>
      </c>
      <c r="F191" s="2"/>
      <c r="G191" s="1" t="str">
        <f>CONCATENATE(B191,E191,"_",C191,"_W",R191,"K",S191,"_",D191,"_",TEXT(K191,"ddmmyyyy"),"_",TEXT(M191,"ddmmyyyy"),"_",TEXT(O191,"ddmmyyyy"),"_",TEXT(H321,"ddmmyyyy"))</f>
        <v>ESTARFM3_SCTeSCL_W5K6_Reflectancia_17072017_03092017_19092017_02082017</v>
      </c>
      <c r="H191" s="3">
        <v>42949</v>
      </c>
      <c r="I191" s="3"/>
      <c r="J191" s="9">
        <f t="shared" si="12"/>
        <v>-16</v>
      </c>
      <c r="K191" s="3">
        <v>42933</v>
      </c>
      <c r="L191" s="9">
        <f t="shared" si="16"/>
        <v>32</v>
      </c>
      <c r="M191" s="3">
        <v>42981</v>
      </c>
      <c r="N191" s="9">
        <f>O191-H191</f>
        <v>48</v>
      </c>
      <c r="O191" s="3">
        <v>42997</v>
      </c>
      <c r="P191" s="3"/>
      <c r="Q191" s="3"/>
      <c r="R191" s="1">
        <v>5</v>
      </c>
      <c r="S191" s="1">
        <v>6</v>
      </c>
      <c r="T191" s="1"/>
      <c r="U191" s="1"/>
      <c r="V191" s="1"/>
      <c r="W191" s="1">
        <v>0.91878175253962202</v>
      </c>
      <c r="X191" s="1">
        <v>4.5595302262909698E-2</v>
      </c>
      <c r="Y191" s="1">
        <v>3.5847082350718797E-2</v>
      </c>
      <c r="Z191" s="1">
        <v>2.9511612739306099E-2</v>
      </c>
      <c r="AA191" s="1">
        <v>0.97664946160128796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25">
      <c r="A192" t="s">
        <v>43</v>
      </c>
      <c r="B192" s="2" t="s">
        <v>20</v>
      </c>
      <c r="C192" s="2" t="s">
        <v>17</v>
      </c>
      <c r="D192" s="1" t="s">
        <v>19</v>
      </c>
      <c r="E192" s="2">
        <v>3</v>
      </c>
      <c r="F192" s="2"/>
      <c r="G192" s="1" t="str">
        <f>CONCATENATE(B192,E192,"_",C192,"_W",R192,"K",S192,"_",D192,"_",TEXT(K192,"ddmmyyyy"),"_",TEXT(M192,"ddmmyyyy"),"_",TEXT(O192,"ddmmyyyy"),"_",TEXT(H322,"ddmmyyyy"))</f>
        <v>ESTARFM3_SCTeSCL_W3K4_Reflectancia_17072017_03092017_19092017_02082017</v>
      </c>
      <c r="H192" s="3">
        <v>42949</v>
      </c>
      <c r="I192" s="3"/>
      <c r="J192" s="9">
        <f t="shared" si="12"/>
        <v>-16</v>
      </c>
      <c r="K192" s="3">
        <v>42933</v>
      </c>
      <c r="L192" s="9">
        <f t="shared" si="16"/>
        <v>32</v>
      </c>
      <c r="M192" s="3">
        <v>42981</v>
      </c>
      <c r="N192" s="9">
        <f>O192-H192</f>
        <v>48</v>
      </c>
      <c r="O192" s="3">
        <v>42997</v>
      </c>
      <c r="P192" s="3"/>
      <c r="Q192" s="3"/>
      <c r="R192" s="1">
        <v>3</v>
      </c>
      <c r="S192" s="1">
        <v>4</v>
      </c>
      <c r="T192" s="1"/>
      <c r="U192" s="1"/>
      <c r="V192" s="1"/>
      <c r="W192" s="1">
        <v>0.91870411542975805</v>
      </c>
      <c r="X192" s="1">
        <v>4.5617089498789599E-2</v>
      </c>
      <c r="Y192" s="1">
        <v>3.5816833658986101E-2</v>
      </c>
      <c r="Z192" s="1">
        <v>2.9481299366787499E-2</v>
      </c>
      <c r="AA192" s="1">
        <v>0.97661039537543104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25">
      <c r="A193" t="s">
        <v>43</v>
      </c>
      <c r="B193" s="2" t="s">
        <v>16</v>
      </c>
      <c r="C193" s="2" t="s">
        <v>17</v>
      </c>
      <c r="D193" s="2" t="s">
        <v>18</v>
      </c>
      <c r="E193" s="2">
        <v>2</v>
      </c>
      <c r="F193" s="2"/>
      <c r="G193" s="1" t="str">
        <f>CONCATENATE(B193,E193,"_",C193,"_W",R193,"K",S193,"_",D193,"_",TEXT(K193,"ddmmyyyy"),"_",TEXT(M193,"ddmmyyyy"),"_",TEXT(H193,"ddmmyyyy"))</f>
        <v>STARFM2_SCTeSCL_W9K8_NDVI_01072017_17072017_02082017</v>
      </c>
      <c r="H193" s="3">
        <v>42949</v>
      </c>
      <c r="I193" s="3"/>
      <c r="J193" s="9">
        <f t="shared" si="12"/>
        <v>-32</v>
      </c>
      <c r="K193" s="3">
        <v>42917</v>
      </c>
      <c r="L193" s="9">
        <f t="shared" si="16"/>
        <v>-16</v>
      </c>
      <c r="M193" s="3">
        <v>42933</v>
      </c>
      <c r="N193" s="9"/>
      <c r="O193" s="1"/>
      <c r="P193" s="1"/>
      <c r="Q193" s="1"/>
      <c r="R193" s="1">
        <v>9</v>
      </c>
      <c r="S193" s="1">
        <v>8</v>
      </c>
      <c r="T193" s="1"/>
      <c r="U193" s="1"/>
      <c r="V193" s="1"/>
      <c r="W193" s="1">
        <v>0.91867028613499602</v>
      </c>
      <c r="X193" s="1">
        <v>4.5626579728534303E-2</v>
      </c>
      <c r="Y193" s="1">
        <v>3.30687855700506E-2</v>
      </c>
      <c r="Z193" s="1">
        <v>9.5423960513700799E-3</v>
      </c>
      <c r="AA193" s="1">
        <v>0.961162927503041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5">
      <c r="A194" t="s">
        <v>43</v>
      </c>
      <c r="B194" s="2" t="s">
        <v>20</v>
      </c>
      <c r="C194" s="2" t="s">
        <v>17</v>
      </c>
      <c r="D194" s="1" t="s">
        <v>18</v>
      </c>
      <c r="E194" s="2">
        <v>2</v>
      </c>
      <c r="F194" s="2"/>
      <c r="G194" s="1" t="str">
        <f>CONCATENATE(B194,E194,"_",C194,"_W",R194,"K",S194,"_",D194,"_",TEXT(K194,"ddmmyyyy"),"_",TEXT(M194,"ddmmyyyy"),"_",TEXT(H194,"ddmmyyyy"))</f>
        <v>ESTARFM2_SCTeSCL_W9K8_NDVI_17072017_03092017_02082017</v>
      </c>
      <c r="H194" s="3">
        <v>42949</v>
      </c>
      <c r="I194" s="3"/>
      <c r="J194" s="9">
        <f t="shared" ref="J194:J257" si="17">K194-H194</f>
        <v>-16</v>
      </c>
      <c r="K194" s="3">
        <v>42933</v>
      </c>
      <c r="L194" s="9">
        <f t="shared" si="16"/>
        <v>32</v>
      </c>
      <c r="M194" s="3">
        <v>42981</v>
      </c>
      <c r="N194" s="9"/>
      <c r="O194" s="1"/>
      <c r="P194" s="1"/>
      <c r="Q194" s="1"/>
      <c r="R194" s="1">
        <v>9</v>
      </c>
      <c r="S194" s="1">
        <v>8</v>
      </c>
      <c r="T194" s="1"/>
      <c r="U194" s="1"/>
      <c r="V194" s="1"/>
      <c r="W194" s="1">
        <v>0.918519756899975</v>
      </c>
      <c r="X194" s="1">
        <v>4.5668784224161797E-2</v>
      </c>
      <c r="Y194" s="1">
        <v>3.5818026107449198E-2</v>
      </c>
      <c r="Z194" s="1">
        <v>3.0296146967329199E-2</v>
      </c>
      <c r="AA194" s="1">
        <v>0.98068115900520803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25">
      <c r="A195" t="s">
        <v>43</v>
      </c>
      <c r="B195" s="1" t="s">
        <v>16</v>
      </c>
      <c r="C195" s="1" t="s">
        <v>17</v>
      </c>
      <c r="D195" s="1" t="s">
        <v>19</v>
      </c>
      <c r="E195" s="1">
        <v>1</v>
      </c>
      <c r="F195" s="1"/>
      <c r="G195" s="1" t="str">
        <f>CONCATENATE(B195,E195,"_",C195,"_W",R195,"K",S195,"_",D195,"_",TEXT(K195,"ddmmyyyy"),"_",TEXT(H195,"ddmmyyyy"))</f>
        <v>STARFM1_SCTeSCL_W9K8_Reflectancia_17072017_02082017</v>
      </c>
      <c r="H195" s="3">
        <v>42949</v>
      </c>
      <c r="I195" s="3"/>
      <c r="J195" s="9">
        <f t="shared" si="17"/>
        <v>-16</v>
      </c>
      <c r="K195" s="4">
        <v>42933</v>
      </c>
      <c r="L195" s="9"/>
      <c r="M195" s="1"/>
      <c r="N195" s="9"/>
      <c r="O195" s="1"/>
      <c r="P195" s="1"/>
      <c r="Q195" s="1"/>
      <c r="R195" s="2">
        <v>9</v>
      </c>
      <c r="S195" s="2">
        <v>8</v>
      </c>
      <c r="T195" s="2"/>
      <c r="U195" s="2"/>
      <c r="V195" s="2"/>
      <c r="W195" s="1">
        <v>0.91841184890184902</v>
      </c>
      <c r="X195" s="1">
        <v>4.5699014839046898E-2</v>
      </c>
      <c r="Y195" s="1">
        <v>3.3647965163264203E-2</v>
      </c>
      <c r="Z195" s="1">
        <v>1.15328384085563E-2</v>
      </c>
      <c r="AA195" s="1">
        <v>0.96249085976009596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25">
      <c r="A196" t="s">
        <v>43</v>
      </c>
      <c r="B196" s="1" t="s">
        <v>16</v>
      </c>
      <c r="C196" s="1" t="s">
        <v>17</v>
      </c>
      <c r="D196" s="1" t="s">
        <v>18</v>
      </c>
      <c r="E196" s="1">
        <v>1</v>
      </c>
      <c r="F196" s="1"/>
      <c r="G196" s="1" t="str">
        <f>CONCATENATE(B196,E196,"_",C196,"_W",R196,"K",S196,"_",D196,"_",TEXT(K196,"ddmmyyyy"),"_",TEXT(H196,"ddmmyyyy"))</f>
        <v>STARFM1_SCTeSCL_W5K6_NDVI_17072017_02082017</v>
      </c>
      <c r="H196" s="3">
        <v>42949</v>
      </c>
      <c r="I196" s="3"/>
      <c r="J196" s="9">
        <f t="shared" si="17"/>
        <v>-16</v>
      </c>
      <c r="K196" s="4">
        <v>42933</v>
      </c>
      <c r="L196" s="9"/>
      <c r="M196" s="1"/>
      <c r="N196" s="9"/>
      <c r="O196" s="1"/>
      <c r="P196" s="1"/>
      <c r="Q196" s="1"/>
      <c r="R196" s="2">
        <v>5</v>
      </c>
      <c r="S196" s="2">
        <v>6</v>
      </c>
      <c r="T196" s="2"/>
      <c r="U196" s="2"/>
      <c r="V196" s="2"/>
      <c r="W196" s="7">
        <v>0.91824783268774302</v>
      </c>
      <c r="X196" s="7">
        <v>4.5744926022009497E-2</v>
      </c>
      <c r="Y196" s="7">
        <v>3.4668414225663399E-2</v>
      </c>
      <c r="Z196" s="7">
        <v>1.2353499089988999E-2</v>
      </c>
      <c r="AA196" s="7">
        <v>0.96268245596269997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25">
      <c r="A197" t="s">
        <v>43</v>
      </c>
      <c r="B197" s="2" t="s">
        <v>16</v>
      </c>
      <c r="C197" s="2" t="s">
        <v>17</v>
      </c>
      <c r="D197" s="2" t="s">
        <v>18</v>
      </c>
      <c r="E197" s="2">
        <v>2</v>
      </c>
      <c r="F197" s="2"/>
      <c r="G197" s="1" t="str">
        <f>CONCATENATE(B197,E197,"_",C197,"_W",R197,"K",S197,"_",D197,"_",TEXT(K197,"ddmmyyyy"),"_",TEXT(M197,"ddmmyyyy"),"_",TEXT(H197,"ddmmyyyy"))</f>
        <v>STARFM2_SCTeSCL_W9K8_NDVI_17072017_03092017_02082017</v>
      </c>
      <c r="H197" s="3">
        <v>42949</v>
      </c>
      <c r="I197" s="3"/>
      <c r="J197" s="9">
        <f t="shared" si="17"/>
        <v>-16</v>
      </c>
      <c r="K197" s="3">
        <v>42933</v>
      </c>
      <c r="L197" s="9">
        <f>M197-H197</f>
        <v>32</v>
      </c>
      <c r="M197" s="3">
        <v>42981</v>
      </c>
      <c r="N197" s="9"/>
      <c r="O197" s="1"/>
      <c r="P197" s="1"/>
      <c r="Q197" s="1"/>
      <c r="R197" s="1">
        <v>9</v>
      </c>
      <c r="S197" s="1">
        <v>8</v>
      </c>
      <c r="T197" s="1"/>
      <c r="U197" s="1"/>
      <c r="V197" s="1"/>
      <c r="W197" s="1">
        <v>0.91805252859627295</v>
      </c>
      <c r="X197" s="1">
        <v>4.5799535226818497E-2</v>
      </c>
      <c r="Y197" s="1">
        <v>3.5162634751806802E-2</v>
      </c>
      <c r="Z197" s="1">
        <v>1.2801844710300001E-2</v>
      </c>
      <c r="AA197" s="1">
        <v>0.96239040338274495</v>
      </c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25">
      <c r="A198" t="s">
        <v>43</v>
      </c>
      <c r="B198" s="2" t="s">
        <v>20</v>
      </c>
      <c r="C198" s="2" t="s">
        <v>17</v>
      </c>
      <c r="D198" s="1" t="s">
        <v>19</v>
      </c>
      <c r="E198" s="2">
        <v>3</v>
      </c>
      <c r="F198" s="2"/>
      <c r="G198" s="1" t="str">
        <f>CONCATENATE(B198,E198,"_",C198,"_W",R198,"K",S198,"_",D198,"_",TEXT(K198,"ddmmyyyy"),"_",TEXT(M198,"ddmmyyyy"),"_",TEXT(O198,"ddmmyyyy"),"_",TEXT(H328,"ddmmyyyy"))</f>
        <v>ESTARFM3_SCTeSCL_W7K4_Reflectancia_17072017_03092017_19092017_02082017</v>
      </c>
      <c r="H198" s="3">
        <v>42949</v>
      </c>
      <c r="I198" s="3"/>
      <c r="J198" s="9">
        <f t="shared" si="17"/>
        <v>-16</v>
      </c>
      <c r="K198" s="3">
        <v>42933</v>
      </c>
      <c r="L198" s="9">
        <f>M198-H198</f>
        <v>32</v>
      </c>
      <c r="M198" s="3">
        <v>42981</v>
      </c>
      <c r="N198" s="9">
        <f>O198-H198</f>
        <v>48</v>
      </c>
      <c r="O198" s="3">
        <v>42997</v>
      </c>
      <c r="P198" s="3"/>
      <c r="Q198" s="3"/>
      <c r="R198" s="1">
        <v>7</v>
      </c>
      <c r="S198" s="1">
        <v>4</v>
      </c>
      <c r="T198" s="1"/>
      <c r="U198" s="1"/>
      <c r="V198" s="1"/>
      <c r="W198" s="1">
        <v>0.91805063005920495</v>
      </c>
      <c r="X198" s="1">
        <v>4.5800065759637902E-2</v>
      </c>
      <c r="Y198" s="1">
        <v>3.5898420051529503E-2</v>
      </c>
      <c r="Z198" s="1">
        <v>2.9659056803207798E-2</v>
      </c>
      <c r="AA198" s="1">
        <v>0.97649828869125899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25">
      <c r="A199" t="s">
        <v>43</v>
      </c>
      <c r="B199" s="2" t="s">
        <v>20</v>
      </c>
      <c r="C199" s="2" t="s">
        <v>17</v>
      </c>
      <c r="D199" s="1" t="s">
        <v>19</v>
      </c>
      <c r="E199" s="2">
        <v>3</v>
      </c>
      <c r="F199" s="2"/>
      <c r="G199" s="1" t="str">
        <f>CONCATENATE(B199,E199,"_",C199,"_W",R199,"K",S199,"_",D199,"_",TEXT(K199,"ddmmyyyy"),"_",TEXT(M199,"ddmmyyyy"),"_",TEXT(O199,"ddmmyyyy"),"_",TEXT(H329,"ddmmyyyy"))</f>
        <v>ESTARFM3_SCTeSCL_W5K4_Reflectancia_17072017_03092017_19092017_02082017</v>
      </c>
      <c r="H199" s="3">
        <v>42949</v>
      </c>
      <c r="I199" s="3"/>
      <c r="J199" s="9">
        <f t="shared" si="17"/>
        <v>-16</v>
      </c>
      <c r="K199" s="3">
        <v>42933</v>
      </c>
      <c r="L199" s="9">
        <f>M199-H199</f>
        <v>32</v>
      </c>
      <c r="M199" s="3">
        <v>42981</v>
      </c>
      <c r="N199" s="9">
        <f>O199-H199</f>
        <v>48</v>
      </c>
      <c r="O199" s="3">
        <v>42997</v>
      </c>
      <c r="P199" s="3"/>
      <c r="Q199" s="3"/>
      <c r="R199" s="1">
        <v>5</v>
      </c>
      <c r="S199" s="1">
        <v>4</v>
      </c>
      <c r="T199" s="1"/>
      <c r="U199" s="1"/>
      <c r="V199" s="1"/>
      <c r="W199" s="1">
        <v>0.91803373743190297</v>
      </c>
      <c r="X199" s="1">
        <v>4.5804786012453198E-2</v>
      </c>
      <c r="Y199" s="1">
        <v>3.59630341315504E-2</v>
      </c>
      <c r="Z199" s="1">
        <v>2.9640035808090801E-2</v>
      </c>
      <c r="AA199" s="1">
        <v>0.97648324689542798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5">
      <c r="A200" t="s">
        <v>43</v>
      </c>
      <c r="B200" s="2" t="s">
        <v>16</v>
      </c>
      <c r="C200" s="2" t="s">
        <v>17</v>
      </c>
      <c r="D200" s="2" t="s">
        <v>18</v>
      </c>
      <c r="E200" s="2">
        <v>2</v>
      </c>
      <c r="F200" s="2"/>
      <c r="G200" s="1" t="str">
        <f>CONCATENATE(B200,E200,"_",C200,"_W",R200,"K",S200,"_",D200,"_",TEXT(K200,"ddmmyyyy"),"_",TEXT(M200,"ddmmyyyy"),"_",TEXT(H200,"ddmmyyyy"))</f>
        <v>STARFM2_SCTeSCL_W3K8_NDVI_01072017_17072017_02082017</v>
      </c>
      <c r="H200" s="3">
        <v>42949</v>
      </c>
      <c r="I200" s="3"/>
      <c r="J200" s="9">
        <f t="shared" si="17"/>
        <v>-32</v>
      </c>
      <c r="K200" s="3">
        <v>42917</v>
      </c>
      <c r="L200" s="9">
        <f>M200-H200</f>
        <v>-16</v>
      </c>
      <c r="M200" s="3">
        <v>42933</v>
      </c>
      <c r="N200" s="9"/>
      <c r="O200" s="1"/>
      <c r="P200" s="1"/>
      <c r="Q200" s="1"/>
      <c r="R200" s="1">
        <v>3</v>
      </c>
      <c r="S200" s="1">
        <v>8</v>
      </c>
      <c r="T200" s="1"/>
      <c r="U200" s="1"/>
      <c r="V200" s="1"/>
      <c r="W200" s="1">
        <v>0.91803349323365602</v>
      </c>
      <c r="X200" s="1">
        <v>4.5804854244745598E-2</v>
      </c>
      <c r="Y200" s="1">
        <v>3.2977898707398402E-2</v>
      </c>
      <c r="Z200" s="1">
        <v>1.02797907926734E-2</v>
      </c>
      <c r="AA200" s="1">
        <v>0.96168617756644004</v>
      </c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25">
      <c r="A201" t="s">
        <v>43</v>
      </c>
      <c r="B201" s="2" t="s">
        <v>20</v>
      </c>
      <c r="C201" s="2" t="s">
        <v>17</v>
      </c>
      <c r="D201" s="2" t="s">
        <v>18</v>
      </c>
      <c r="E201" s="2">
        <v>2</v>
      </c>
      <c r="F201" s="2"/>
      <c r="G201" s="1" t="str">
        <f>CONCATENATE(B201,E201,"_",C201,"_W",R201,"K",S201,"_",D201,"_",TEXT(K201,"ddmmyyyy"),"_",TEXT(M201,"ddmmyyyy"),"_",TEXT(H201,"ddmmyyyy"))</f>
        <v>ESTARFM2_SCTeSCL_W5K4_NDVI_17072017_03092017_02082017</v>
      </c>
      <c r="H201" s="3">
        <v>42949</v>
      </c>
      <c r="I201" s="3"/>
      <c r="J201" s="9">
        <f t="shared" si="17"/>
        <v>-16</v>
      </c>
      <c r="K201" s="3">
        <v>42933</v>
      </c>
      <c r="L201" s="9">
        <f>M201-H201</f>
        <v>32</v>
      </c>
      <c r="M201" s="3">
        <v>42981</v>
      </c>
      <c r="N201" s="9"/>
      <c r="O201" s="1"/>
      <c r="P201" s="1"/>
      <c r="Q201" s="1"/>
      <c r="R201" s="1">
        <v>5</v>
      </c>
      <c r="S201" s="1">
        <v>4</v>
      </c>
      <c r="T201" s="1"/>
      <c r="U201" s="1"/>
      <c r="V201" s="1"/>
      <c r="W201" s="1">
        <v>0.91797627565075801</v>
      </c>
      <c r="X201" s="1">
        <v>4.5820838736039898E-2</v>
      </c>
      <c r="Y201" s="1">
        <v>3.6015755741376998E-2</v>
      </c>
      <c r="Z201" s="1">
        <v>3.08695032457794E-2</v>
      </c>
      <c r="AA201" s="1">
        <v>0.98098850707421004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25">
      <c r="A202" t="s">
        <v>43</v>
      </c>
      <c r="B202" s="1" t="s">
        <v>16</v>
      </c>
      <c r="C202" s="1" t="s">
        <v>17</v>
      </c>
      <c r="D202" s="1" t="s">
        <v>18</v>
      </c>
      <c r="E202" s="1">
        <v>1</v>
      </c>
      <c r="F202" s="1"/>
      <c r="G202" s="1" t="str">
        <f>CONCATENATE(B202,E202,"_",C202,"_W",R202,"K",S202,"_",D202,"_",TEXT(K202,"ddmmyyyy"),"_",TEXT(H202,"ddmmyyyy"))</f>
        <v>STARFM1_SCTeSCL_W9K6_NDVI_17072017_02082017</v>
      </c>
      <c r="H202" s="3">
        <v>42949</v>
      </c>
      <c r="I202" s="3"/>
      <c r="J202" s="9">
        <f t="shared" si="17"/>
        <v>-16</v>
      </c>
      <c r="K202" s="4">
        <v>42933</v>
      </c>
      <c r="L202" s="9"/>
      <c r="M202" s="1"/>
      <c r="N202" s="9"/>
      <c r="O202" s="1"/>
      <c r="P202" s="1"/>
      <c r="Q202" s="1"/>
      <c r="R202" s="2">
        <v>9</v>
      </c>
      <c r="S202" s="2">
        <v>6</v>
      </c>
      <c r="T202" s="2"/>
      <c r="U202" s="2"/>
      <c r="V202" s="2"/>
      <c r="W202" s="7">
        <v>0.91794375385279603</v>
      </c>
      <c r="X202" s="7">
        <v>4.5829921647051401E-2</v>
      </c>
      <c r="Y202" s="7">
        <v>3.5026932864929999E-2</v>
      </c>
      <c r="Z202" s="7">
        <v>1.23470434951668E-2</v>
      </c>
      <c r="AA202" s="7">
        <v>0.96224194523310302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25">
      <c r="A203" t="s">
        <v>43</v>
      </c>
      <c r="B203" s="2" t="s">
        <v>16</v>
      </c>
      <c r="C203" s="2" t="s">
        <v>17</v>
      </c>
      <c r="D203" s="2" t="s">
        <v>18</v>
      </c>
      <c r="E203" s="2">
        <v>2</v>
      </c>
      <c r="F203" s="2"/>
      <c r="G203" s="1" t="str">
        <f>CONCATENATE(B203,E203,"_",C203,"_W",R203,"K",S203,"_",D203,"_",TEXT(K203,"ddmmyyyy"),"_",TEXT(M203,"ddmmyyyy"),"_",TEXT(H203,"ddmmyyyy"))</f>
        <v>STARFM2_SCTeSCL_W9K6_NDVI_17072017_19092017_02082017</v>
      </c>
      <c r="H203" s="3">
        <v>42949</v>
      </c>
      <c r="I203" s="3"/>
      <c r="J203" s="9">
        <f t="shared" si="17"/>
        <v>-16</v>
      </c>
      <c r="K203" s="3">
        <v>42933</v>
      </c>
      <c r="L203" s="9">
        <f>M203-H203</f>
        <v>48</v>
      </c>
      <c r="M203" s="3">
        <v>42997</v>
      </c>
      <c r="N203" s="9"/>
      <c r="O203" s="1"/>
      <c r="P203" s="1"/>
      <c r="Q203" s="1"/>
      <c r="R203" s="1">
        <v>9</v>
      </c>
      <c r="S203" s="1">
        <v>6</v>
      </c>
      <c r="T203" s="1"/>
      <c r="U203" s="1"/>
      <c r="V203" s="1"/>
      <c r="W203" s="1">
        <v>0.917875631686078</v>
      </c>
      <c r="X203" s="1">
        <v>4.5848941441456299E-2</v>
      </c>
      <c r="Y203" s="1">
        <v>3.4908845847568599E-2</v>
      </c>
      <c r="Z203" s="1">
        <v>5.86309849292483E-3</v>
      </c>
      <c r="AA203" s="1">
        <v>0.95877018484711396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x14ac:dyDescent="0.25">
      <c r="A204" t="s">
        <v>43</v>
      </c>
      <c r="B204" s="2" t="s">
        <v>16</v>
      </c>
      <c r="C204" s="2" t="s">
        <v>17</v>
      </c>
      <c r="D204" s="2" t="s">
        <v>18</v>
      </c>
      <c r="E204" s="2">
        <v>2</v>
      </c>
      <c r="F204" s="2"/>
      <c r="G204" s="1" t="str">
        <f>CONCATENATE(B204,E204,"_",C204,"_W",R204,"K",S204,"_",D204,"_",TEXT(K204,"ddmmyyyy"),"_",TEXT(M204,"ddmmyyyy"),"_",TEXT(H204,"ddmmyyyy"))</f>
        <v>STARFM2_SCTeSCL_W5K6_NDVI_17072017_19092017_02082017</v>
      </c>
      <c r="H204" s="3">
        <v>42949</v>
      </c>
      <c r="I204" s="3"/>
      <c r="J204" s="9">
        <f t="shared" si="17"/>
        <v>-16</v>
      </c>
      <c r="K204" s="3">
        <v>42933</v>
      </c>
      <c r="L204" s="9">
        <f>M204-H204</f>
        <v>48</v>
      </c>
      <c r="M204" s="3">
        <v>42997</v>
      </c>
      <c r="N204" s="9"/>
      <c r="O204" s="1"/>
      <c r="P204" s="1"/>
      <c r="Q204" s="1"/>
      <c r="R204" s="1">
        <v>5</v>
      </c>
      <c r="S204" s="1">
        <v>6</v>
      </c>
      <c r="T204" s="1"/>
      <c r="U204" s="1"/>
      <c r="V204" s="1"/>
      <c r="W204" s="1">
        <v>0.91787478200165695</v>
      </c>
      <c r="X204" s="1">
        <v>4.5849178624592597E-2</v>
      </c>
      <c r="Y204" s="1">
        <v>3.47826513848929E-2</v>
      </c>
      <c r="Z204" s="1">
        <v>6.2512384640554001E-3</v>
      </c>
      <c r="AA204" s="1">
        <v>0.95887535452821604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25">
      <c r="A205" t="s">
        <v>43</v>
      </c>
      <c r="B205" s="2" t="s">
        <v>16</v>
      </c>
      <c r="C205" s="2" t="s">
        <v>17</v>
      </c>
      <c r="D205" s="2" t="s">
        <v>18</v>
      </c>
      <c r="E205" s="2">
        <v>2</v>
      </c>
      <c r="F205" s="2"/>
      <c r="G205" s="1" t="str">
        <f>CONCATENATE(B205,E205,"_",C205,"_W",R205,"K",S205,"_",D205,"_",TEXT(K205,"ddmmyyyy"),"_",TEXT(M205,"ddmmyyyy"),"_",TEXT(H205,"ddmmyyyy"))</f>
        <v>STARFM2_SCTeSCL_W3K8_NDVI_17072017_03092017_02082017</v>
      </c>
      <c r="H205" s="3">
        <v>42949</v>
      </c>
      <c r="I205" s="3"/>
      <c r="J205" s="9">
        <f t="shared" si="17"/>
        <v>-16</v>
      </c>
      <c r="K205" s="3">
        <v>42933</v>
      </c>
      <c r="L205" s="9">
        <f>M205-H205</f>
        <v>32</v>
      </c>
      <c r="M205" s="3">
        <v>42981</v>
      </c>
      <c r="N205" s="9"/>
      <c r="O205" s="1"/>
      <c r="P205" s="1"/>
      <c r="Q205" s="1"/>
      <c r="R205" s="1">
        <v>3</v>
      </c>
      <c r="S205" s="1">
        <v>8</v>
      </c>
      <c r="T205" s="1"/>
      <c r="U205" s="1"/>
      <c r="V205" s="1"/>
      <c r="W205" s="1">
        <v>0.91769645155576696</v>
      </c>
      <c r="X205" s="1">
        <v>4.5898931129848698E-2</v>
      </c>
      <c r="Y205" s="1">
        <v>3.5162800549487297E-2</v>
      </c>
      <c r="Z205" s="1">
        <v>1.3390991375767099E-2</v>
      </c>
      <c r="AA205" s="1">
        <v>0.96202677444739404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25">
      <c r="A206" t="s">
        <v>43</v>
      </c>
      <c r="B206" s="1" t="s">
        <v>16</v>
      </c>
      <c r="C206" s="1" t="s">
        <v>17</v>
      </c>
      <c r="D206" s="1" t="s">
        <v>19</v>
      </c>
      <c r="E206" s="1">
        <v>1</v>
      </c>
      <c r="F206" s="1"/>
      <c r="G206" s="1" t="str">
        <f>CONCATENATE(B206,E206,"_",C206,"_W",R206,"K",S206,"_",D206,"_",TEXT(K206,"ddmmyyyy"),"_",TEXT(H206,"ddmmyyyy"))</f>
        <v>STARFM1_SCTeSCL_W5K8_Reflectancia_17072017_02082017</v>
      </c>
      <c r="H206" s="3">
        <v>42949</v>
      </c>
      <c r="I206" s="3"/>
      <c r="J206" s="9">
        <f t="shared" si="17"/>
        <v>-16</v>
      </c>
      <c r="K206" s="4">
        <v>42933</v>
      </c>
      <c r="L206" s="9"/>
      <c r="M206" s="1"/>
      <c r="N206" s="9"/>
      <c r="O206" s="1"/>
      <c r="P206" s="1"/>
      <c r="Q206" s="1"/>
      <c r="R206" s="2">
        <v>5</v>
      </c>
      <c r="S206" s="2">
        <v>8</v>
      </c>
      <c r="T206" s="2"/>
      <c r="U206" s="2"/>
      <c r="V206" s="2"/>
      <c r="W206" s="1">
        <v>0.91737409532388603</v>
      </c>
      <c r="X206" s="1">
        <v>4.5988728874700603E-2</v>
      </c>
      <c r="Y206" s="1">
        <v>3.3612090407544003E-2</v>
      </c>
      <c r="Z206" s="1">
        <v>1.1636298554461201E-2</v>
      </c>
      <c r="AA206" s="1">
        <v>0.96235590436616003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25">
      <c r="A207" t="s">
        <v>43</v>
      </c>
      <c r="B207" s="1" t="s">
        <v>16</v>
      </c>
      <c r="C207" s="1" t="s">
        <v>17</v>
      </c>
      <c r="D207" s="1" t="s">
        <v>18</v>
      </c>
      <c r="E207" s="1">
        <v>1</v>
      </c>
      <c r="F207" s="1"/>
      <c r="G207" s="1" t="str">
        <f>CONCATENATE(B207,E207,"_",C207,"_W",R207,"K",S207,"_",D207,"_",TEXT(K207,"ddmmyyyy"),"_",TEXT(H207,"ddmmyyyy"))</f>
        <v>STARFM1_SCTeSCL_W7K6_NDVI_17072017_02082017</v>
      </c>
      <c r="H207" s="3">
        <v>42949</v>
      </c>
      <c r="I207" s="3"/>
      <c r="J207" s="9">
        <f t="shared" si="17"/>
        <v>-16</v>
      </c>
      <c r="K207" s="4">
        <v>42933</v>
      </c>
      <c r="L207" s="9"/>
      <c r="M207" s="1"/>
      <c r="N207" s="9"/>
      <c r="O207" s="1"/>
      <c r="P207" s="1"/>
      <c r="Q207" s="1"/>
      <c r="R207" s="2">
        <v>7</v>
      </c>
      <c r="S207" s="2">
        <v>6</v>
      </c>
      <c r="T207" s="2"/>
      <c r="U207" s="2"/>
      <c r="V207" s="2"/>
      <c r="W207" s="7">
        <v>0.917347309621945</v>
      </c>
      <c r="X207" s="7">
        <v>4.5996182600539698E-2</v>
      </c>
      <c r="Y207" s="7">
        <v>3.5027519020591098E-2</v>
      </c>
      <c r="Z207" s="7">
        <v>1.23386142905005E-2</v>
      </c>
      <c r="AA207" s="7">
        <v>0.96206442158097605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x14ac:dyDescent="0.25">
      <c r="A208" t="s">
        <v>43</v>
      </c>
      <c r="B208" s="1" t="s">
        <v>16</v>
      </c>
      <c r="C208" s="1" t="s">
        <v>17</v>
      </c>
      <c r="D208" s="1" t="s">
        <v>19</v>
      </c>
      <c r="E208" s="1">
        <v>1</v>
      </c>
      <c r="F208" s="1"/>
      <c r="G208" s="1" t="str">
        <f>CONCATENATE(B208,E208,"_",C208,"_W",R208,"K",S208,"_",D208,"_",TEXT(K208,"ddmmyyyy"),"_",TEXT(H208,"ddmmyyyy"))</f>
        <v>STARFM1_SCTeSCL_W7K8_Reflectancia_17072017_02082017</v>
      </c>
      <c r="H208" s="3">
        <v>42949</v>
      </c>
      <c r="I208" s="3"/>
      <c r="J208" s="9">
        <f t="shared" si="17"/>
        <v>-16</v>
      </c>
      <c r="K208" s="4">
        <v>42933</v>
      </c>
      <c r="L208" s="9"/>
      <c r="M208" s="1"/>
      <c r="N208" s="9"/>
      <c r="O208" s="1"/>
      <c r="P208" s="1"/>
      <c r="Q208" s="1"/>
      <c r="R208" s="2">
        <v>7</v>
      </c>
      <c r="S208" s="2">
        <v>8</v>
      </c>
      <c r="T208" s="2"/>
      <c r="U208" s="2"/>
      <c r="V208" s="2"/>
      <c r="W208" s="1">
        <v>0.91719630018026099</v>
      </c>
      <c r="X208" s="1">
        <v>4.6038181775633097E-2</v>
      </c>
      <c r="Y208" s="1">
        <v>3.3795236100627297E-2</v>
      </c>
      <c r="Z208" s="1">
        <v>1.1564827203320201E-2</v>
      </c>
      <c r="AA208" s="1">
        <v>0.962070324139081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x14ac:dyDescent="0.25">
      <c r="A209" t="s">
        <v>43</v>
      </c>
      <c r="B209" s="2" t="s">
        <v>16</v>
      </c>
      <c r="C209" s="2" t="s">
        <v>17</v>
      </c>
      <c r="D209" s="2" t="s">
        <v>18</v>
      </c>
      <c r="E209" s="2">
        <v>2</v>
      </c>
      <c r="F209" s="2"/>
      <c r="G209" s="1" t="str">
        <f t="shared" ref="G209:G225" si="18">CONCATENATE(B209,E209,"_",C209,"_W",R209,"K",S209,"_",D209,"_",TEXT(K209,"ddmmyyyy"),"_",TEXT(M209,"ddmmyyyy"),"_",TEXT(H209,"ddmmyyyy"))</f>
        <v>STARFM2_SCTeSCL_W7K8_NDVI_01072017_17072017_02082017</v>
      </c>
      <c r="H209" s="3">
        <v>42949</v>
      </c>
      <c r="I209" s="3"/>
      <c r="J209" s="9">
        <f t="shared" si="17"/>
        <v>-32</v>
      </c>
      <c r="K209" s="3">
        <v>42917</v>
      </c>
      <c r="L209" s="9">
        <f t="shared" ref="L209:L225" si="19">M209-H209</f>
        <v>-16</v>
      </c>
      <c r="M209" s="3">
        <v>42933</v>
      </c>
      <c r="N209" s="9"/>
      <c r="O209" s="1"/>
      <c r="P209" s="1"/>
      <c r="Q209" s="1"/>
      <c r="R209" s="1">
        <v>7</v>
      </c>
      <c r="S209" s="1">
        <v>8</v>
      </c>
      <c r="T209" s="1"/>
      <c r="U209" s="1"/>
      <c r="V209" s="1"/>
      <c r="W209" s="1">
        <v>0.91709209301225003</v>
      </c>
      <c r="X209" s="1">
        <v>4.6067141825952597E-2</v>
      </c>
      <c r="Y209" s="1">
        <v>3.3367910587024902E-2</v>
      </c>
      <c r="Z209" s="1">
        <v>9.6911274918508507E-3</v>
      </c>
      <c r="AA209" s="1">
        <v>0.96055981940922297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x14ac:dyDescent="0.25">
      <c r="A210" t="s">
        <v>43</v>
      </c>
      <c r="B210" s="2" t="s">
        <v>16</v>
      </c>
      <c r="C210" s="2" t="s">
        <v>17</v>
      </c>
      <c r="D210" s="2" t="s">
        <v>19</v>
      </c>
      <c r="E210" s="2">
        <v>2</v>
      </c>
      <c r="F210" s="2"/>
      <c r="G210" s="1" t="str">
        <f t="shared" si="18"/>
        <v>STARFM2_SCTeSCL_W3K8_Reflectancia_01072017_17072017_02082017</v>
      </c>
      <c r="H210" s="3">
        <v>42949</v>
      </c>
      <c r="I210" s="3"/>
      <c r="J210" s="9">
        <f t="shared" si="17"/>
        <v>-32</v>
      </c>
      <c r="K210" s="3">
        <v>42917</v>
      </c>
      <c r="L210" s="9">
        <f t="shared" si="19"/>
        <v>-16</v>
      </c>
      <c r="M210" s="3">
        <v>42933</v>
      </c>
      <c r="N210" s="9"/>
      <c r="O210" s="1"/>
      <c r="P210" s="1"/>
      <c r="Q210" s="1"/>
      <c r="R210" s="1">
        <v>3</v>
      </c>
      <c r="S210" s="1">
        <v>8</v>
      </c>
      <c r="T210" s="1"/>
      <c r="U210" s="1"/>
      <c r="V210" s="1"/>
      <c r="W210" s="1">
        <v>0.91698023277051099</v>
      </c>
      <c r="X210" s="1">
        <v>4.6098208492509299E-2</v>
      </c>
      <c r="Y210" s="1">
        <v>3.2887009667848098E-2</v>
      </c>
      <c r="Z210" s="1">
        <v>7.3649028366078104E-3</v>
      </c>
      <c r="AA210" s="1">
        <v>0.95966922374137098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x14ac:dyDescent="0.25">
      <c r="A211" t="s">
        <v>43</v>
      </c>
      <c r="B211" s="2" t="s">
        <v>16</v>
      </c>
      <c r="C211" s="2" t="s">
        <v>17</v>
      </c>
      <c r="D211" s="2" t="s">
        <v>18</v>
      </c>
      <c r="E211" s="2">
        <v>2</v>
      </c>
      <c r="F211" s="2"/>
      <c r="G211" s="1" t="str">
        <f t="shared" si="18"/>
        <v>STARFM2_SCTeSCL_W7K6_NDVI_17072017_19092017_02082017</v>
      </c>
      <c r="H211" s="3">
        <v>42949</v>
      </c>
      <c r="I211" s="3"/>
      <c r="J211" s="9">
        <f t="shared" si="17"/>
        <v>-16</v>
      </c>
      <c r="K211" s="3">
        <v>42933</v>
      </c>
      <c r="L211" s="9">
        <f t="shared" si="19"/>
        <v>48</v>
      </c>
      <c r="M211" s="3">
        <v>42997</v>
      </c>
      <c r="N211" s="9"/>
      <c r="O211" s="1"/>
      <c r="P211" s="1"/>
      <c r="Q211" s="1"/>
      <c r="R211" s="1">
        <v>7</v>
      </c>
      <c r="S211" s="1">
        <v>6</v>
      </c>
      <c r="T211" s="1"/>
      <c r="U211" s="1"/>
      <c r="V211" s="1"/>
      <c r="W211" s="1">
        <v>0.91693284860385305</v>
      </c>
      <c r="X211" s="1">
        <v>4.6111362068562201E-2</v>
      </c>
      <c r="Y211" s="1">
        <v>3.5056260353250303E-2</v>
      </c>
      <c r="Z211" s="1">
        <v>6.0245267377569802E-3</v>
      </c>
      <c r="AA211" s="1">
        <v>0.95831623975588198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x14ac:dyDescent="0.25">
      <c r="A212" t="s">
        <v>43</v>
      </c>
      <c r="B212" s="2" t="s">
        <v>20</v>
      </c>
      <c r="C212" s="2" t="s">
        <v>17</v>
      </c>
      <c r="D212" s="2" t="s">
        <v>18</v>
      </c>
      <c r="E212" s="2">
        <v>2</v>
      </c>
      <c r="F212" s="2"/>
      <c r="G212" s="1" t="str">
        <f t="shared" si="18"/>
        <v>ESTARFM2_SCTeSCL_W9K4_NDVI_17072017_03092017_02082017</v>
      </c>
      <c r="H212" s="3">
        <v>42949</v>
      </c>
      <c r="I212" s="3"/>
      <c r="J212" s="9">
        <f t="shared" si="17"/>
        <v>-16</v>
      </c>
      <c r="K212" s="3">
        <v>42933</v>
      </c>
      <c r="L212" s="9">
        <f t="shared" si="19"/>
        <v>32</v>
      </c>
      <c r="M212" s="3">
        <v>42981</v>
      </c>
      <c r="N212" s="9"/>
      <c r="O212" s="1"/>
      <c r="P212" s="1"/>
      <c r="Q212" s="1"/>
      <c r="R212" s="1">
        <v>9</v>
      </c>
      <c r="S212" s="1">
        <v>4</v>
      </c>
      <c r="T212" s="1"/>
      <c r="U212" s="1"/>
      <c r="V212" s="1"/>
      <c r="W212" s="1">
        <v>0.916821959247619</v>
      </c>
      <c r="X212" s="1">
        <v>4.6142129669461802E-2</v>
      </c>
      <c r="Y212" s="1">
        <v>3.61512321197551E-2</v>
      </c>
      <c r="Z212" s="1">
        <v>3.09680858082419E-2</v>
      </c>
      <c r="AA212" s="1">
        <v>0.980546543446976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x14ac:dyDescent="0.25">
      <c r="A213" t="s">
        <v>43</v>
      </c>
      <c r="B213" s="2" t="s">
        <v>16</v>
      </c>
      <c r="C213" s="2" t="s">
        <v>17</v>
      </c>
      <c r="D213" s="2" t="s">
        <v>18</v>
      </c>
      <c r="E213" s="2">
        <v>2</v>
      </c>
      <c r="F213" s="2"/>
      <c r="G213" s="1" t="str">
        <f t="shared" si="18"/>
        <v>STARFM2_SCTeSCL_W5K8_NDVI_01072017_17072017_02082017</v>
      </c>
      <c r="H213" s="3">
        <v>42949</v>
      </c>
      <c r="I213" s="3"/>
      <c r="J213" s="9">
        <f t="shared" si="17"/>
        <v>-32</v>
      </c>
      <c r="K213" s="3">
        <v>42917</v>
      </c>
      <c r="L213" s="9">
        <f t="shared" si="19"/>
        <v>-16</v>
      </c>
      <c r="M213" s="3">
        <v>42933</v>
      </c>
      <c r="N213" s="9"/>
      <c r="O213" s="1"/>
      <c r="P213" s="1"/>
      <c r="Q213" s="1"/>
      <c r="R213" s="1">
        <v>5</v>
      </c>
      <c r="S213" s="1">
        <v>8</v>
      </c>
      <c r="T213" s="1"/>
      <c r="U213" s="1"/>
      <c r="V213" s="1"/>
      <c r="W213" s="1">
        <v>0.91674020188427097</v>
      </c>
      <c r="X213" s="1">
        <v>4.6164801111803197E-2</v>
      </c>
      <c r="Y213" s="1">
        <v>3.34399233837369E-2</v>
      </c>
      <c r="Z213" s="1">
        <v>9.9249412210852903E-3</v>
      </c>
      <c r="AA213" s="1">
        <v>0.96064136024691504</v>
      </c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25">
      <c r="A214" t="s">
        <v>43</v>
      </c>
      <c r="B214" s="2" t="s">
        <v>20</v>
      </c>
      <c r="C214" s="2" t="s">
        <v>17</v>
      </c>
      <c r="D214" s="2" t="s">
        <v>18</v>
      </c>
      <c r="E214" s="2">
        <v>2</v>
      </c>
      <c r="F214" s="2"/>
      <c r="G214" s="1" t="str">
        <f t="shared" si="18"/>
        <v>ESTARFM2_SCTeSCL_W7K4_NDVI_17072017_03092017_02082017</v>
      </c>
      <c r="H214" s="3">
        <v>42949</v>
      </c>
      <c r="I214" s="3"/>
      <c r="J214" s="9">
        <f t="shared" si="17"/>
        <v>-16</v>
      </c>
      <c r="K214" s="3">
        <v>42933</v>
      </c>
      <c r="L214" s="9">
        <f t="shared" si="19"/>
        <v>32</v>
      </c>
      <c r="M214" s="3">
        <v>42981</v>
      </c>
      <c r="N214" s="9"/>
      <c r="O214" s="1"/>
      <c r="P214" s="1"/>
      <c r="Q214" s="1"/>
      <c r="R214" s="1">
        <v>7</v>
      </c>
      <c r="S214" s="1">
        <v>4</v>
      </c>
      <c r="T214" s="1"/>
      <c r="U214" s="1"/>
      <c r="V214" s="1"/>
      <c r="W214" s="1">
        <v>0.91666379428403799</v>
      </c>
      <c r="X214" s="1">
        <v>4.6185978996315803E-2</v>
      </c>
      <c r="Y214" s="1">
        <v>3.6212178611609698E-2</v>
      </c>
      <c r="Z214" s="1">
        <v>3.1026531497842999E-2</v>
      </c>
      <c r="AA214" s="1">
        <v>0.98052492580858897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x14ac:dyDescent="0.25">
      <c r="A215" t="s">
        <v>43</v>
      </c>
      <c r="B215" s="2" t="s">
        <v>16</v>
      </c>
      <c r="C215" s="2" t="s">
        <v>17</v>
      </c>
      <c r="D215" s="2" t="s">
        <v>19</v>
      </c>
      <c r="E215" s="2">
        <v>2</v>
      </c>
      <c r="F215" s="2"/>
      <c r="G215" s="1" t="str">
        <f t="shared" si="18"/>
        <v>STARFM2_SCTeSCL_W9K8_Reflectancia_01072017_17072017_02082017</v>
      </c>
      <c r="H215" s="3">
        <v>42949</v>
      </c>
      <c r="I215" s="3"/>
      <c r="J215" s="9">
        <f t="shared" si="17"/>
        <v>-32</v>
      </c>
      <c r="K215" s="3">
        <v>42917</v>
      </c>
      <c r="L215" s="9">
        <f t="shared" si="19"/>
        <v>-16</v>
      </c>
      <c r="M215" s="3">
        <v>42933</v>
      </c>
      <c r="N215" s="9"/>
      <c r="O215" s="1"/>
      <c r="P215" s="1"/>
      <c r="Q215" s="1"/>
      <c r="R215" s="1">
        <v>9</v>
      </c>
      <c r="S215" s="1">
        <v>8</v>
      </c>
      <c r="T215" s="1"/>
      <c r="U215" s="1"/>
      <c r="V215" s="1"/>
      <c r="W215" s="1">
        <v>0.91594437748673097</v>
      </c>
      <c r="X215" s="1">
        <v>4.6384905544228403E-2</v>
      </c>
      <c r="Y215" s="1">
        <v>3.35141035778629E-2</v>
      </c>
      <c r="Z215" s="1">
        <v>6.40972949072466E-3</v>
      </c>
      <c r="AA215" s="1">
        <v>0.95842948790924498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25">
      <c r="A216" t="s">
        <v>43</v>
      </c>
      <c r="B216" s="2" t="s">
        <v>16</v>
      </c>
      <c r="C216" s="2" t="s">
        <v>17</v>
      </c>
      <c r="D216" s="2" t="s">
        <v>18</v>
      </c>
      <c r="E216" s="2">
        <v>2</v>
      </c>
      <c r="F216" s="2"/>
      <c r="G216" s="1" t="str">
        <f t="shared" si="18"/>
        <v>STARFM2_SCTeSCL_W7K8_NDVI_17072017_03092017_02082017</v>
      </c>
      <c r="H216" s="3">
        <v>42949</v>
      </c>
      <c r="I216" s="3"/>
      <c r="J216" s="9">
        <f t="shared" si="17"/>
        <v>-16</v>
      </c>
      <c r="K216" s="3">
        <v>42933</v>
      </c>
      <c r="L216" s="9">
        <f t="shared" si="19"/>
        <v>32</v>
      </c>
      <c r="M216" s="3">
        <v>42981</v>
      </c>
      <c r="N216" s="9"/>
      <c r="O216" s="1"/>
      <c r="P216" s="1"/>
      <c r="Q216" s="1"/>
      <c r="R216" s="1">
        <v>7</v>
      </c>
      <c r="S216" s="1">
        <v>8</v>
      </c>
      <c r="T216" s="1"/>
      <c r="U216" s="1"/>
      <c r="V216" s="1"/>
      <c r="W216" s="1">
        <v>0.91594388050613995</v>
      </c>
      <c r="X216" s="1">
        <v>4.6385042669088203E-2</v>
      </c>
      <c r="Y216" s="1">
        <v>3.5564200666269599E-2</v>
      </c>
      <c r="Z216" s="1">
        <v>1.29159148572578E-2</v>
      </c>
      <c r="AA216" s="1">
        <v>0.96118293177427705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x14ac:dyDescent="0.25">
      <c r="A217" t="s">
        <v>43</v>
      </c>
      <c r="B217" s="2" t="s">
        <v>16</v>
      </c>
      <c r="C217" s="2" t="s">
        <v>17</v>
      </c>
      <c r="D217" s="2" t="s">
        <v>19</v>
      </c>
      <c r="E217" s="2">
        <v>2</v>
      </c>
      <c r="F217" s="2"/>
      <c r="G217" s="1" t="str">
        <f t="shared" si="18"/>
        <v>STARFM2_SCTeSCL_W9K8_Reflectancia_17072017_19092017_02082017</v>
      </c>
      <c r="H217" s="3">
        <v>42949</v>
      </c>
      <c r="I217" s="3"/>
      <c r="J217" s="9">
        <f t="shared" si="17"/>
        <v>-16</v>
      </c>
      <c r="K217" s="3">
        <v>42933</v>
      </c>
      <c r="L217" s="9">
        <f t="shared" si="19"/>
        <v>48</v>
      </c>
      <c r="M217" s="3">
        <v>42997</v>
      </c>
      <c r="N217" s="9"/>
      <c r="O217" s="1"/>
      <c r="P217" s="1"/>
      <c r="Q217" s="1"/>
      <c r="R217" s="1">
        <v>9</v>
      </c>
      <c r="S217" s="1">
        <v>8</v>
      </c>
      <c r="T217" s="1"/>
      <c r="U217" s="1"/>
      <c r="V217" s="1"/>
      <c r="W217" s="1">
        <v>0.91547309539650701</v>
      </c>
      <c r="X217" s="1">
        <v>4.6514758960789902E-2</v>
      </c>
      <c r="Y217" s="1">
        <v>3.4807597297081397E-2</v>
      </c>
      <c r="Z217" s="1">
        <v>7.7981218969704899E-3</v>
      </c>
      <c r="AA217" s="1">
        <v>0.958651609058214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x14ac:dyDescent="0.25">
      <c r="A218" t="s">
        <v>43</v>
      </c>
      <c r="B218" s="2" t="s">
        <v>16</v>
      </c>
      <c r="C218" s="2" t="s">
        <v>17</v>
      </c>
      <c r="D218" s="2" t="s">
        <v>18</v>
      </c>
      <c r="E218" s="2">
        <v>2</v>
      </c>
      <c r="F218" s="2"/>
      <c r="G218" s="1" t="str">
        <f t="shared" si="18"/>
        <v>STARFM2_SCTeSCL_W5K8_NDVI_17072017_03092017_02082017</v>
      </c>
      <c r="H218" s="3">
        <v>42949</v>
      </c>
      <c r="I218" s="3"/>
      <c r="J218" s="9">
        <f t="shared" si="17"/>
        <v>-16</v>
      </c>
      <c r="K218" s="3">
        <v>42933</v>
      </c>
      <c r="L218" s="9">
        <f t="shared" si="19"/>
        <v>32</v>
      </c>
      <c r="M218" s="3">
        <v>42981</v>
      </c>
      <c r="N218" s="9"/>
      <c r="O218" s="1"/>
      <c r="P218" s="1"/>
      <c r="Q218" s="1"/>
      <c r="R218" s="1">
        <v>5</v>
      </c>
      <c r="S218" s="1">
        <v>8</v>
      </c>
      <c r="T218" s="1"/>
      <c r="U218" s="1"/>
      <c r="V218" s="1"/>
      <c r="W218" s="1">
        <v>0.91521853550476995</v>
      </c>
      <c r="X218" s="1">
        <v>4.6584747860325897E-2</v>
      </c>
      <c r="Y218" s="1">
        <v>3.5702361285208102E-2</v>
      </c>
      <c r="Z218" s="1">
        <v>1.3113811637767901E-2</v>
      </c>
      <c r="AA218" s="1">
        <v>0.96075326480211298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x14ac:dyDescent="0.25">
      <c r="A219" t="s">
        <v>43</v>
      </c>
      <c r="B219" s="2" t="s">
        <v>16</v>
      </c>
      <c r="C219" s="2" t="s">
        <v>17</v>
      </c>
      <c r="D219" s="2" t="s">
        <v>19</v>
      </c>
      <c r="E219" s="2">
        <v>2</v>
      </c>
      <c r="F219" s="2"/>
      <c r="G219" s="1" t="str">
        <f t="shared" si="18"/>
        <v>STARFM2_SCTeSCL_W7K8_Reflectancia_01072017_17072017_02082017</v>
      </c>
      <c r="H219" s="3">
        <v>42949</v>
      </c>
      <c r="I219" s="3"/>
      <c r="J219" s="9">
        <f t="shared" si="17"/>
        <v>-32</v>
      </c>
      <c r="K219" s="3">
        <v>42917</v>
      </c>
      <c r="L219" s="9">
        <f t="shared" si="19"/>
        <v>-16</v>
      </c>
      <c r="M219" s="3">
        <v>42933</v>
      </c>
      <c r="N219" s="9"/>
      <c r="O219" s="1"/>
      <c r="P219" s="1"/>
      <c r="Q219" s="1"/>
      <c r="R219" s="1">
        <v>7</v>
      </c>
      <c r="S219" s="1">
        <v>8</v>
      </c>
      <c r="T219" s="1"/>
      <c r="U219" s="1"/>
      <c r="V219" s="1"/>
      <c r="W219" s="1">
        <v>0.91496703760294895</v>
      </c>
      <c r="X219" s="1">
        <v>4.6653791784942597E-2</v>
      </c>
      <c r="Y219" s="1">
        <v>3.3673005794458498E-2</v>
      </c>
      <c r="Z219" s="1">
        <v>6.5880833465543397E-3</v>
      </c>
      <c r="AA219" s="1">
        <v>0.95808486011640004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x14ac:dyDescent="0.25">
      <c r="A220" t="s">
        <v>43</v>
      </c>
      <c r="B220" s="2" t="s">
        <v>16</v>
      </c>
      <c r="C220" s="2" t="s">
        <v>17</v>
      </c>
      <c r="D220" s="2" t="s">
        <v>19</v>
      </c>
      <c r="E220" s="2">
        <v>2</v>
      </c>
      <c r="F220" s="2"/>
      <c r="G220" s="1" t="str">
        <f t="shared" si="18"/>
        <v>STARFM2_SCTeSCL_W5K8_Reflectancia_01072017_17072017_02082017</v>
      </c>
      <c r="H220" s="3">
        <v>42949</v>
      </c>
      <c r="I220" s="3"/>
      <c r="J220" s="9">
        <f t="shared" si="17"/>
        <v>-32</v>
      </c>
      <c r="K220" s="3">
        <v>42917</v>
      </c>
      <c r="L220" s="9">
        <f t="shared" si="19"/>
        <v>-16</v>
      </c>
      <c r="M220" s="3">
        <v>42933</v>
      </c>
      <c r="N220" s="9"/>
      <c r="O220" s="1"/>
      <c r="P220" s="1"/>
      <c r="Q220" s="1"/>
      <c r="R220" s="1">
        <v>5</v>
      </c>
      <c r="S220" s="1">
        <v>8</v>
      </c>
      <c r="T220" s="1"/>
      <c r="U220" s="1"/>
      <c r="V220" s="1"/>
      <c r="W220" s="1">
        <v>0.91486621564313997</v>
      </c>
      <c r="X220" s="1">
        <v>4.6681441847829901E-2</v>
      </c>
      <c r="Y220" s="1">
        <v>3.3589138267295301E-2</v>
      </c>
      <c r="Z220" s="1">
        <v>6.88071118999502E-3</v>
      </c>
      <c r="AA220" s="1">
        <v>0.95824772880272302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x14ac:dyDescent="0.25">
      <c r="A221" t="s">
        <v>43</v>
      </c>
      <c r="B221" s="2" t="s">
        <v>16</v>
      </c>
      <c r="C221" s="2" t="s">
        <v>17</v>
      </c>
      <c r="D221" s="2" t="s">
        <v>19</v>
      </c>
      <c r="E221" s="2">
        <v>2</v>
      </c>
      <c r="F221" s="2"/>
      <c r="G221" s="1" t="str">
        <f t="shared" si="18"/>
        <v>STARFM2_SCTeSCL_W3K8_Reflectancia_17072017_19092017_02082017</v>
      </c>
      <c r="H221" s="3">
        <v>42949</v>
      </c>
      <c r="I221" s="3"/>
      <c r="J221" s="9">
        <f t="shared" si="17"/>
        <v>-16</v>
      </c>
      <c r="K221" s="3">
        <v>42933</v>
      </c>
      <c r="L221" s="9">
        <f t="shared" si="19"/>
        <v>48</v>
      </c>
      <c r="M221" s="3">
        <v>42997</v>
      </c>
      <c r="N221" s="9"/>
      <c r="O221" s="1"/>
      <c r="P221" s="1"/>
      <c r="Q221" s="1"/>
      <c r="R221" s="1">
        <v>3</v>
      </c>
      <c r="S221" s="1">
        <v>8</v>
      </c>
      <c r="T221" s="1"/>
      <c r="U221" s="1"/>
      <c r="V221" s="1"/>
      <c r="W221" s="1">
        <v>0.91479184495392796</v>
      </c>
      <c r="X221" s="1">
        <v>4.6701827250287299E-2</v>
      </c>
      <c r="Y221" s="1">
        <v>3.4613922519773903E-2</v>
      </c>
      <c r="Z221" s="1">
        <v>8.4841720838054E-3</v>
      </c>
      <c r="AA221" s="1">
        <v>0.95912036080658303</v>
      </c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x14ac:dyDescent="0.25">
      <c r="A222" t="s">
        <v>43</v>
      </c>
      <c r="B222" s="2" t="s">
        <v>16</v>
      </c>
      <c r="C222" s="2" t="s">
        <v>17</v>
      </c>
      <c r="D222" s="2" t="s">
        <v>18</v>
      </c>
      <c r="E222" s="2">
        <v>2</v>
      </c>
      <c r="F222" s="2"/>
      <c r="G222" s="1" t="str">
        <f t="shared" si="18"/>
        <v>STARFM2_SCTeSCL_W3K6_NDVI_01072017_17072017_02082017</v>
      </c>
      <c r="H222" s="3">
        <v>42949</v>
      </c>
      <c r="I222" s="3"/>
      <c r="J222" s="9">
        <f t="shared" si="17"/>
        <v>-32</v>
      </c>
      <c r="K222" s="3">
        <v>42917</v>
      </c>
      <c r="L222" s="9">
        <f t="shared" si="19"/>
        <v>-16</v>
      </c>
      <c r="M222" s="3">
        <v>42933</v>
      </c>
      <c r="N222" s="9"/>
      <c r="O222" s="1"/>
      <c r="P222" s="1"/>
      <c r="Q222" s="1"/>
      <c r="R222" s="1">
        <v>3</v>
      </c>
      <c r="S222" s="1">
        <v>6</v>
      </c>
      <c r="T222" s="1"/>
      <c r="U222" s="1"/>
      <c r="V222" s="1"/>
      <c r="W222" s="1">
        <v>0.91463941298459195</v>
      </c>
      <c r="X222" s="1">
        <v>4.6743581886346398E-2</v>
      </c>
      <c r="Y222" s="1">
        <v>3.3935251151480002E-2</v>
      </c>
      <c r="Z222" s="1">
        <v>1.00915174040976E-2</v>
      </c>
      <c r="AA222" s="1">
        <v>0.95971231961408199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x14ac:dyDescent="0.25">
      <c r="A223" t="s">
        <v>43</v>
      </c>
      <c r="B223" s="2" t="s">
        <v>16</v>
      </c>
      <c r="C223" s="2" t="s">
        <v>17</v>
      </c>
      <c r="D223" s="2" t="s">
        <v>19</v>
      </c>
      <c r="E223" s="2">
        <v>2</v>
      </c>
      <c r="F223" s="2"/>
      <c r="G223" s="1" t="str">
        <f t="shared" si="18"/>
        <v>STARFM2_SCTeSCL_W7K8_Reflectancia_17072017_19092017_02082017</v>
      </c>
      <c r="H223" s="3">
        <v>42949</v>
      </c>
      <c r="I223" s="3"/>
      <c r="J223" s="9">
        <f t="shared" si="17"/>
        <v>-16</v>
      </c>
      <c r="K223" s="3">
        <v>42933</v>
      </c>
      <c r="L223" s="9">
        <f t="shared" si="19"/>
        <v>48</v>
      </c>
      <c r="M223" s="3">
        <v>42997</v>
      </c>
      <c r="N223" s="9"/>
      <c r="O223" s="1"/>
      <c r="P223" s="1"/>
      <c r="Q223" s="1"/>
      <c r="R223" s="1">
        <v>7</v>
      </c>
      <c r="S223" s="1">
        <v>8</v>
      </c>
      <c r="T223" s="1"/>
      <c r="U223" s="1"/>
      <c r="V223" s="1"/>
      <c r="W223" s="1">
        <v>0.91323778558915703</v>
      </c>
      <c r="X223" s="1">
        <v>4.7125785921589003E-2</v>
      </c>
      <c r="Y223" s="1">
        <v>3.5204224929924401E-2</v>
      </c>
      <c r="Z223" s="1">
        <v>7.8007484969824601E-3</v>
      </c>
      <c r="AA223" s="1">
        <v>0.95768218226485302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x14ac:dyDescent="0.25">
      <c r="A224" t="s">
        <v>43</v>
      </c>
      <c r="B224" s="2" t="s">
        <v>16</v>
      </c>
      <c r="C224" s="2" t="s">
        <v>17</v>
      </c>
      <c r="D224" s="2" t="s">
        <v>19</v>
      </c>
      <c r="E224" s="2">
        <v>2</v>
      </c>
      <c r="F224" s="2"/>
      <c r="G224" s="1" t="str">
        <f t="shared" si="18"/>
        <v>STARFM2_SCTeSCL_W3K6_Reflectancia_01072017_17072017_02082017</v>
      </c>
      <c r="H224" s="3">
        <v>42949</v>
      </c>
      <c r="I224" s="3"/>
      <c r="J224" s="9">
        <f t="shared" si="17"/>
        <v>-32</v>
      </c>
      <c r="K224" s="3">
        <v>42917</v>
      </c>
      <c r="L224" s="9">
        <f t="shared" si="19"/>
        <v>-16</v>
      </c>
      <c r="M224" s="3">
        <v>42933</v>
      </c>
      <c r="N224" s="9"/>
      <c r="O224" s="1"/>
      <c r="P224" s="1"/>
      <c r="Q224" s="1"/>
      <c r="R224" s="1">
        <v>3</v>
      </c>
      <c r="S224" s="1">
        <v>6</v>
      </c>
      <c r="T224" s="1"/>
      <c r="U224" s="1"/>
      <c r="V224" s="1"/>
      <c r="W224" s="1">
        <v>0.91272340388008399</v>
      </c>
      <c r="X224" s="1">
        <v>4.7265275331731402E-2</v>
      </c>
      <c r="Y224" s="1">
        <v>3.4016687926220403E-2</v>
      </c>
      <c r="Z224" s="1">
        <v>7.31893386178303E-3</v>
      </c>
      <c r="AA224" s="1">
        <v>0.95742283454578703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x14ac:dyDescent="0.25">
      <c r="A225" t="s">
        <v>43</v>
      </c>
      <c r="B225" s="2" t="s">
        <v>16</v>
      </c>
      <c r="C225" s="2" t="s">
        <v>17</v>
      </c>
      <c r="D225" s="2" t="s">
        <v>18</v>
      </c>
      <c r="E225" s="2">
        <v>2</v>
      </c>
      <c r="F225" s="2"/>
      <c r="G225" s="1" t="str">
        <f t="shared" si="18"/>
        <v>STARFM2_SCTeSCL_W3K4_NDVI_17072017_19092017_02082017</v>
      </c>
      <c r="H225" s="3">
        <v>42949</v>
      </c>
      <c r="I225" s="3"/>
      <c r="J225" s="9">
        <f t="shared" si="17"/>
        <v>-16</v>
      </c>
      <c r="K225" s="3">
        <v>42933</v>
      </c>
      <c r="L225" s="9">
        <f t="shared" si="19"/>
        <v>48</v>
      </c>
      <c r="M225" s="3">
        <v>42997</v>
      </c>
      <c r="N225" s="9"/>
      <c r="O225" s="1"/>
      <c r="P225" s="1"/>
      <c r="Q225" s="1"/>
      <c r="R225" s="1">
        <v>3</v>
      </c>
      <c r="S225" s="1">
        <v>4</v>
      </c>
      <c r="T225" s="1"/>
      <c r="U225" s="1"/>
      <c r="V225" s="1"/>
      <c r="W225" s="1">
        <v>0.91260256686240204</v>
      </c>
      <c r="X225" s="1">
        <v>4.72979840957913E-2</v>
      </c>
      <c r="Y225" s="1">
        <v>3.59537897644494E-2</v>
      </c>
      <c r="Z225" s="1">
        <v>6.4188332786785096E-3</v>
      </c>
      <c r="AA225" s="1">
        <v>0.95615899701825602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x14ac:dyDescent="0.25">
      <c r="A226" t="s">
        <v>43</v>
      </c>
      <c r="B226" s="1" t="s">
        <v>16</v>
      </c>
      <c r="C226" s="1" t="s">
        <v>17</v>
      </c>
      <c r="D226" s="1" t="s">
        <v>19</v>
      </c>
      <c r="E226" s="1">
        <v>1</v>
      </c>
      <c r="F226" s="1"/>
      <c r="G226" s="1" t="str">
        <f>CONCATENATE(B226,E226,"_",C226,"_W",R226,"K",S226,"_",D226,"_",TEXT(K226,"ddmmyyyy"),"_",TEXT(H226,"ddmmyyyy"))</f>
        <v>STARFM1_SCTeSCL_W3K6_Reflectancia_17072017_02082017</v>
      </c>
      <c r="H226" s="3">
        <v>42949</v>
      </c>
      <c r="I226" s="3"/>
      <c r="J226" s="9">
        <f t="shared" si="17"/>
        <v>-16</v>
      </c>
      <c r="K226" s="4">
        <v>42933</v>
      </c>
      <c r="L226" s="9"/>
      <c r="M226" s="1"/>
      <c r="N226" s="9"/>
      <c r="O226" s="1"/>
      <c r="P226" s="1"/>
      <c r="Q226" s="1"/>
      <c r="R226" s="1">
        <v>3</v>
      </c>
      <c r="S226" s="1">
        <v>6</v>
      </c>
      <c r="T226" s="1"/>
      <c r="U226" s="1"/>
      <c r="V226" s="1"/>
      <c r="W226" s="1">
        <v>0.91248729788455396</v>
      </c>
      <c r="X226" s="1">
        <v>4.7329164611063498E-2</v>
      </c>
      <c r="Y226" s="1">
        <v>3.4528065581818999E-2</v>
      </c>
      <c r="Z226" s="1">
        <v>1.16345383708119E-2</v>
      </c>
      <c r="AA226" s="1">
        <v>0.959973309984537</v>
      </c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x14ac:dyDescent="0.25">
      <c r="A227" t="s">
        <v>43</v>
      </c>
      <c r="B227" s="2" t="s">
        <v>16</v>
      </c>
      <c r="C227" s="2" t="s">
        <v>17</v>
      </c>
      <c r="D227" s="2" t="s">
        <v>18</v>
      </c>
      <c r="E227" s="2">
        <v>2</v>
      </c>
      <c r="F227" s="2"/>
      <c r="G227" s="1" t="str">
        <f t="shared" ref="G227:G235" si="20">CONCATENATE(B227,E227,"_",C227,"_W",R227,"K",S227,"_",D227,"_",TEXT(K227,"ddmmyyyy"),"_",TEXT(M227,"ddmmyyyy"),"_",TEXT(H227,"ddmmyyyy"))</f>
        <v>STARFM2_SCTeSCL_W3K6_NDVI_17072017_03092017_02082017</v>
      </c>
      <c r="H227" s="3">
        <v>42949</v>
      </c>
      <c r="I227" s="3"/>
      <c r="J227" s="9">
        <f t="shared" si="17"/>
        <v>-16</v>
      </c>
      <c r="K227" s="3">
        <v>42933</v>
      </c>
      <c r="L227" s="9">
        <f t="shared" ref="L227:L235" si="21">M227-H227</f>
        <v>32</v>
      </c>
      <c r="M227" s="3">
        <v>42981</v>
      </c>
      <c r="N227" s="9"/>
      <c r="O227" s="1"/>
      <c r="P227" s="1"/>
      <c r="Q227" s="1"/>
      <c r="R227" s="1">
        <v>3</v>
      </c>
      <c r="S227" s="1">
        <v>6</v>
      </c>
      <c r="T227" s="1"/>
      <c r="U227" s="1"/>
      <c r="V227" s="1"/>
      <c r="W227" s="1">
        <v>0.91247882312321604</v>
      </c>
      <c r="X227" s="1">
        <v>4.73314562410607E-2</v>
      </c>
      <c r="Y227" s="1">
        <v>3.6598654304159602E-2</v>
      </c>
      <c r="Z227" s="1">
        <v>1.3170939521932001E-2</v>
      </c>
      <c r="AA227" s="1">
        <v>0.95919835463189296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x14ac:dyDescent="0.25">
      <c r="A228" t="s">
        <v>43</v>
      </c>
      <c r="B228" s="2" t="s">
        <v>16</v>
      </c>
      <c r="C228" s="2" t="s">
        <v>17</v>
      </c>
      <c r="D228" s="2" t="s">
        <v>19</v>
      </c>
      <c r="E228" s="2">
        <v>2</v>
      </c>
      <c r="F228" s="2"/>
      <c r="G228" s="1" t="str">
        <f t="shared" si="20"/>
        <v>STARFM2_SCTeSCL_W5K8_Reflectancia_17072017_19092017_02082017</v>
      </c>
      <c r="H228" s="3">
        <v>42949</v>
      </c>
      <c r="I228" s="3"/>
      <c r="J228" s="9">
        <f t="shared" si="17"/>
        <v>-16</v>
      </c>
      <c r="K228" s="3">
        <v>42933</v>
      </c>
      <c r="L228" s="9">
        <f t="shared" si="21"/>
        <v>48</v>
      </c>
      <c r="M228" s="3">
        <v>42997</v>
      </c>
      <c r="N228" s="9"/>
      <c r="O228" s="1"/>
      <c r="P228" s="1"/>
      <c r="Q228" s="1"/>
      <c r="R228" s="1">
        <v>5</v>
      </c>
      <c r="S228" s="1">
        <v>8</v>
      </c>
      <c r="T228" s="1"/>
      <c r="U228" s="1"/>
      <c r="V228" s="1"/>
      <c r="W228" s="1">
        <v>0.91239851959218798</v>
      </c>
      <c r="X228" s="1">
        <v>4.7353165343537E-2</v>
      </c>
      <c r="Y228" s="1">
        <v>3.52571289702188E-2</v>
      </c>
      <c r="Z228" s="1">
        <v>7.9824637525210095E-3</v>
      </c>
      <c r="AA228" s="1">
        <v>0.95750560617440195</v>
      </c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x14ac:dyDescent="0.25">
      <c r="A229" t="s">
        <v>43</v>
      </c>
      <c r="B229" s="2" t="s">
        <v>16</v>
      </c>
      <c r="C229" s="2" t="s">
        <v>17</v>
      </c>
      <c r="D229" s="2" t="s">
        <v>19</v>
      </c>
      <c r="E229" s="2">
        <v>2</v>
      </c>
      <c r="F229" s="2"/>
      <c r="G229" s="1" t="str">
        <f t="shared" si="20"/>
        <v>STARFM2_SCTeSCL_W3K6_Reflectancia_17072017_19092017_02082017</v>
      </c>
      <c r="H229" s="3">
        <v>42949</v>
      </c>
      <c r="I229" s="3"/>
      <c r="J229" s="9">
        <f t="shared" si="17"/>
        <v>-16</v>
      </c>
      <c r="K229" s="3">
        <v>42933</v>
      </c>
      <c r="L229" s="9">
        <f t="shared" si="21"/>
        <v>48</v>
      </c>
      <c r="M229" s="3">
        <v>42997</v>
      </c>
      <c r="N229" s="9"/>
      <c r="O229" s="1"/>
      <c r="P229" s="1"/>
      <c r="Q229" s="1"/>
      <c r="R229" s="1">
        <v>3</v>
      </c>
      <c r="S229" s="1">
        <v>6</v>
      </c>
      <c r="T229" s="1"/>
      <c r="U229" s="1"/>
      <c r="V229" s="1"/>
      <c r="W229" s="1">
        <v>0.91224611079999396</v>
      </c>
      <c r="X229" s="1">
        <v>4.7394339887188802E-2</v>
      </c>
      <c r="Y229" s="1">
        <v>3.5224483615056E-2</v>
      </c>
      <c r="Z229" s="1">
        <v>8.7570278894716306E-3</v>
      </c>
      <c r="AA229" s="1">
        <v>0.95761419689591598</v>
      </c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x14ac:dyDescent="0.25">
      <c r="A230" t="s">
        <v>43</v>
      </c>
      <c r="B230" s="2" t="s">
        <v>20</v>
      </c>
      <c r="C230" s="2" t="s">
        <v>17</v>
      </c>
      <c r="D230" s="1" t="s">
        <v>19</v>
      </c>
      <c r="E230" s="2">
        <v>2</v>
      </c>
      <c r="F230" s="2"/>
      <c r="G230" s="1" t="str">
        <f t="shared" si="20"/>
        <v>ESTARFM2_SCTeSCL_W3K6_Reflectancia_17072017_03092017_02082017</v>
      </c>
      <c r="H230" s="3">
        <v>42949</v>
      </c>
      <c r="I230" s="3"/>
      <c r="J230" s="9">
        <f t="shared" si="17"/>
        <v>-16</v>
      </c>
      <c r="K230" s="3">
        <v>42933</v>
      </c>
      <c r="L230" s="9">
        <f t="shared" si="21"/>
        <v>32</v>
      </c>
      <c r="M230" s="3">
        <v>42981</v>
      </c>
      <c r="N230" s="9"/>
      <c r="O230" s="1"/>
      <c r="P230" s="1"/>
      <c r="Q230" s="1"/>
      <c r="R230" s="1">
        <v>3</v>
      </c>
      <c r="S230" s="1">
        <v>6</v>
      </c>
      <c r="T230" s="1"/>
      <c r="U230" s="1"/>
      <c r="V230" s="1"/>
      <c r="W230" s="1">
        <v>0.91202867706588597</v>
      </c>
      <c r="X230" s="1">
        <v>4.7453019755653199E-2</v>
      </c>
      <c r="Y230" s="1">
        <v>3.4265750226612199E-2</v>
      </c>
      <c r="Z230" s="1">
        <v>2.7974177069039201E-2</v>
      </c>
      <c r="AA230" s="1">
        <v>0.97228575058483402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x14ac:dyDescent="0.25">
      <c r="A231" t="s">
        <v>43</v>
      </c>
      <c r="B231" s="2" t="s">
        <v>16</v>
      </c>
      <c r="C231" s="2" t="s">
        <v>17</v>
      </c>
      <c r="D231" s="2" t="s">
        <v>18</v>
      </c>
      <c r="E231" s="2">
        <v>2</v>
      </c>
      <c r="F231" s="2"/>
      <c r="G231" s="1" t="str">
        <f t="shared" si="20"/>
        <v>STARFM2_SCTeSCL_W9K6_NDVI_01072017_17072017_02082017</v>
      </c>
      <c r="H231" s="3">
        <v>42949</v>
      </c>
      <c r="I231" s="3"/>
      <c r="J231" s="9">
        <f t="shared" si="17"/>
        <v>-32</v>
      </c>
      <c r="K231" s="3">
        <v>42917</v>
      </c>
      <c r="L231" s="9">
        <f t="shared" si="21"/>
        <v>-16</v>
      </c>
      <c r="M231" s="3">
        <v>42933</v>
      </c>
      <c r="N231" s="9"/>
      <c r="O231" s="1"/>
      <c r="P231" s="1"/>
      <c r="Q231" s="1"/>
      <c r="R231" s="1">
        <v>9</v>
      </c>
      <c r="S231" s="1">
        <v>6</v>
      </c>
      <c r="T231" s="1"/>
      <c r="U231" s="1"/>
      <c r="V231" s="1"/>
      <c r="W231" s="1">
        <v>0.911889756172647</v>
      </c>
      <c r="X231" s="1">
        <v>4.7490472838071E-2</v>
      </c>
      <c r="Y231" s="1">
        <v>3.5045390182976401E-2</v>
      </c>
      <c r="Z231" s="1">
        <v>9.4143185260535407E-3</v>
      </c>
      <c r="AA231" s="1">
        <v>0.95748872470194502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x14ac:dyDescent="0.25">
      <c r="A232" t="s">
        <v>43</v>
      </c>
      <c r="B232" s="2" t="s">
        <v>16</v>
      </c>
      <c r="C232" s="2" t="s">
        <v>17</v>
      </c>
      <c r="D232" s="2" t="s">
        <v>18</v>
      </c>
      <c r="E232" s="2">
        <v>2</v>
      </c>
      <c r="F232" s="2"/>
      <c r="G232" s="1" t="str">
        <f t="shared" si="20"/>
        <v>STARFM2_SCTeSCL_W5K6_NDVI_01072017_17072017_02082017</v>
      </c>
      <c r="H232" s="3">
        <v>42949</v>
      </c>
      <c r="I232" s="3"/>
      <c r="J232" s="9">
        <f t="shared" si="17"/>
        <v>-32</v>
      </c>
      <c r="K232" s="3">
        <v>42917</v>
      </c>
      <c r="L232" s="9">
        <f t="shared" si="21"/>
        <v>-16</v>
      </c>
      <c r="M232" s="3">
        <v>42933</v>
      </c>
      <c r="N232" s="9"/>
      <c r="O232" s="1"/>
      <c r="P232" s="1"/>
      <c r="Q232" s="1"/>
      <c r="R232" s="1">
        <v>5</v>
      </c>
      <c r="S232" s="1">
        <v>6</v>
      </c>
      <c r="T232" s="1"/>
      <c r="U232" s="1"/>
      <c r="V232" s="1"/>
      <c r="W232" s="1">
        <v>0.91139335100977104</v>
      </c>
      <c r="X232" s="1">
        <v>4.7624063462239102E-2</v>
      </c>
      <c r="Y232" s="1">
        <v>3.4948466782837098E-2</v>
      </c>
      <c r="Z232" s="1">
        <v>9.7424309151273002E-3</v>
      </c>
      <c r="AA232" s="1">
        <v>0.95766916622083798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x14ac:dyDescent="0.25">
      <c r="A233" t="s">
        <v>43</v>
      </c>
      <c r="B233" s="2" t="s">
        <v>16</v>
      </c>
      <c r="C233" s="2" t="s">
        <v>17</v>
      </c>
      <c r="D233" s="2" t="s">
        <v>18</v>
      </c>
      <c r="E233" s="2">
        <v>2</v>
      </c>
      <c r="F233" s="2"/>
      <c r="G233" s="1" t="str">
        <f t="shared" si="20"/>
        <v>STARFM2_SCTeSCL_W7K6_NDVI_01072017_17072017_02082017</v>
      </c>
      <c r="H233" s="3">
        <v>42949</v>
      </c>
      <c r="I233" s="3"/>
      <c r="J233" s="9">
        <f t="shared" si="17"/>
        <v>-32</v>
      </c>
      <c r="K233" s="3">
        <v>42917</v>
      </c>
      <c r="L233" s="9">
        <f t="shared" si="21"/>
        <v>-16</v>
      </c>
      <c r="M233" s="3">
        <v>42933</v>
      </c>
      <c r="N233" s="9"/>
      <c r="O233" s="1"/>
      <c r="P233" s="1"/>
      <c r="Q233" s="1"/>
      <c r="R233" s="1">
        <v>7</v>
      </c>
      <c r="S233" s="1">
        <v>6</v>
      </c>
      <c r="T233" s="1"/>
      <c r="U233" s="1"/>
      <c r="V233" s="1"/>
      <c r="W233" s="1">
        <v>0.91093928952793202</v>
      </c>
      <c r="X233" s="1">
        <v>4.7745931407016801E-2</v>
      </c>
      <c r="Y233" s="1">
        <v>3.5173590930862801E-2</v>
      </c>
      <c r="Z233" s="1">
        <v>9.5590761068110805E-3</v>
      </c>
      <c r="AA233" s="1">
        <v>0.95719521723314205</v>
      </c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x14ac:dyDescent="0.25">
      <c r="A234" t="s">
        <v>43</v>
      </c>
      <c r="B234" s="2" t="s">
        <v>20</v>
      </c>
      <c r="C234" s="2" t="s">
        <v>17</v>
      </c>
      <c r="D234" s="2" t="s">
        <v>19</v>
      </c>
      <c r="E234" s="2">
        <v>2</v>
      </c>
      <c r="F234" s="2"/>
      <c r="G234" s="1" t="str">
        <f t="shared" si="20"/>
        <v>ESTARFM2_SCTeSCL_W3K6_Reflectancia_01072017_17072017_02082017</v>
      </c>
      <c r="H234" s="3">
        <v>42949</v>
      </c>
      <c r="I234" s="3"/>
      <c r="J234" s="9">
        <f t="shared" si="17"/>
        <v>-32</v>
      </c>
      <c r="K234" s="3">
        <v>42917</v>
      </c>
      <c r="L234" s="9">
        <f t="shared" si="21"/>
        <v>-16</v>
      </c>
      <c r="M234" s="3">
        <v>42933</v>
      </c>
      <c r="N234" s="9"/>
      <c r="O234" s="1"/>
      <c r="P234" s="1"/>
      <c r="Q234" s="1"/>
      <c r="R234" s="1">
        <v>3</v>
      </c>
      <c r="S234" s="1">
        <v>6</v>
      </c>
      <c r="T234" s="1"/>
      <c r="U234" s="1"/>
      <c r="V234" s="1"/>
      <c r="W234" s="1">
        <v>0.91012564850966204</v>
      </c>
      <c r="X234" s="1">
        <v>4.7963534233492901E-2</v>
      </c>
      <c r="Y234" s="1">
        <v>2.4929748466637602E-2</v>
      </c>
      <c r="Z234" s="1">
        <v>-1.45950885282556E-2</v>
      </c>
      <c r="AA234" s="1">
        <v>0.95845778161040696</v>
      </c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x14ac:dyDescent="0.25">
      <c r="A235" t="s">
        <v>43</v>
      </c>
      <c r="B235" s="2" t="s">
        <v>16</v>
      </c>
      <c r="C235" s="2" t="s">
        <v>17</v>
      </c>
      <c r="D235" s="2" t="s">
        <v>18</v>
      </c>
      <c r="E235" s="2">
        <v>2</v>
      </c>
      <c r="F235" s="2"/>
      <c r="G235" s="1" t="str">
        <f t="shared" si="20"/>
        <v>STARFM2_SCTeSCL_W9K6_NDVI_17072017_03092017_02082017</v>
      </c>
      <c r="H235" s="3">
        <v>42949</v>
      </c>
      <c r="I235" s="3"/>
      <c r="J235" s="9">
        <f t="shared" si="17"/>
        <v>-16</v>
      </c>
      <c r="K235" s="3">
        <v>42933</v>
      </c>
      <c r="L235" s="9">
        <f t="shared" si="21"/>
        <v>32</v>
      </c>
      <c r="M235" s="3">
        <v>42981</v>
      </c>
      <c r="N235" s="9"/>
      <c r="O235" s="1"/>
      <c r="P235" s="1"/>
      <c r="Q235" s="1"/>
      <c r="R235" s="1">
        <v>9</v>
      </c>
      <c r="S235" s="1">
        <v>6</v>
      </c>
      <c r="T235" s="1"/>
      <c r="U235" s="1"/>
      <c r="V235" s="1"/>
      <c r="W235" s="1">
        <v>0.909359655624986</v>
      </c>
      <c r="X235" s="1">
        <v>4.8167495509435797E-2</v>
      </c>
      <c r="Y235" s="1">
        <v>3.7343406572263801E-2</v>
      </c>
      <c r="Z235" s="1">
        <v>1.2252420053928599E-2</v>
      </c>
      <c r="AA235" s="1">
        <v>0.95759829642042604</v>
      </c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x14ac:dyDescent="0.25">
      <c r="A236" t="s">
        <v>43</v>
      </c>
      <c r="B236" s="1" t="s">
        <v>16</v>
      </c>
      <c r="C236" s="1" t="s">
        <v>17</v>
      </c>
      <c r="D236" s="1" t="s">
        <v>18</v>
      </c>
      <c r="E236" s="1">
        <v>1</v>
      </c>
      <c r="F236" s="1"/>
      <c r="G236" s="1" t="str">
        <f>CONCATENATE(B236,E236,"_",C236,"_W",R236,"K",S236,"_",D236,"_",TEXT(K236,"ddmmyyyy"),"_",TEXT(H236,"ddmmyyyy"))</f>
        <v>STARFM1_SCTeSCL_W3K4_NDVI_17072017_02082017</v>
      </c>
      <c r="H236" s="3">
        <v>42949</v>
      </c>
      <c r="I236" s="3"/>
      <c r="J236" s="9">
        <f t="shared" si="17"/>
        <v>-16</v>
      </c>
      <c r="K236" s="4">
        <v>42933</v>
      </c>
      <c r="L236" s="9"/>
      <c r="M236" s="1"/>
      <c r="N236" s="9"/>
      <c r="O236" s="1"/>
      <c r="P236" s="1"/>
      <c r="Q236" s="1"/>
      <c r="R236" s="1">
        <v>3</v>
      </c>
      <c r="S236" s="1">
        <v>4</v>
      </c>
      <c r="T236" s="1"/>
      <c r="U236" s="1"/>
      <c r="V236" s="1"/>
      <c r="W236" s="7">
        <v>0.90910684335438696</v>
      </c>
      <c r="X236" s="7">
        <v>4.8234622651431198E-2</v>
      </c>
      <c r="Y236" s="7">
        <v>3.6572899523150001E-2</v>
      </c>
      <c r="Z236" s="7">
        <v>1.2359806338718299E-2</v>
      </c>
      <c r="AA236" s="7">
        <v>0.95795620741717602</v>
      </c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x14ac:dyDescent="0.25">
      <c r="A237" t="s">
        <v>43</v>
      </c>
      <c r="B237" s="2" t="s">
        <v>20</v>
      </c>
      <c r="C237" s="2" t="s">
        <v>17</v>
      </c>
      <c r="D237" s="1" t="s">
        <v>19</v>
      </c>
      <c r="E237" s="2">
        <v>2</v>
      </c>
      <c r="F237" s="2"/>
      <c r="G237" s="1" t="str">
        <f t="shared" ref="G237:G242" si="22">CONCATENATE(B237,E237,"_",C237,"_W",R237,"K",S237,"_",D237,"_",TEXT(K237,"ddmmyyyy"),"_",TEXT(M237,"ddmmyyyy"),"_",TEXT(H237,"ddmmyyyy"))</f>
        <v>ESTARFM2_SCTeSCL_W3K4_Reflectancia_17072017_03092017_02082017</v>
      </c>
      <c r="H237" s="3">
        <v>42949</v>
      </c>
      <c r="I237" s="3"/>
      <c r="J237" s="9">
        <f t="shared" si="17"/>
        <v>-16</v>
      </c>
      <c r="K237" s="3">
        <v>42933</v>
      </c>
      <c r="L237" s="9">
        <f t="shared" ref="L237:L242" si="23">M237-H237</f>
        <v>32</v>
      </c>
      <c r="M237" s="3">
        <v>42981</v>
      </c>
      <c r="N237" s="9"/>
      <c r="O237" s="1"/>
      <c r="P237" s="1"/>
      <c r="Q237" s="1"/>
      <c r="R237" s="1">
        <v>3</v>
      </c>
      <c r="S237" s="1">
        <v>4</v>
      </c>
      <c r="T237" s="1"/>
      <c r="U237" s="1"/>
      <c r="V237" s="1"/>
      <c r="W237" s="1">
        <v>0.90882007792296104</v>
      </c>
      <c r="X237" s="1">
        <v>4.8310652293478001E-2</v>
      </c>
      <c r="Y237" s="1">
        <v>3.4387463949748599E-2</v>
      </c>
      <c r="Z237" s="1">
        <v>2.83072446238515E-2</v>
      </c>
      <c r="AA237" s="1">
        <v>0.97081605674521898</v>
      </c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x14ac:dyDescent="0.25">
      <c r="A238" t="s">
        <v>43</v>
      </c>
      <c r="B238" s="2" t="s">
        <v>16</v>
      </c>
      <c r="C238" s="2" t="s">
        <v>17</v>
      </c>
      <c r="D238" s="2" t="s">
        <v>18</v>
      </c>
      <c r="E238" s="2">
        <v>2</v>
      </c>
      <c r="F238" s="2"/>
      <c r="G238" s="1" t="str">
        <f t="shared" si="22"/>
        <v>STARFM2_SCTeSCL_W5K6_NDVI_17072017_03092017_02082017</v>
      </c>
      <c r="H238" s="3">
        <v>42949</v>
      </c>
      <c r="I238" s="3"/>
      <c r="J238" s="9">
        <f t="shared" si="17"/>
        <v>-16</v>
      </c>
      <c r="K238" s="3">
        <v>42933</v>
      </c>
      <c r="L238" s="9">
        <f t="shared" si="23"/>
        <v>32</v>
      </c>
      <c r="M238" s="3">
        <v>42981</v>
      </c>
      <c r="N238" s="9"/>
      <c r="O238" s="1"/>
      <c r="P238" s="1"/>
      <c r="Q238" s="1"/>
      <c r="R238" s="1">
        <v>5</v>
      </c>
      <c r="S238" s="1">
        <v>6</v>
      </c>
      <c r="T238" s="1"/>
      <c r="U238" s="1"/>
      <c r="V238" s="1"/>
      <c r="W238" s="1">
        <v>0.90784502526011301</v>
      </c>
      <c r="X238" s="1">
        <v>4.8568275605924797E-2</v>
      </c>
      <c r="Y238" s="1">
        <v>3.7604422627185302E-2</v>
      </c>
      <c r="Z238" s="1">
        <v>1.2704426730896499E-2</v>
      </c>
      <c r="AA238" s="1">
        <v>0.95668775903034897</v>
      </c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x14ac:dyDescent="0.25">
      <c r="A239" t="s">
        <v>43</v>
      </c>
      <c r="B239" s="2" t="s">
        <v>16</v>
      </c>
      <c r="C239" s="2" t="s">
        <v>17</v>
      </c>
      <c r="D239" s="2" t="s">
        <v>18</v>
      </c>
      <c r="E239" s="2">
        <v>2</v>
      </c>
      <c r="F239" s="2"/>
      <c r="G239" s="1" t="str">
        <f t="shared" si="22"/>
        <v>STARFM2_SCTeSCL_W7K6_NDVI_17072017_03092017_02082017</v>
      </c>
      <c r="H239" s="3">
        <v>42949</v>
      </c>
      <c r="I239" s="3"/>
      <c r="J239" s="9">
        <f t="shared" si="17"/>
        <v>-16</v>
      </c>
      <c r="K239" s="3">
        <v>42933</v>
      </c>
      <c r="L239" s="9">
        <f t="shared" si="23"/>
        <v>32</v>
      </c>
      <c r="M239" s="3">
        <v>42981</v>
      </c>
      <c r="N239" s="9"/>
      <c r="O239" s="1"/>
      <c r="P239" s="1"/>
      <c r="Q239" s="1"/>
      <c r="R239" s="1">
        <v>7</v>
      </c>
      <c r="S239" s="1">
        <v>6</v>
      </c>
      <c r="T239" s="1"/>
      <c r="U239" s="1"/>
      <c r="V239" s="1"/>
      <c r="W239" s="1">
        <v>0.90774005134446301</v>
      </c>
      <c r="X239" s="1">
        <v>4.8595929842754799E-2</v>
      </c>
      <c r="Y239" s="1">
        <v>3.7641968678752302E-2</v>
      </c>
      <c r="Z239" s="1">
        <v>1.243884825338E-2</v>
      </c>
      <c r="AA239" s="1">
        <v>0.95666898168020897</v>
      </c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x14ac:dyDescent="0.25">
      <c r="A240" t="s">
        <v>43</v>
      </c>
      <c r="B240" s="2" t="s">
        <v>16</v>
      </c>
      <c r="C240" s="2" t="s">
        <v>17</v>
      </c>
      <c r="D240" s="2" t="s">
        <v>19</v>
      </c>
      <c r="E240" s="2">
        <v>2</v>
      </c>
      <c r="F240" s="2"/>
      <c r="G240" s="1" t="str">
        <f t="shared" si="22"/>
        <v>STARFM2_SCTeSCL_W9K6_Reflectancia_17072017_19092017_02082017</v>
      </c>
      <c r="H240" s="3">
        <v>42949</v>
      </c>
      <c r="I240" s="3"/>
      <c r="J240" s="9">
        <f t="shared" si="17"/>
        <v>-16</v>
      </c>
      <c r="K240" s="3">
        <v>42933</v>
      </c>
      <c r="L240" s="9">
        <f t="shared" si="23"/>
        <v>48</v>
      </c>
      <c r="M240" s="3">
        <v>42997</v>
      </c>
      <c r="N240" s="9"/>
      <c r="O240" s="1"/>
      <c r="P240" s="1"/>
      <c r="Q240" s="1"/>
      <c r="R240" s="1">
        <v>9</v>
      </c>
      <c r="S240" s="1">
        <v>6</v>
      </c>
      <c r="T240" s="1"/>
      <c r="U240" s="1"/>
      <c r="V240" s="1"/>
      <c r="W240" s="1">
        <v>0.90771066387513999</v>
      </c>
      <c r="X240" s="1">
        <v>4.8603668833800802E-2</v>
      </c>
      <c r="Y240" s="1">
        <v>3.6610185405078703E-2</v>
      </c>
      <c r="Z240" s="1">
        <v>8.0006785339145296E-3</v>
      </c>
      <c r="AA240" s="1">
        <v>0.95439363510232</v>
      </c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x14ac:dyDescent="0.25">
      <c r="A241" t="s">
        <v>43</v>
      </c>
      <c r="B241" s="2" t="s">
        <v>16</v>
      </c>
      <c r="C241" s="2" t="s">
        <v>17</v>
      </c>
      <c r="D241" s="2" t="s">
        <v>19</v>
      </c>
      <c r="E241" s="2">
        <v>2</v>
      </c>
      <c r="F241" s="2"/>
      <c r="G241" s="1" t="str">
        <f t="shared" si="22"/>
        <v>STARFM2_SCTeSCL_W5K6_Reflectancia_01072017_17072017_02082017</v>
      </c>
      <c r="H241" s="3">
        <v>42949</v>
      </c>
      <c r="I241" s="3"/>
      <c r="J241" s="9">
        <f t="shared" si="17"/>
        <v>-32</v>
      </c>
      <c r="K241" s="3">
        <v>42917</v>
      </c>
      <c r="L241" s="9">
        <f t="shared" si="23"/>
        <v>-16</v>
      </c>
      <c r="M241" s="3">
        <v>42933</v>
      </c>
      <c r="N241" s="9"/>
      <c r="O241" s="1"/>
      <c r="P241" s="1"/>
      <c r="Q241" s="1"/>
      <c r="R241" s="1">
        <v>5</v>
      </c>
      <c r="S241" s="1">
        <v>6</v>
      </c>
      <c r="T241" s="1"/>
      <c r="U241" s="1"/>
      <c r="V241" s="1"/>
      <c r="W241" s="1">
        <v>0.90747995251834401</v>
      </c>
      <c r="X241" s="1">
        <v>4.8664382336424297E-2</v>
      </c>
      <c r="Y241" s="1">
        <v>3.5542366987497603E-2</v>
      </c>
      <c r="Z241" s="1">
        <v>6.9440681477151798E-3</v>
      </c>
      <c r="AA241" s="1">
        <v>0.954397888760393</v>
      </c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x14ac:dyDescent="0.25">
      <c r="A242" t="s">
        <v>43</v>
      </c>
      <c r="B242" s="2" t="s">
        <v>20</v>
      </c>
      <c r="C242" s="2" t="s">
        <v>17</v>
      </c>
      <c r="D242" s="2" t="s">
        <v>19</v>
      </c>
      <c r="E242" s="2">
        <v>2</v>
      </c>
      <c r="F242" s="2"/>
      <c r="G242" s="1" t="str">
        <f t="shared" si="22"/>
        <v>ESTARFM2_SCTeSCL_W3K8_Reflectancia_01072017_19092017_02082017</v>
      </c>
      <c r="H242" s="3">
        <v>42949</v>
      </c>
      <c r="I242" s="3"/>
      <c r="J242" s="9">
        <f t="shared" si="17"/>
        <v>-32</v>
      </c>
      <c r="K242" s="3">
        <v>42917</v>
      </c>
      <c r="L242" s="9">
        <f t="shared" si="23"/>
        <v>48</v>
      </c>
      <c r="M242" s="3">
        <v>42997</v>
      </c>
      <c r="N242" s="9"/>
      <c r="O242" s="1"/>
      <c r="P242" s="1"/>
      <c r="Q242" s="1"/>
      <c r="R242" s="1">
        <v>3</v>
      </c>
      <c r="S242" s="1">
        <v>8</v>
      </c>
      <c r="T242" s="1"/>
      <c r="U242" s="1"/>
      <c r="V242" s="1"/>
      <c r="W242" s="1">
        <v>0.90683258229809305</v>
      </c>
      <c r="X242" s="1">
        <v>4.8834339924395197E-2</v>
      </c>
      <c r="Y242" s="1">
        <v>2.93578075934855E-2</v>
      </c>
      <c r="Z242" s="1">
        <v>1.30015422586991E-2</v>
      </c>
      <c r="AA242" s="1">
        <v>0.955747394466677</v>
      </c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x14ac:dyDescent="0.25">
      <c r="A243" t="s">
        <v>43</v>
      </c>
      <c r="B243" s="1" t="s">
        <v>16</v>
      </c>
      <c r="C243" s="1" t="s">
        <v>17</v>
      </c>
      <c r="D243" s="1" t="s">
        <v>19</v>
      </c>
      <c r="E243" s="1">
        <v>1</v>
      </c>
      <c r="F243" s="1"/>
      <c r="G243" s="1" t="str">
        <f>CONCATENATE(B243,E243,"_",C243,"_W",R243,"K",S243,"_",D243,"_",TEXT(K243,"ddmmyyyy"),"_",TEXT(H243,"ddmmyyyy"))</f>
        <v>STARFM1_SCTeSCL_W5K6_Reflectancia_17072017_02082017</v>
      </c>
      <c r="H243" s="3">
        <v>42949</v>
      </c>
      <c r="I243" s="3"/>
      <c r="J243" s="9">
        <f t="shared" si="17"/>
        <v>-16</v>
      </c>
      <c r="K243" s="4">
        <v>42933</v>
      </c>
      <c r="L243" s="9"/>
      <c r="M243" s="1"/>
      <c r="N243" s="9"/>
      <c r="O243" s="1"/>
      <c r="P243" s="1"/>
      <c r="Q243" s="1"/>
      <c r="R243" s="2">
        <v>5</v>
      </c>
      <c r="S243" s="2">
        <v>6</v>
      </c>
      <c r="T243" s="2"/>
      <c r="U243" s="2"/>
      <c r="V243" s="2"/>
      <c r="W243" s="1">
        <v>0.90677576582403097</v>
      </c>
      <c r="X243" s="1">
        <v>4.8849227963776901E-2</v>
      </c>
      <c r="Y243" s="1">
        <v>3.6170910016558699E-2</v>
      </c>
      <c r="Z243" s="1">
        <v>1.1483177367211E-2</v>
      </c>
      <c r="AA243" s="1">
        <v>0.95673219209141103</v>
      </c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x14ac:dyDescent="0.25">
      <c r="A244" t="s">
        <v>43</v>
      </c>
      <c r="B244" s="2" t="s">
        <v>16</v>
      </c>
      <c r="C244" s="2" t="s">
        <v>17</v>
      </c>
      <c r="D244" s="2" t="s">
        <v>19</v>
      </c>
      <c r="E244" s="2">
        <v>2</v>
      </c>
      <c r="F244" s="2"/>
      <c r="G244" s="1" t="str">
        <f t="shared" ref="G244:G250" si="24">CONCATENATE(B244,E244,"_",C244,"_W",R244,"K",S244,"_",D244,"_",TEXT(K244,"ddmmyyyy"),"_",TEXT(M244,"ddmmyyyy"),"_",TEXT(H244,"ddmmyyyy"))</f>
        <v>STARFM2_SCTeSCL_W5K6_Reflectancia_17072017_19092017_02082017</v>
      </c>
      <c r="H244" s="3">
        <v>42949</v>
      </c>
      <c r="I244" s="3"/>
      <c r="J244" s="9">
        <f t="shared" si="17"/>
        <v>-16</v>
      </c>
      <c r="K244" s="3">
        <v>42933</v>
      </c>
      <c r="L244" s="9">
        <f t="shared" ref="L244:L250" si="25">M244-H244</f>
        <v>48</v>
      </c>
      <c r="M244" s="3">
        <v>42997</v>
      </c>
      <c r="N244" s="9"/>
      <c r="O244" s="1"/>
      <c r="P244" s="1"/>
      <c r="Q244" s="1"/>
      <c r="R244" s="1">
        <v>5</v>
      </c>
      <c r="S244" s="1">
        <v>6</v>
      </c>
      <c r="T244" s="1"/>
      <c r="U244" s="1"/>
      <c r="V244" s="1"/>
      <c r="W244" s="1">
        <v>0.90673056011449105</v>
      </c>
      <c r="X244" s="1">
        <v>4.8861070355460903E-2</v>
      </c>
      <c r="Y244" s="1">
        <v>3.6537702164586301E-2</v>
      </c>
      <c r="Z244" s="1">
        <v>8.36359253865376E-3</v>
      </c>
      <c r="AA244" s="1">
        <v>0.954360896931022</v>
      </c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x14ac:dyDescent="0.25">
      <c r="A245" t="s">
        <v>43</v>
      </c>
      <c r="B245" s="2" t="s">
        <v>16</v>
      </c>
      <c r="C245" s="2" t="s">
        <v>17</v>
      </c>
      <c r="D245" s="2" t="s">
        <v>18</v>
      </c>
      <c r="E245" s="2">
        <v>2</v>
      </c>
      <c r="F245" s="2"/>
      <c r="G245" s="1" t="str">
        <f t="shared" si="24"/>
        <v>STARFM2_SCTeSCL_W3K8_NDVI_01072017_19092017_02082017</v>
      </c>
      <c r="H245" s="3">
        <v>42949</v>
      </c>
      <c r="I245" s="3"/>
      <c r="J245" s="9">
        <f t="shared" si="17"/>
        <v>-32</v>
      </c>
      <c r="K245" s="3">
        <v>42917</v>
      </c>
      <c r="L245" s="9">
        <f t="shared" si="25"/>
        <v>48</v>
      </c>
      <c r="M245" s="3">
        <v>42997</v>
      </c>
      <c r="N245" s="9"/>
      <c r="O245" s="1"/>
      <c r="P245" s="1"/>
      <c r="Q245" s="1"/>
      <c r="R245" s="1">
        <v>3</v>
      </c>
      <c r="S245" s="1">
        <v>8</v>
      </c>
      <c r="T245" s="1"/>
      <c r="U245" s="1"/>
      <c r="V245" s="1"/>
      <c r="W245" s="1">
        <v>0.90669546391316602</v>
      </c>
      <c r="X245" s="1">
        <v>4.8870262418112501E-2</v>
      </c>
      <c r="Y245" s="1">
        <v>3.5616820149167103E-2</v>
      </c>
      <c r="Z245" s="1">
        <v>5.2002948420950303E-3</v>
      </c>
      <c r="AA245" s="1">
        <v>0.95301489534356199</v>
      </c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x14ac:dyDescent="0.25">
      <c r="A246" t="s">
        <v>43</v>
      </c>
      <c r="B246" s="2" t="s">
        <v>16</v>
      </c>
      <c r="C246" s="2" t="s">
        <v>17</v>
      </c>
      <c r="D246" s="2" t="s">
        <v>19</v>
      </c>
      <c r="E246" s="2">
        <v>2</v>
      </c>
      <c r="F246" s="2"/>
      <c r="G246" s="1" t="str">
        <f t="shared" si="24"/>
        <v>STARFM2_SCTeSCL_W7K6_Reflectancia_17072017_19092017_02082017</v>
      </c>
      <c r="H246" s="3">
        <v>42949</v>
      </c>
      <c r="I246" s="3"/>
      <c r="J246" s="9">
        <f t="shared" si="17"/>
        <v>-16</v>
      </c>
      <c r="K246" s="3">
        <v>42933</v>
      </c>
      <c r="L246" s="9">
        <f t="shared" si="25"/>
        <v>48</v>
      </c>
      <c r="M246" s="3">
        <v>42997</v>
      </c>
      <c r="N246" s="9"/>
      <c r="O246" s="1"/>
      <c r="P246" s="1"/>
      <c r="Q246" s="1"/>
      <c r="R246" s="1">
        <v>7</v>
      </c>
      <c r="S246" s="1">
        <v>6</v>
      </c>
      <c r="T246" s="1"/>
      <c r="U246" s="1"/>
      <c r="V246" s="1"/>
      <c r="W246" s="1">
        <v>0.906147942396757</v>
      </c>
      <c r="X246" s="1">
        <v>4.9013440780472303E-2</v>
      </c>
      <c r="Y246" s="1">
        <v>3.6790938013729603E-2</v>
      </c>
      <c r="Z246" s="1">
        <v>8.1326605222038096E-3</v>
      </c>
      <c r="AA246" s="1">
        <v>0.95379335637675999</v>
      </c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x14ac:dyDescent="0.25">
      <c r="A247" t="s">
        <v>43</v>
      </c>
      <c r="B247" s="2" t="s">
        <v>16</v>
      </c>
      <c r="C247" s="2" t="s">
        <v>17</v>
      </c>
      <c r="D247" s="2" t="s">
        <v>19</v>
      </c>
      <c r="E247" s="2">
        <v>2</v>
      </c>
      <c r="F247" s="2"/>
      <c r="G247" s="1" t="str">
        <f t="shared" si="24"/>
        <v>STARFM2_SCTeSCL_W7K6_Reflectancia_01072017_17072017_02082017</v>
      </c>
      <c r="H247" s="3">
        <v>42949</v>
      </c>
      <c r="I247" s="3"/>
      <c r="J247" s="9">
        <f t="shared" si="17"/>
        <v>-32</v>
      </c>
      <c r="K247" s="3">
        <v>42917</v>
      </c>
      <c r="L247" s="9">
        <f t="shared" si="25"/>
        <v>-16</v>
      </c>
      <c r="M247" s="3">
        <v>42933</v>
      </c>
      <c r="N247" s="9"/>
      <c r="O247" s="1"/>
      <c r="P247" s="1"/>
      <c r="Q247" s="1"/>
      <c r="R247" s="1">
        <v>7</v>
      </c>
      <c r="S247" s="1">
        <v>6</v>
      </c>
      <c r="T247" s="1"/>
      <c r="U247" s="1"/>
      <c r="V247" s="1"/>
      <c r="W247" s="1">
        <v>0.90609142752334604</v>
      </c>
      <c r="X247" s="1">
        <v>4.9028195765036101E-2</v>
      </c>
      <c r="Y247" s="1">
        <v>3.5990708976244103E-2</v>
      </c>
      <c r="Z247" s="1">
        <v>6.6906175433133199E-3</v>
      </c>
      <c r="AA247" s="1">
        <v>0.95347137566588702</v>
      </c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x14ac:dyDescent="0.25">
      <c r="A248" t="s">
        <v>43</v>
      </c>
      <c r="B248" s="2" t="s">
        <v>20</v>
      </c>
      <c r="C248" s="2" t="s">
        <v>17</v>
      </c>
      <c r="D248" s="2" t="s">
        <v>19</v>
      </c>
      <c r="E248" s="2">
        <v>2</v>
      </c>
      <c r="F248" s="2"/>
      <c r="G248" s="1" t="str">
        <f t="shared" si="24"/>
        <v>ESTARFM2_SCTeSCL_W3K8_Reflectancia_01072017_17072017_02082017</v>
      </c>
      <c r="H248" s="3">
        <v>42949</v>
      </c>
      <c r="I248" s="3"/>
      <c r="J248" s="9">
        <f t="shared" si="17"/>
        <v>-32</v>
      </c>
      <c r="K248" s="3">
        <v>42917</v>
      </c>
      <c r="L248" s="9">
        <f t="shared" si="25"/>
        <v>-16</v>
      </c>
      <c r="M248" s="3">
        <v>42933</v>
      </c>
      <c r="N248" s="9"/>
      <c r="O248" s="1"/>
      <c r="P248" s="1"/>
      <c r="Q248" s="1"/>
      <c r="R248" s="1">
        <v>3</v>
      </c>
      <c r="S248" s="1">
        <v>8</v>
      </c>
      <c r="T248" s="1"/>
      <c r="U248" s="1"/>
      <c r="V248" s="1"/>
      <c r="W248" s="1">
        <v>0.90587042235909698</v>
      </c>
      <c r="X248" s="1">
        <v>4.9085853542797299E-2</v>
      </c>
      <c r="Y248" s="1">
        <v>2.4645469082578399E-2</v>
      </c>
      <c r="Z248" s="1">
        <v>-1.4209223558520201E-2</v>
      </c>
      <c r="AA248" s="1">
        <v>0.95671464670491502</v>
      </c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x14ac:dyDescent="0.25">
      <c r="A249" t="s">
        <v>43</v>
      </c>
      <c r="B249" s="2" t="s">
        <v>16</v>
      </c>
      <c r="C249" s="2" t="s">
        <v>17</v>
      </c>
      <c r="D249" s="2" t="s">
        <v>19</v>
      </c>
      <c r="E249" s="2">
        <v>2</v>
      </c>
      <c r="F249" s="2"/>
      <c r="G249" s="1" t="str">
        <f t="shared" si="24"/>
        <v>STARFM2_SCTeSCL_W9K6_Reflectancia_01072017_17072017_02082017</v>
      </c>
      <c r="H249" s="3">
        <v>42949</v>
      </c>
      <c r="I249" s="3"/>
      <c r="J249" s="9">
        <f t="shared" si="17"/>
        <v>-32</v>
      </c>
      <c r="K249" s="3">
        <v>42917</v>
      </c>
      <c r="L249" s="9">
        <f t="shared" si="25"/>
        <v>-16</v>
      </c>
      <c r="M249" s="3">
        <v>42933</v>
      </c>
      <c r="N249" s="9"/>
      <c r="O249" s="1"/>
      <c r="P249" s="1"/>
      <c r="Q249" s="1"/>
      <c r="R249" s="1">
        <v>9</v>
      </c>
      <c r="S249" s="1">
        <v>6</v>
      </c>
      <c r="T249" s="1"/>
      <c r="U249" s="1"/>
      <c r="V249" s="1"/>
      <c r="W249" s="1">
        <v>0.90582071090234295</v>
      </c>
      <c r="X249" s="1">
        <v>4.9098813373209899E-2</v>
      </c>
      <c r="Y249" s="1">
        <v>3.6087313470060799E-2</v>
      </c>
      <c r="Z249" s="1">
        <v>6.4851619304288699E-3</v>
      </c>
      <c r="AA249" s="1">
        <v>0.95316354536011405</v>
      </c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x14ac:dyDescent="0.25">
      <c r="A250" t="s">
        <v>43</v>
      </c>
      <c r="B250" s="2" t="s">
        <v>16</v>
      </c>
      <c r="C250" s="2" t="s">
        <v>17</v>
      </c>
      <c r="D250" s="2" t="s">
        <v>18</v>
      </c>
      <c r="E250" s="2">
        <v>2</v>
      </c>
      <c r="F250" s="2"/>
      <c r="G250" s="1" t="str">
        <f t="shared" si="24"/>
        <v>STARFM2_SCTeSCL_W9K8_NDVI_01072017_19092017_02082017</v>
      </c>
      <c r="H250" s="3">
        <v>42949</v>
      </c>
      <c r="I250" s="3"/>
      <c r="J250" s="9">
        <f t="shared" si="17"/>
        <v>-32</v>
      </c>
      <c r="K250" s="3">
        <v>42917</v>
      </c>
      <c r="L250" s="9">
        <f t="shared" si="25"/>
        <v>48</v>
      </c>
      <c r="M250" s="3">
        <v>42997</v>
      </c>
      <c r="N250" s="9"/>
      <c r="O250" s="1"/>
      <c r="P250" s="1"/>
      <c r="Q250" s="1"/>
      <c r="R250" s="1">
        <v>9</v>
      </c>
      <c r="S250" s="1">
        <v>8</v>
      </c>
      <c r="T250" s="1"/>
      <c r="U250" s="1"/>
      <c r="V250" s="1"/>
      <c r="W250" s="1">
        <v>0.905696062330271</v>
      </c>
      <c r="X250" s="1">
        <v>4.9131294353017503E-2</v>
      </c>
      <c r="Y250" s="1">
        <v>3.6031484806946699E-2</v>
      </c>
      <c r="Z250" s="1">
        <v>4.5418365418303302E-3</v>
      </c>
      <c r="AA250" s="1">
        <v>0.95215394750136495</v>
      </c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x14ac:dyDescent="0.25">
      <c r="A251" t="s">
        <v>43</v>
      </c>
      <c r="B251" s="1" t="s">
        <v>16</v>
      </c>
      <c r="C251" s="1" t="s">
        <v>17</v>
      </c>
      <c r="D251" s="1" t="s">
        <v>19</v>
      </c>
      <c r="E251" s="1">
        <v>1</v>
      </c>
      <c r="F251" s="1"/>
      <c r="G251" s="1" t="str">
        <f>CONCATENATE(B251,E251,"_",C251,"_W",R251,"K",S251,"_",D251,"_",TEXT(K251,"ddmmyyyy"),"_",TEXT(H251,"ddmmyyyy"))</f>
        <v>STARFM1_SCTeSCL_W9K6_Reflectancia_17072017_02082017</v>
      </c>
      <c r="H251" s="3">
        <v>42949</v>
      </c>
      <c r="I251" s="3"/>
      <c r="J251" s="9">
        <f t="shared" si="17"/>
        <v>-16</v>
      </c>
      <c r="K251" s="4">
        <v>42933</v>
      </c>
      <c r="L251" s="9"/>
      <c r="M251" s="1"/>
      <c r="N251" s="9"/>
      <c r="O251" s="1"/>
      <c r="P251" s="1"/>
      <c r="Q251" s="1"/>
      <c r="R251" s="2">
        <v>9</v>
      </c>
      <c r="S251" s="2">
        <v>6</v>
      </c>
      <c r="T251" s="2"/>
      <c r="U251" s="2"/>
      <c r="V251" s="2"/>
      <c r="W251" s="1">
        <v>0.90568528852713404</v>
      </c>
      <c r="X251" s="1">
        <v>4.9134100785830997E-2</v>
      </c>
      <c r="Y251" s="1">
        <v>3.6783839938750597E-2</v>
      </c>
      <c r="Z251" s="1">
        <v>1.1324660338564999E-2</v>
      </c>
      <c r="AA251" s="1">
        <v>0.95573542203666195</v>
      </c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x14ac:dyDescent="0.25">
      <c r="A252" t="s">
        <v>43</v>
      </c>
      <c r="B252" s="1" t="s">
        <v>16</v>
      </c>
      <c r="C252" s="1" t="s">
        <v>17</v>
      </c>
      <c r="D252" s="1" t="s">
        <v>19</v>
      </c>
      <c r="E252" s="1">
        <v>1</v>
      </c>
      <c r="F252" s="1"/>
      <c r="G252" s="1" t="str">
        <f>CONCATENATE(B252,E252,"_",C252,"_W",R252,"K",S252,"_",D252,"_",TEXT(K252,"ddmmyyyy"),"_",TEXT(H252,"ddmmyyyy"))</f>
        <v>STARFM1_SCTeSCL_W7K6_Reflectancia_17072017_02082017</v>
      </c>
      <c r="H252" s="3">
        <v>42949</v>
      </c>
      <c r="I252" s="3"/>
      <c r="J252" s="9">
        <f t="shared" si="17"/>
        <v>-16</v>
      </c>
      <c r="K252" s="4">
        <v>42933</v>
      </c>
      <c r="L252" s="9"/>
      <c r="M252" s="1"/>
      <c r="N252" s="9"/>
      <c r="O252" s="1"/>
      <c r="P252" s="1"/>
      <c r="Q252" s="1"/>
      <c r="R252" s="2">
        <v>7</v>
      </c>
      <c r="S252" s="2">
        <v>6</v>
      </c>
      <c r="T252" s="2"/>
      <c r="U252" s="2"/>
      <c r="V252" s="2"/>
      <c r="W252" s="1">
        <v>0.905137411191554</v>
      </c>
      <c r="X252" s="1">
        <v>4.9276604956520802E-2</v>
      </c>
      <c r="Y252" s="1">
        <v>3.67127676377354E-2</v>
      </c>
      <c r="Z252" s="1">
        <v>1.13935440618253E-2</v>
      </c>
      <c r="AA252" s="1">
        <v>0.95566607976014295</v>
      </c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x14ac:dyDescent="0.25">
      <c r="A253" t="s">
        <v>43</v>
      </c>
      <c r="B253" s="2" t="s">
        <v>16</v>
      </c>
      <c r="C253" s="2" t="s">
        <v>17</v>
      </c>
      <c r="D253" s="2" t="s">
        <v>18</v>
      </c>
      <c r="E253" s="2">
        <v>2</v>
      </c>
      <c r="F253" s="2"/>
      <c r="G253" s="1" t="str">
        <f t="shared" ref="G253:G260" si="26">CONCATENATE(B253,E253,"_",C253,"_W",R253,"K",S253,"_",D253,"_",TEXT(K253,"ddmmyyyy"),"_",TEXT(M253,"ddmmyyyy"),"_",TEXT(H253,"ddmmyyyy"))</f>
        <v>STARFM2_SCTeSCL_W5K8_NDVI_01072017_19092017_02082017</v>
      </c>
      <c r="H253" s="3">
        <v>42949</v>
      </c>
      <c r="I253" s="3"/>
      <c r="J253" s="9">
        <f t="shared" si="17"/>
        <v>-32</v>
      </c>
      <c r="K253" s="3">
        <v>42917</v>
      </c>
      <c r="L253" s="9">
        <f t="shared" ref="L253:L260" si="27">M253-H253</f>
        <v>48</v>
      </c>
      <c r="M253" s="3">
        <v>42997</v>
      </c>
      <c r="N253" s="9"/>
      <c r="O253" s="1"/>
      <c r="P253" s="1"/>
      <c r="Q253" s="1"/>
      <c r="R253" s="1">
        <v>5</v>
      </c>
      <c r="S253" s="1">
        <v>8</v>
      </c>
      <c r="T253" s="1"/>
      <c r="U253" s="1"/>
      <c r="V253" s="1"/>
      <c r="W253" s="1">
        <v>0.90426425775986596</v>
      </c>
      <c r="X253" s="1">
        <v>4.95028663488341E-2</v>
      </c>
      <c r="Y253" s="1">
        <v>3.6254411747224699E-2</v>
      </c>
      <c r="Z253" s="1">
        <v>4.8036384048143199E-3</v>
      </c>
      <c r="AA253" s="1">
        <v>0.95156697831596504</v>
      </c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x14ac:dyDescent="0.25">
      <c r="A254" t="s">
        <v>43</v>
      </c>
      <c r="B254" s="2" t="s">
        <v>16</v>
      </c>
      <c r="C254" s="2" t="s">
        <v>17</v>
      </c>
      <c r="D254" s="2" t="s">
        <v>18</v>
      </c>
      <c r="E254" s="2">
        <v>2</v>
      </c>
      <c r="F254" s="2"/>
      <c r="G254" s="1" t="str">
        <f t="shared" si="26"/>
        <v>STARFM2_SCTeSCL_W7K8_NDVI_01072017_19092017_02082017</v>
      </c>
      <c r="H254" s="3">
        <v>42949</v>
      </c>
      <c r="I254" s="3"/>
      <c r="J254" s="9">
        <f t="shared" si="17"/>
        <v>-32</v>
      </c>
      <c r="K254" s="3">
        <v>42917</v>
      </c>
      <c r="L254" s="9">
        <f t="shared" si="27"/>
        <v>48</v>
      </c>
      <c r="M254" s="3">
        <v>42997</v>
      </c>
      <c r="N254" s="9"/>
      <c r="O254" s="1"/>
      <c r="P254" s="1"/>
      <c r="Q254" s="1"/>
      <c r="R254" s="1">
        <v>7</v>
      </c>
      <c r="S254" s="1">
        <v>8</v>
      </c>
      <c r="T254" s="1"/>
      <c r="U254" s="1"/>
      <c r="V254" s="1"/>
      <c r="W254" s="1">
        <v>0.90405960003445196</v>
      </c>
      <c r="X254" s="1">
        <v>4.9555750126322497E-2</v>
      </c>
      <c r="Y254" s="1">
        <v>3.6313828981320802E-2</v>
      </c>
      <c r="Z254" s="1">
        <v>4.6914530458303299E-3</v>
      </c>
      <c r="AA254" s="1">
        <v>0.95137828190829299</v>
      </c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x14ac:dyDescent="0.25">
      <c r="A255" t="s">
        <v>43</v>
      </c>
      <c r="B255" s="2" t="s">
        <v>16</v>
      </c>
      <c r="C255" s="2" t="s">
        <v>17</v>
      </c>
      <c r="D255" s="2" t="s">
        <v>19</v>
      </c>
      <c r="E255" s="2">
        <v>2</v>
      </c>
      <c r="F255" s="2"/>
      <c r="G255" s="1" t="str">
        <f t="shared" si="26"/>
        <v>STARFM2_SCTeSCL_W3K4_Reflectancia_17072017_19092017_02082017</v>
      </c>
      <c r="H255" s="3">
        <v>42949</v>
      </c>
      <c r="I255" s="3"/>
      <c r="J255" s="9">
        <f t="shared" si="17"/>
        <v>-16</v>
      </c>
      <c r="K255" s="3">
        <v>42933</v>
      </c>
      <c r="L255" s="9">
        <f t="shared" si="27"/>
        <v>48</v>
      </c>
      <c r="M255" s="3">
        <v>42997</v>
      </c>
      <c r="N255" s="9"/>
      <c r="O255" s="1"/>
      <c r="P255" s="1"/>
      <c r="Q255" s="1"/>
      <c r="R255" s="1">
        <v>3</v>
      </c>
      <c r="S255" s="1">
        <v>4</v>
      </c>
      <c r="T255" s="1"/>
      <c r="U255" s="1"/>
      <c r="V255" s="1"/>
      <c r="W255" s="1">
        <v>0.90371424133598099</v>
      </c>
      <c r="X255" s="1">
        <v>4.9644863451063101E-2</v>
      </c>
      <c r="Y255" s="1">
        <v>3.7254438281390898E-2</v>
      </c>
      <c r="Z255" s="1">
        <v>8.5491048383498601E-3</v>
      </c>
      <c r="AA255" s="1">
        <v>0.95294126019928804</v>
      </c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x14ac:dyDescent="0.25">
      <c r="A256" t="s">
        <v>43</v>
      </c>
      <c r="B256" s="2" t="s">
        <v>16</v>
      </c>
      <c r="C256" s="2" t="s">
        <v>17</v>
      </c>
      <c r="D256" s="2" t="s">
        <v>18</v>
      </c>
      <c r="E256" s="2">
        <v>2</v>
      </c>
      <c r="F256" s="2"/>
      <c r="G256" s="1" t="str">
        <f t="shared" si="26"/>
        <v>STARFM2_SCTeSCL_W3K4_NDVI_01072017_17072017_02082017</v>
      </c>
      <c r="H256" s="3">
        <v>42949</v>
      </c>
      <c r="I256" s="3"/>
      <c r="J256" s="9">
        <f t="shared" si="17"/>
        <v>-32</v>
      </c>
      <c r="K256" s="3">
        <v>42917</v>
      </c>
      <c r="L256" s="9">
        <f t="shared" si="27"/>
        <v>-16</v>
      </c>
      <c r="M256" s="3">
        <v>42933</v>
      </c>
      <c r="N256" s="9"/>
      <c r="O256" s="1"/>
      <c r="P256" s="1"/>
      <c r="Q256" s="1"/>
      <c r="R256" s="1">
        <v>3</v>
      </c>
      <c r="S256" s="1">
        <v>4</v>
      </c>
      <c r="T256" s="1"/>
      <c r="U256" s="1"/>
      <c r="V256" s="1"/>
      <c r="W256" s="1">
        <v>0.90320801282685703</v>
      </c>
      <c r="X256" s="1">
        <v>4.97751978765349E-2</v>
      </c>
      <c r="Y256" s="1">
        <v>3.6773848947600003E-2</v>
      </c>
      <c r="Z256" s="1">
        <v>9.8987731200342703E-3</v>
      </c>
      <c r="AA256" s="1">
        <v>0.95347699560538901</v>
      </c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x14ac:dyDescent="0.25">
      <c r="A257" t="s">
        <v>43</v>
      </c>
      <c r="B257" s="2" t="s">
        <v>20</v>
      </c>
      <c r="C257" s="2" t="s">
        <v>17</v>
      </c>
      <c r="D257" s="1" t="s">
        <v>19</v>
      </c>
      <c r="E257" s="2">
        <v>2</v>
      </c>
      <c r="F257" s="2"/>
      <c r="G257" s="1" t="str">
        <f t="shared" si="26"/>
        <v>ESTARFM2_SCTeSCL_W3K8_Reflectancia_17072017_03092017_02082017</v>
      </c>
      <c r="H257" s="3">
        <v>42949</v>
      </c>
      <c r="I257" s="3"/>
      <c r="J257" s="9">
        <f t="shared" si="17"/>
        <v>-16</v>
      </c>
      <c r="K257" s="3">
        <v>42933</v>
      </c>
      <c r="L257" s="9">
        <f t="shared" si="27"/>
        <v>32</v>
      </c>
      <c r="M257" s="3">
        <v>42981</v>
      </c>
      <c r="N257" s="9"/>
      <c r="O257" s="1"/>
      <c r="P257" s="1"/>
      <c r="Q257" s="1"/>
      <c r="R257" s="1">
        <v>3</v>
      </c>
      <c r="S257" s="1">
        <v>8</v>
      </c>
      <c r="T257" s="1"/>
      <c r="U257" s="1"/>
      <c r="V257" s="1"/>
      <c r="W257" s="1">
        <v>0.90320602116374205</v>
      </c>
      <c r="X257" s="1">
        <v>4.977570993891E-2</v>
      </c>
      <c r="Y257" s="1">
        <v>3.3977943089751002E-2</v>
      </c>
      <c r="Z257" s="1">
        <v>2.75818843517972E-2</v>
      </c>
      <c r="AA257" s="1">
        <v>0.96574998275555901</v>
      </c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x14ac:dyDescent="0.25">
      <c r="A258" t="s">
        <v>43</v>
      </c>
      <c r="B258" s="2" t="s">
        <v>16</v>
      </c>
      <c r="C258" s="2" t="s">
        <v>17</v>
      </c>
      <c r="D258" s="2" t="s">
        <v>19</v>
      </c>
      <c r="E258" s="2">
        <v>2</v>
      </c>
      <c r="F258" s="2"/>
      <c r="G258" s="1" t="str">
        <f t="shared" si="26"/>
        <v>STARFM2_SCTeSCL_W3K4_Reflectancia_01072017_17072017_02082017</v>
      </c>
      <c r="H258" s="3">
        <v>42949</v>
      </c>
      <c r="I258" s="3"/>
      <c r="J258" s="9">
        <f t="shared" ref="J258:J321" si="28">K258-H258</f>
        <v>-32</v>
      </c>
      <c r="K258" s="3">
        <v>42917</v>
      </c>
      <c r="L258" s="9">
        <f t="shared" si="27"/>
        <v>-16</v>
      </c>
      <c r="M258" s="3">
        <v>42933</v>
      </c>
      <c r="N258" s="9"/>
      <c r="O258" s="1"/>
      <c r="P258" s="1"/>
      <c r="Q258" s="1"/>
      <c r="R258" s="1">
        <v>3</v>
      </c>
      <c r="S258" s="1">
        <v>4</v>
      </c>
      <c r="T258" s="1"/>
      <c r="U258" s="1"/>
      <c r="V258" s="1"/>
      <c r="W258" s="1">
        <v>0.90313786139722096</v>
      </c>
      <c r="X258" s="1">
        <v>4.9793232264747599E-2</v>
      </c>
      <c r="Y258" s="1">
        <v>3.6332950824854E-2</v>
      </c>
      <c r="Z258" s="1">
        <v>6.76548247955059E-3</v>
      </c>
      <c r="AA258" s="1">
        <v>0.952029596480227</v>
      </c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x14ac:dyDescent="0.25">
      <c r="A259" t="s">
        <v>43</v>
      </c>
      <c r="B259" s="2" t="s">
        <v>16</v>
      </c>
      <c r="C259" s="2" t="s">
        <v>17</v>
      </c>
      <c r="D259" s="2" t="s">
        <v>18</v>
      </c>
      <c r="E259" s="2">
        <v>2</v>
      </c>
      <c r="F259" s="2"/>
      <c r="G259" s="1" t="str">
        <f t="shared" si="26"/>
        <v>STARFM2_SCTeSCL_W3K6_NDVI_01072017_19092017_02082017</v>
      </c>
      <c r="H259" s="3">
        <v>42949</v>
      </c>
      <c r="I259" s="3"/>
      <c r="J259" s="9">
        <f t="shared" si="28"/>
        <v>-32</v>
      </c>
      <c r="K259" s="3">
        <v>42917</v>
      </c>
      <c r="L259" s="9">
        <f t="shared" si="27"/>
        <v>48</v>
      </c>
      <c r="M259" s="3">
        <v>42997</v>
      </c>
      <c r="N259" s="9"/>
      <c r="O259" s="1"/>
      <c r="P259" s="1"/>
      <c r="Q259" s="1"/>
      <c r="R259" s="1">
        <v>3</v>
      </c>
      <c r="S259" s="1">
        <v>6</v>
      </c>
      <c r="T259" s="1"/>
      <c r="U259" s="1"/>
      <c r="V259" s="1"/>
      <c r="W259" s="1">
        <v>0.90312343578489696</v>
      </c>
      <c r="X259" s="1">
        <v>4.9796939964296197E-2</v>
      </c>
      <c r="Y259" s="1">
        <v>3.6541554603198398E-2</v>
      </c>
      <c r="Z259" s="1">
        <v>4.8226131742269999E-3</v>
      </c>
      <c r="AA259" s="1">
        <v>0.95097245292143695</v>
      </c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x14ac:dyDescent="0.25">
      <c r="A260" t="s">
        <v>43</v>
      </c>
      <c r="B260" s="2" t="s">
        <v>16</v>
      </c>
      <c r="C260" s="2" t="s">
        <v>17</v>
      </c>
      <c r="D260" s="2" t="s">
        <v>18</v>
      </c>
      <c r="E260" s="2">
        <v>2</v>
      </c>
      <c r="F260" s="2"/>
      <c r="G260" s="1" t="str">
        <f t="shared" si="26"/>
        <v>STARFM2_SCTeSCL_W3K4_NDVI_17072017_03092017_02082017</v>
      </c>
      <c r="H260" s="3">
        <v>42949</v>
      </c>
      <c r="I260" s="3"/>
      <c r="J260" s="9">
        <f t="shared" si="28"/>
        <v>-16</v>
      </c>
      <c r="K260" s="3">
        <v>42933</v>
      </c>
      <c r="L260" s="9">
        <f t="shared" si="27"/>
        <v>32</v>
      </c>
      <c r="M260" s="3">
        <v>42981</v>
      </c>
      <c r="N260" s="9"/>
      <c r="O260" s="1"/>
      <c r="P260" s="1"/>
      <c r="Q260" s="1"/>
      <c r="R260" s="1">
        <v>3</v>
      </c>
      <c r="S260" s="1">
        <v>4</v>
      </c>
      <c r="T260" s="1"/>
      <c r="U260" s="1"/>
      <c r="V260" s="1"/>
      <c r="W260" s="1">
        <v>0.90253224141405797</v>
      </c>
      <c r="X260" s="1">
        <v>4.9948653090518803E-2</v>
      </c>
      <c r="Y260" s="1">
        <v>3.8862519347484997E-2</v>
      </c>
      <c r="Z260" s="1">
        <v>1.2689492686899201E-2</v>
      </c>
      <c r="AA260" s="1">
        <v>0.953869774254678</v>
      </c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x14ac:dyDescent="0.25">
      <c r="A261" t="s">
        <v>43</v>
      </c>
      <c r="B261" s="1" t="s">
        <v>16</v>
      </c>
      <c r="C261" s="1" t="s">
        <v>17</v>
      </c>
      <c r="D261" s="1" t="s">
        <v>19</v>
      </c>
      <c r="E261" s="1">
        <v>1</v>
      </c>
      <c r="F261" s="1"/>
      <c r="G261" s="1" t="str">
        <f>CONCATENATE(B261,E261,"_",C261,"_W",R261,"K",S261,"_",D261,"_",TEXT(K261,"ddmmyyyy"),"_",TEXT(H261,"ddmmyyyy"))</f>
        <v>STARFM1_SCTeSCL_W3K4_Reflectancia_17072017_02082017</v>
      </c>
      <c r="H261" s="3">
        <v>42949</v>
      </c>
      <c r="I261" s="3"/>
      <c r="J261" s="9">
        <f t="shared" si="28"/>
        <v>-16</v>
      </c>
      <c r="K261" s="4">
        <v>42933</v>
      </c>
      <c r="L261" s="9"/>
      <c r="M261" s="1"/>
      <c r="N261" s="9"/>
      <c r="O261" s="1"/>
      <c r="P261" s="1"/>
      <c r="Q261" s="1"/>
      <c r="R261" s="1">
        <v>3</v>
      </c>
      <c r="S261" s="1">
        <v>4</v>
      </c>
      <c r="T261" s="1"/>
      <c r="U261" s="1"/>
      <c r="V261" s="1"/>
      <c r="W261" s="1">
        <v>0.90210555947256899</v>
      </c>
      <c r="X261" s="1">
        <v>5.00578631122836E-2</v>
      </c>
      <c r="Y261" s="1">
        <v>3.6995339961359203E-2</v>
      </c>
      <c r="Z261" s="1">
        <v>1.1225845134334301E-2</v>
      </c>
      <c r="AA261" s="1">
        <v>0.95427535548761999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x14ac:dyDescent="0.25">
      <c r="A262" t="s">
        <v>43</v>
      </c>
      <c r="B262" s="2" t="s">
        <v>16</v>
      </c>
      <c r="C262" s="2" t="s">
        <v>17</v>
      </c>
      <c r="D262" s="2" t="s">
        <v>18</v>
      </c>
      <c r="E262" s="2">
        <v>2</v>
      </c>
      <c r="F262" s="2"/>
      <c r="G262" s="1" t="str">
        <f>CONCATENATE(B262,E262,"_",C262,"_W",R262,"K",S262,"_",D262,"_",TEXT(K262,"ddmmyyyy"),"_",TEXT(M262,"ddmmyyyy"),"_",TEXT(H262,"ddmmyyyy"))</f>
        <v>STARFM2_SCTeSCL_W5K4_NDVI_17072017_19092017_02082017</v>
      </c>
      <c r="H262" s="3">
        <v>42949</v>
      </c>
      <c r="I262" s="3"/>
      <c r="J262" s="9">
        <f t="shared" si="28"/>
        <v>-16</v>
      </c>
      <c r="K262" s="3">
        <v>42933</v>
      </c>
      <c r="L262" s="9">
        <f>M262-H262</f>
        <v>48</v>
      </c>
      <c r="M262" s="3">
        <v>42997</v>
      </c>
      <c r="N262" s="9"/>
      <c r="O262" s="1"/>
      <c r="P262" s="1"/>
      <c r="Q262" s="1"/>
      <c r="R262" s="1">
        <v>5</v>
      </c>
      <c r="S262" s="1">
        <v>4</v>
      </c>
      <c r="T262" s="1"/>
      <c r="U262" s="1"/>
      <c r="V262" s="1"/>
      <c r="W262" s="1">
        <v>0.90088516332193003</v>
      </c>
      <c r="X262" s="1">
        <v>5.03689186137685E-2</v>
      </c>
      <c r="Y262" s="1">
        <v>3.8629889137314299E-2</v>
      </c>
      <c r="Z262" s="1">
        <v>5.9738345095872603E-3</v>
      </c>
      <c r="AA262" s="1">
        <v>0.94988403372668495</v>
      </c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x14ac:dyDescent="0.25">
      <c r="A263" t="s">
        <v>43</v>
      </c>
      <c r="B263" s="1" t="s">
        <v>16</v>
      </c>
      <c r="C263" s="1" t="s">
        <v>17</v>
      </c>
      <c r="D263" s="1" t="s">
        <v>18</v>
      </c>
      <c r="E263" s="1">
        <v>1</v>
      </c>
      <c r="F263" s="1"/>
      <c r="G263" s="1" t="str">
        <f>CONCATENATE(B263,E263,"_",C263,"_W",R263,"K",S263,"_",D263,"_",TEXT(K263,"ddmmyyyy"),"_",TEXT(H263,"ddmmyyyy"))</f>
        <v>STARFM1_SCTeSCL_W5K4_NDVI_17072017_02082017</v>
      </c>
      <c r="H263" s="3">
        <v>42949</v>
      </c>
      <c r="I263" s="3"/>
      <c r="J263" s="9">
        <f t="shared" si="28"/>
        <v>-16</v>
      </c>
      <c r="K263" s="4">
        <v>42933</v>
      </c>
      <c r="L263" s="9"/>
      <c r="M263" s="1"/>
      <c r="N263" s="9"/>
      <c r="O263" s="1"/>
      <c r="P263" s="1"/>
      <c r="Q263" s="1"/>
      <c r="R263" s="2">
        <v>5</v>
      </c>
      <c r="S263" s="2">
        <v>4</v>
      </c>
      <c r="T263" s="2"/>
      <c r="U263" s="2"/>
      <c r="V263" s="2"/>
      <c r="W263" s="7">
        <v>0.89855266519741706</v>
      </c>
      <c r="X263" s="7">
        <v>5.0958145328254399E-2</v>
      </c>
      <c r="Y263" s="7">
        <v>3.9187369164143102E-2</v>
      </c>
      <c r="Z263" s="7">
        <v>1.2317404869173701E-2</v>
      </c>
      <c r="AA263" s="7">
        <v>0.95222135453016299</v>
      </c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x14ac:dyDescent="0.25">
      <c r="A264" t="s">
        <v>43</v>
      </c>
      <c r="B264" s="2" t="s">
        <v>16</v>
      </c>
      <c r="C264" s="2" t="s">
        <v>17</v>
      </c>
      <c r="D264" s="2" t="s">
        <v>18</v>
      </c>
      <c r="E264" s="2">
        <v>2</v>
      </c>
      <c r="F264" s="2"/>
      <c r="G264" s="1" t="str">
        <f t="shared" ref="G264:G271" si="29">CONCATENATE(B264,E264,"_",C264,"_W",R264,"K",S264,"_",D264,"_",TEXT(K264,"ddmmyyyy"),"_",TEXT(M264,"ddmmyyyy"),"_",TEXT(H264,"ddmmyyyy"))</f>
        <v>STARFM2_SCTeSCL_W9K6_NDVI_01072017_19092017_02082017</v>
      </c>
      <c r="H264" s="3">
        <v>42949</v>
      </c>
      <c r="I264" s="3"/>
      <c r="J264" s="9">
        <f t="shared" si="28"/>
        <v>-32</v>
      </c>
      <c r="K264" s="3">
        <v>42917</v>
      </c>
      <c r="L264" s="9">
        <f t="shared" ref="L264:L271" si="30">M264-H264</f>
        <v>48</v>
      </c>
      <c r="M264" s="3">
        <v>42997</v>
      </c>
      <c r="N264" s="9"/>
      <c r="O264" s="1"/>
      <c r="P264" s="1"/>
      <c r="Q264" s="1"/>
      <c r="R264" s="1">
        <v>9</v>
      </c>
      <c r="S264" s="1">
        <v>6</v>
      </c>
      <c r="T264" s="1"/>
      <c r="U264" s="1"/>
      <c r="V264" s="1"/>
      <c r="W264" s="1">
        <v>0.89799974786166503</v>
      </c>
      <c r="X264" s="1">
        <v>5.1096824944237597E-2</v>
      </c>
      <c r="Y264" s="1">
        <v>3.7912376395116701E-2</v>
      </c>
      <c r="Z264" s="1">
        <v>3.9474288793282901E-3</v>
      </c>
      <c r="AA264" s="1">
        <v>0.94796494666319098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x14ac:dyDescent="0.25">
      <c r="A265" t="s">
        <v>43</v>
      </c>
      <c r="B265" s="2" t="s">
        <v>16</v>
      </c>
      <c r="C265" s="2" t="s">
        <v>17</v>
      </c>
      <c r="D265" s="2" t="s">
        <v>18</v>
      </c>
      <c r="E265" s="2">
        <v>2</v>
      </c>
      <c r="F265" s="2"/>
      <c r="G265" s="1" t="str">
        <f t="shared" si="29"/>
        <v>STARFM2_SCTeSCL_W5K6_NDVI_01072017_19092017_02082017</v>
      </c>
      <c r="H265" s="3">
        <v>42949</v>
      </c>
      <c r="I265" s="3"/>
      <c r="J265" s="9">
        <f t="shared" si="28"/>
        <v>-32</v>
      </c>
      <c r="K265" s="3">
        <v>42917</v>
      </c>
      <c r="L265" s="9">
        <f t="shared" si="30"/>
        <v>48</v>
      </c>
      <c r="M265" s="3">
        <v>42997</v>
      </c>
      <c r="N265" s="9"/>
      <c r="O265" s="1"/>
      <c r="P265" s="1"/>
      <c r="Q265" s="1"/>
      <c r="R265" s="1">
        <v>5</v>
      </c>
      <c r="S265" s="1">
        <v>6</v>
      </c>
      <c r="T265" s="1"/>
      <c r="U265" s="1"/>
      <c r="V265" s="1"/>
      <c r="W265" s="1">
        <v>0.89799157505833105</v>
      </c>
      <c r="X265" s="1">
        <v>5.1098871978081703E-2</v>
      </c>
      <c r="Y265" s="1">
        <v>3.7750711388019498E-2</v>
      </c>
      <c r="Z265" s="1">
        <v>4.3754193861530099E-3</v>
      </c>
      <c r="AA265" s="1">
        <v>0.94812042242073702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x14ac:dyDescent="0.25">
      <c r="A266" t="s">
        <v>43</v>
      </c>
      <c r="B266" s="2" t="s">
        <v>16</v>
      </c>
      <c r="C266" s="2" t="s">
        <v>17</v>
      </c>
      <c r="D266" s="2" t="s">
        <v>19</v>
      </c>
      <c r="E266" s="2">
        <v>2</v>
      </c>
      <c r="F266" s="2"/>
      <c r="G266" s="1" t="str">
        <f t="shared" si="29"/>
        <v>STARFM2_SCTeSCL_W3K8_Reflectancia_01072017_19092017_02082017</v>
      </c>
      <c r="H266" s="3">
        <v>42949</v>
      </c>
      <c r="I266" s="3"/>
      <c r="J266" s="9">
        <f t="shared" si="28"/>
        <v>-32</v>
      </c>
      <c r="K266" s="3">
        <v>42917</v>
      </c>
      <c r="L266" s="9">
        <f t="shared" si="30"/>
        <v>48</v>
      </c>
      <c r="M266" s="3">
        <v>42997</v>
      </c>
      <c r="N266" s="9"/>
      <c r="O266" s="1"/>
      <c r="P266" s="1"/>
      <c r="Q266" s="1"/>
      <c r="R266" s="1">
        <v>3</v>
      </c>
      <c r="S266" s="1">
        <v>8</v>
      </c>
      <c r="T266" s="1"/>
      <c r="U266" s="1"/>
      <c r="V266" s="1"/>
      <c r="W266" s="1">
        <v>0.89740634837828104</v>
      </c>
      <c r="X266" s="1">
        <v>5.1245240556580897E-2</v>
      </c>
      <c r="Y266" s="1">
        <v>3.7046435803096397E-2</v>
      </c>
      <c r="Z266" s="1">
        <v>5.6961147511544402E-3</v>
      </c>
      <c r="AA266" s="1">
        <v>0.94910573110533603</v>
      </c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x14ac:dyDescent="0.25">
      <c r="A267" t="s">
        <v>43</v>
      </c>
      <c r="B267" s="2" t="s">
        <v>16</v>
      </c>
      <c r="C267" s="2" t="s">
        <v>17</v>
      </c>
      <c r="D267" s="2" t="s">
        <v>18</v>
      </c>
      <c r="E267" s="2">
        <v>2</v>
      </c>
      <c r="F267" s="2"/>
      <c r="G267" s="1" t="str">
        <f t="shared" si="29"/>
        <v>STARFM2_SCTeSCL_W7K6_NDVI_01072017_19092017_02082017</v>
      </c>
      <c r="H267" s="3">
        <v>42949</v>
      </c>
      <c r="I267" s="3"/>
      <c r="J267" s="9">
        <f t="shared" si="28"/>
        <v>-32</v>
      </c>
      <c r="K267" s="3">
        <v>42917</v>
      </c>
      <c r="L267" s="9">
        <f t="shared" si="30"/>
        <v>48</v>
      </c>
      <c r="M267" s="3">
        <v>42997</v>
      </c>
      <c r="N267" s="9"/>
      <c r="O267" s="1"/>
      <c r="P267" s="1"/>
      <c r="Q267" s="1"/>
      <c r="R267" s="1">
        <v>7</v>
      </c>
      <c r="S267" s="1">
        <v>6</v>
      </c>
      <c r="T267" s="1"/>
      <c r="U267" s="1"/>
      <c r="V267" s="1"/>
      <c r="W267" s="1">
        <v>0.89671950057519401</v>
      </c>
      <c r="X267" s="1">
        <v>5.1416493673951597E-2</v>
      </c>
      <c r="Y267" s="1">
        <v>3.80748304333604E-2</v>
      </c>
      <c r="Z267" s="1">
        <v>4.1387368265774398E-3</v>
      </c>
      <c r="AA267" s="1">
        <v>0.94735938475617798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x14ac:dyDescent="0.25">
      <c r="A268" t="s">
        <v>43</v>
      </c>
      <c r="B268" s="2" t="s">
        <v>16</v>
      </c>
      <c r="C268" s="2" t="s">
        <v>17</v>
      </c>
      <c r="D268" s="2" t="s">
        <v>19</v>
      </c>
      <c r="E268" s="2">
        <v>2</v>
      </c>
      <c r="F268" s="2"/>
      <c r="G268" s="1" t="str">
        <f t="shared" si="29"/>
        <v>STARFM2_SCTeSCL_W9K8_Reflectancia_01072017_19092017_02082017</v>
      </c>
      <c r="H268" s="3">
        <v>42949</v>
      </c>
      <c r="I268" s="3"/>
      <c r="J268" s="9">
        <f t="shared" si="28"/>
        <v>-32</v>
      </c>
      <c r="K268" s="3">
        <v>42917</v>
      </c>
      <c r="L268" s="9">
        <f t="shared" si="30"/>
        <v>48</v>
      </c>
      <c r="M268" s="3">
        <v>42997</v>
      </c>
      <c r="N268" s="9"/>
      <c r="O268" s="1"/>
      <c r="P268" s="1"/>
      <c r="Q268" s="1"/>
      <c r="R268" s="1">
        <v>9</v>
      </c>
      <c r="S268" s="1">
        <v>8</v>
      </c>
      <c r="T268" s="1"/>
      <c r="U268" s="1"/>
      <c r="V268" s="1"/>
      <c r="W268" s="1">
        <v>0.89659131870970399</v>
      </c>
      <c r="X268" s="1">
        <v>5.1448390394734901E-2</v>
      </c>
      <c r="Y268" s="1">
        <v>3.7622644145175403E-2</v>
      </c>
      <c r="Z268" s="1">
        <v>5.4954454687963497E-3</v>
      </c>
      <c r="AA268" s="1">
        <v>0.94806130891594798</v>
      </c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x14ac:dyDescent="0.25">
      <c r="A269" t="s">
        <v>43</v>
      </c>
      <c r="B269" s="2" t="s">
        <v>16</v>
      </c>
      <c r="C269" s="2" t="s">
        <v>17</v>
      </c>
      <c r="D269" s="2" t="s">
        <v>18</v>
      </c>
      <c r="E269" s="2">
        <v>2</v>
      </c>
      <c r="F269" s="2"/>
      <c r="G269" s="1" t="str">
        <f t="shared" si="29"/>
        <v>STARFM2_SCTeSCL_W7K4_NDVI_17072017_19092017_02082017</v>
      </c>
      <c r="H269" s="3">
        <v>42949</v>
      </c>
      <c r="I269" s="3"/>
      <c r="J269" s="9">
        <f t="shared" si="28"/>
        <v>-16</v>
      </c>
      <c r="K269" s="3">
        <v>42933</v>
      </c>
      <c r="L269" s="9">
        <f t="shared" si="30"/>
        <v>48</v>
      </c>
      <c r="M269" s="3">
        <v>42997</v>
      </c>
      <c r="N269" s="9"/>
      <c r="O269" s="1"/>
      <c r="P269" s="1"/>
      <c r="Q269" s="1"/>
      <c r="R269" s="1">
        <v>7</v>
      </c>
      <c r="S269" s="1">
        <v>4</v>
      </c>
      <c r="T269" s="1"/>
      <c r="U269" s="1"/>
      <c r="V269" s="1"/>
      <c r="W269" s="1">
        <v>0.89647129863049202</v>
      </c>
      <c r="X269" s="1">
        <v>5.1478238223165503E-2</v>
      </c>
      <c r="Y269" s="1">
        <v>3.96198351343739E-2</v>
      </c>
      <c r="Z269" s="1">
        <v>5.6876859085175698E-3</v>
      </c>
      <c r="AA269" s="1">
        <v>0.94748345022930702</v>
      </c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x14ac:dyDescent="0.25">
      <c r="A270" t="s">
        <v>43</v>
      </c>
      <c r="B270" s="2" t="s">
        <v>16</v>
      </c>
      <c r="C270" s="2" t="s">
        <v>17</v>
      </c>
      <c r="D270" s="2" t="s">
        <v>18</v>
      </c>
      <c r="E270" s="2">
        <v>2</v>
      </c>
      <c r="F270" s="2"/>
      <c r="G270" s="1" t="str">
        <f t="shared" si="29"/>
        <v>STARFM2_SCTeSCL_W9K4_NDVI_17072017_19092017_02082017</v>
      </c>
      <c r="H270" s="3">
        <v>42949</v>
      </c>
      <c r="I270" s="3"/>
      <c r="J270" s="9">
        <f t="shared" si="28"/>
        <v>-16</v>
      </c>
      <c r="K270" s="3">
        <v>42933</v>
      </c>
      <c r="L270" s="9">
        <f t="shared" si="30"/>
        <v>48</v>
      </c>
      <c r="M270" s="3">
        <v>42997</v>
      </c>
      <c r="N270" s="9"/>
      <c r="O270" s="1"/>
      <c r="P270" s="1"/>
      <c r="Q270" s="1"/>
      <c r="R270" s="1">
        <v>9</v>
      </c>
      <c r="S270" s="1">
        <v>4</v>
      </c>
      <c r="T270" s="1"/>
      <c r="U270" s="1"/>
      <c r="V270" s="1"/>
      <c r="W270" s="1">
        <v>0.89553515832220998</v>
      </c>
      <c r="X270" s="1">
        <v>5.1710455973283803E-2</v>
      </c>
      <c r="Y270" s="1">
        <v>3.9894440101877503E-2</v>
      </c>
      <c r="Z270" s="1">
        <v>5.5355832475621801E-3</v>
      </c>
      <c r="AA270" s="1">
        <v>0.94697982298888905</v>
      </c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x14ac:dyDescent="0.25">
      <c r="A271" t="s">
        <v>43</v>
      </c>
      <c r="B271" s="2" t="s">
        <v>16</v>
      </c>
      <c r="C271" s="2" t="s">
        <v>17</v>
      </c>
      <c r="D271" s="2" t="s">
        <v>19</v>
      </c>
      <c r="E271" s="2">
        <v>2</v>
      </c>
      <c r="F271" s="2"/>
      <c r="G271" s="1" t="str">
        <f t="shared" si="29"/>
        <v>STARFM2_SCTeSCL_W3K6_Reflectancia_01072017_19092017_02082017</v>
      </c>
      <c r="H271" s="3">
        <v>42949</v>
      </c>
      <c r="I271" s="3"/>
      <c r="J271" s="9">
        <f t="shared" si="28"/>
        <v>-32</v>
      </c>
      <c r="K271" s="3">
        <v>42917</v>
      </c>
      <c r="L271" s="9">
        <f t="shared" si="30"/>
        <v>48</v>
      </c>
      <c r="M271" s="3">
        <v>42997</v>
      </c>
      <c r="N271" s="9"/>
      <c r="O271" s="1"/>
      <c r="P271" s="1"/>
      <c r="Q271" s="1"/>
      <c r="R271" s="1">
        <v>3</v>
      </c>
      <c r="S271" s="1">
        <v>6</v>
      </c>
      <c r="T271" s="1"/>
      <c r="U271" s="1"/>
      <c r="V271" s="1"/>
      <c r="W271" s="1">
        <v>0.89476132569247802</v>
      </c>
      <c r="X271" s="1">
        <v>5.1901627502243898E-2</v>
      </c>
      <c r="Y271" s="1">
        <v>3.7669703455737898E-2</v>
      </c>
      <c r="Z271" s="1">
        <v>5.3841583323570204E-3</v>
      </c>
      <c r="AA271" s="1">
        <v>0.94747864110450497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x14ac:dyDescent="0.25">
      <c r="A272" t="s">
        <v>43</v>
      </c>
      <c r="B272" s="1" t="s">
        <v>16</v>
      </c>
      <c r="C272" s="1" t="s">
        <v>17</v>
      </c>
      <c r="D272" s="1" t="s">
        <v>18</v>
      </c>
      <c r="E272" s="1">
        <v>1</v>
      </c>
      <c r="F272" s="1"/>
      <c r="G272" s="1" t="str">
        <f>CONCATENATE(B272,E272,"_",C272,"_W",R272,"K",S272,"_",D272,"_",TEXT(K272,"ddmmyyyy"),"_",TEXT(H272,"ddmmyyyy"))</f>
        <v>STARFM1_SCTeSCL_W7K4_NDVI_17072017_02082017</v>
      </c>
      <c r="H272" s="3">
        <v>42949</v>
      </c>
      <c r="I272" s="3"/>
      <c r="J272" s="9">
        <f t="shared" si="28"/>
        <v>-16</v>
      </c>
      <c r="K272" s="4">
        <v>42933</v>
      </c>
      <c r="L272" s="9"/>
      <c r="M272" s="1"/>
      <c r="N272" s="9"/>
      <c r="O272" s="1"/>
      <c r="P272" s="1"/>
      <c r="Q272" s="1"/>
      <c r="R272" s="2">
        <v>7</v>
      </c>
      <c r="S272" s="2">
        <v>4</v>
      </c>
      <c r="T272" s="2"/>
      <c r="U272" s="2"/>
      <c r="V272" s="2"/>
      <c r="W272" s="7">
        <v>0.89444801079720104</v>
      </c>
      <c r="X272" s="7">
        <v>5.19788304311029E-2</v>
      </c>
      <c r="Y272" s="7">
        <v>4.0218079692908297E-2</v>
      </c>
      <c r="Z272" s="7">
        <v>1.22601311572121E-2</v>
      </c>
      <c r="AA272" s="7">
        <v>0.94987067782728096</v>
      </c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x14ac:dyDescent="0.25">
      <c r="A273" t="s">
        <v>43</v>
      </c>
      <c r="B273" s="2" t="s">
        <v>16</v>
      </c>
      <c r="C273" s="2" t="s">
        <v>17</v>
      </c>
      <c r="D273" s="2" t="s">
        <v>19</v>
      </c>
      <c r="E273" s="2">
        <v>2</v>
      </c>
      <c r="F273" s="2"/>
      <c r="G273" s="1" t="str">
        <f>CONCATENATE(B273,E273,"_",C273,"_W",R273,"K",S273,"_",D273,"_",TEXT(K273,"ddmmyyyy"),"_",TEXT(M273,"ddmmyyyy"),"_",TEXT(H273,"ddmmyyyy"))</f>
        <v>STARFM2_SCTeSCL_W7K8_Reflectancia_01072017_19092017_02082017</v>
      </c>
      <c r="H273" s="3">
        <v>42949</v>
      </c>
      <c r="I273" s="3"/>
      <c r="J273" s="9">
        <f t="shared" si="28"/>
        <v>-32</v>
      </c>
      <c r="K273" s="3">
        <v>42917</v>
      </c>
      <c r="L273" s="9">
        <f>M273-H273</f>
        <v>48</v>
      </c>
      <c r="M273" s="3">
        <v>42997</v>
      </c>
      <c r="N273" s="9"/>
      <c r="O273" s="1"/>
      <c r="P273" s="1"/>
      <c r="Q273" s="1"/>
      <c r="R273" s="1">
        <v>7</v>
      </c>
      <c r="S273" s="1">
        <v>8</v>
      </c>
      <c r="T273" s="1"/>
      <c r="U273" s="1"/>
      <c r="V273" s="1"/>
      <c r="W273" s="1">
        <v>0.89443040345489699</v>
      </c>
      <c r="X273" s="1">
        <v>5.1983165595646898E-2</v>
      </c>
      <c r="Y273" s="1">
        <v>3.7886124747771401E-2</v>
      </c>
      <c r="Z273" s="1">
        <v>5.4662724185404396E-3</v>
      </c>
      <c r="AA273" s="1">
        <v>0.94710650596803003</v>
      </c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x14ac:dyDescent="0.25">
      <c r="A274" t="s">
        <v>43</v>
      </c>
      <c r="B274" s="2" t="s">
        <v>16</v>
      </c>
      <c r="C274" s="2" t="s">
        <v>17</v>
      </c>
      <c r="D274" s="2" t="s">
        <v>19</v>
      </c>
      <c r="E274" s="2">
        <v>2</v>
      </c>
      <c r="F274" s="2"/>
      <c r="G274" s="1" t="str">
        <f>CONCATENATE(B274,E274,"_",C274,"_W",R274,"K",S274,"_",D274,"_",TEXT(K274,"ddmmyyyy"),"_",TEXT(M274,"ddmmyyyy"),"_",TEXT(H274,"ddmmyyyy"))</f>
        <v>STARFM2_SCTeSCL_W5K8_Reflectancia_01072017_19092017_02082017</v>
      </c>
      <c r="H274" s="3">
        <v>42949</v>
      </c>
      <c r="I274" s="3"/>
      <c r="J274" s="9">
        <f t="shared" si="28"/>
        <v>-32</v>
      </c>
      <c r="K274" s="3">
        <v>42917</v>
      </c>
      <c r="L274" s="9">
        <f>M274-H274</f>
        <v>48</v>
      </c>
      <c r="M274" s="3">
        <v>42997</v>
      </c>
      <c r="N274" s="9"/>
      <c r="O274" s="1"/>
      <c r="P274" s="1"/>
      <c r="Q274" s="1"/>
      <c r="R274" s="1">
        <v>5</v>
      </c>
      <c r="S274" s="1">
        <v>8</v>
      </c>
      <c r="T274" s="1"/>
      <c r="U274" s="1"/>
      <c r="V274" s="1"/>
      <c r="W274" s="1">
        <v>0.89351863340717197</v>
      </c>
      <c r="X274" s="1">
        <v>5.2207163792661201E-2</v>
      </c>
      <c r="Y274" s="1">
        <v>3.7902283005695502E-2</v>
      </c>
      <c r="Z274" s="1">
        <v>5.51786691148398E-3</v>
      </c>
      <c r="AA274" s="1">
        <v>0.946853655587369</v>
      </c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x14ac:dyDescent="0.25">
      <c r="A275" t="s">
        <v>43</v>
      </c>
      <c r="B275" s="2" t="s">
        <v>16</v>
      </c>
      <c r="C275" s="2" t="s">
        <v>17</v>
      </c>
      <c r="D275" s="2" t="s">
        <v>18</v>
      </c>
      <c r="E275" s="2">
        <v>2</v>
      </c>
      <c r="F275" s="2"/>
      <c r="G275" s="1" t="str">
        <f>CONCATENATE(B275,E275,"_",C275,"_W",R275,"K",S275,"_",D275,"_",TEXT(K275,"ddmmyyyy"),"_",TEXT(M275,"ddmmyyyy"),"_",TEXT(H275,"ddmmyyyy"))</f>
        <v>STARFM2_SCTeSCL_W3K4_NDVI_01072017_19092017_02082017</v>
      </c>
      <c r="H275" s="3">
        <v>42949</v>
      </c>
      <c r="I275" s="3"/>
      <c r="J275" s="9">
        <f t="shared" si="28"/>
        <v>-32</v>
      </c>
      <c r="K275" s="3">
        <v>42917</v>
      </c>
      <c r="L275" s="9">
        <f>M275-H275</f>
        <v>48</v>
      </c>
      <c r="M275" s="3">
        <v>42997</v>
      </c>
      <c r="N275" s="9"/>
      <c r="O275" s="1"/>
      <c r="P275" s="1"/>
      <c r="Q275" s="1"/>
      <c r="R275" s="1">
        <v>3</v>
      </c>
      <c r="S275" s="1">
        <v>4</v>
      </c>
      <c r="T275" s="1"/>
      <c r="U275" s="1"/>
      <c r="V275" s="1"/>
      <c r="W275" s="1">
        <v>0.89343628055207902</v>
      </c>
      <c r="X275" s="1">
        <v>5.2227348429102899E-2</v>
      </c>
      <c r="Y275" s="1">
        <v>3.8569420767430099E-2</v>
      </c>
      <c r="Z275" s="1">
        <v>4.7747951788208003E-3</v>
      </c>
      <c r="AA275" s="1">
        <v>0.94578549476953699</v>
      </c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x14ac:dyDescent="0.25">
      <c r="A276" t="s">
        <v>43</v>
      </c>
      <c r="B276" s="2" t="s">
        <v>16</v>
      </c>
      <c r="C276" s="2" t="s">
        <v>17</v>
      </c>
      <c r="D276" s="2" t="s">
        <v>18</v>
      </c>
      <c r="E276" s="2">
        <v>2</v>
      </c>
      <c r="F276" s="2"/>
      <c r="G276" s="1" t="str">
        <f>CONCATENATE(B276,E276,"_",C276,"_W",R276,"K",S276,"_",D276,"_",TEXT(K276,"ddmmyyyy"),"_",TEXT(M276,"ddmmyyyy"),"_",TEXT(H276,"ddmmyyyy"))</f>
        <v>STARFM2_SCTeSCL_W5K4_NDVI_01072017_17072017_02082017</v>
      </c>
      <c r="H276" s="3">
        <v>42949</v>
      </c>
      <c r="I276" s="3"/>
      <c r="J276" s="9">
        <f t="shared" si="28"/>
        <v>-32</v>
      </c>
      <c r="K276" s="3">
        <v>42917</v>
      </c>
      <c r="L276" s="9">
        <f>M276-H276</f>
        <v>-16</v>
      </c>
      <c r="M276" s="3">
        <v>42933</v>
      </c>
      <c r="N276" s="9"/>
      <c r="O276" s="1"/>
      <c r="P276" s="1"/>
      <c r="Q276" s="1"/>
      <c r="R276" s="1">
        <v>5</v>
      </c>
      <c r="S276" s="1">
        <v>4</v>
      </c>
      <c r="T276" s="1"/>
      <c r="U276" s="1"/>
      <c r="V276" s="1"/>
      <c r="W276" s="1">
        <v>0.89341056968164501</v>
      </c>
      <c r="X276" s="1">
        <v>5.2233648554556401E-2</v>
      </c>
      <c r="Y276" s="1">
        <v>3.9266051160310199E-2</v>
      </c>
      <c r="Z276" s="1">
        <v>9.5451073390520596E-3</v>
      </c>
      <c r="AA276" s="1">
        <v>0.94798250533431005</v>
      </c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x14ac:dyDescent="0.25">
      <c r="A277" t="s">
        <v>43</v>
      </c>
      <c r="B277" s="1" t="s">
        <v>16</v>
      </c>
      <c r="C277" s="1" t="s">
        <v>17</v>
      </c>
      <c r="D277" s="1" t="s">
        <v>18</v>
      </c>
      <c r="E277" s="1">
        <v>1</v>
      </c>
      <c r="F277" s="1"/>
      <c r="G277" s="1" t="str">
        <f>CONCATENATE(B277,E277,"_",C277,"_W",R277,"K",S277,"_",D277,"_",TEXT(K277,"ddmmyyyy"),"_",TEXT(H277,"ddmmyyyy"))</f>
        <v>STARFM1_SCTeSCL_W9K4_NDVI_17072017_02082017</v>
      </c>
      <c r="H277" s="3">
        <v>42949</v>
      </c>
      <c r="I277" s="3"/>
      <c r="J277" s="9">
        <f t="shared" si="28"/>
        <v>-16</v>
      </c>
      <c r="K277" s="4">
        <v>42933</v>
      </c>
      <c r="L277" s="9"/>
      <c r="M277" s="1"/>
      <c r="N277" s="9"/>
      <c r="O277" s="1"/>
      <c r="P277" s="1"/>
      <c r="Q277" s="1"/>
      <c r="R277" s="2">
        <v>9</v>
      </c>
      <c r="S277" s="2">
        <v>4</v>
      </c>
      <c r="T277" s="2"/>
      <c r="U277" s="2"/>
      <c r="V277" s="2"/>
      <c r="W277" s="7">
        <v>0.89295178588749302</v>
      </c>
      <c r="X277" s="7">
        <v>5.2345940271676501E-2</v>
      </c>
      <c r="Y277" s="7">
        <v>4.06410050515527E-2</v>
      </c>
      <c r="Z277" s="7">
        <v>1.23223566028997E-2</v>
      </c>
      <c r="AA277" s="7">
        <v>0.94898917193952403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x14ac:dyDescent="0.25">
      <c r="A278" t="s">
        <v>43</v>
      </c>
      <c r="B278" s="2" t="s">
        <v>16</v>
      </c>
      <c r="C278" s="2" t="s">
        <v>17</v>
      </c>
      <c r="D278" s="2" t="s">
        <v>18</v>
      </c>
      <c r="E278" s="2">
        <v>2</v>
      </c>
      <c r="F278" s="2"/>
      <c r="G278" s="1" t="str">
        <f>CONCATENATE(B278,E278,"_",C278,"_W",R278,"K",S278,"_",D278,"_",TEXT(K278,"ddmmyyyy"),"_",TEXT(M278,"ddmmyyyy"),"_",TEXT(H278,"ddmmyyyy"))</f>
        <v>STARFM2_SCTeSCL_W5K4_NDVI_17072017_03092017_02082017</v>
      </c>
      <c r="H278" s="3">
        <v>42949</v>
      </c>
      <c r="I278" s="3"/>
      <c r="J278" s="9">
        <f t="shared" si="28"/>
        <v>-16</v>
      </c>
      <c r="K278" s="3">
        <v>42933</v>
      </c>
      <c r="L278" s="9">
        <f>M278-H278</f>
        <v>32</v>
      </c>
      <c r="M278" s="3">
        <v>42981</v>
      </c>
      <c r="N278" s="9"/>
      <c r="O278" s="1"/>
      <c r="P278" s="1"/>
      <c r="Q278" s="1"/>
      <c r="R278" s="1">
        <v>5</v>
      </c>
      <c r="S278" s="1">
        <v>4</v>
      </c>
      <c r="T278" s="1"/>
      <c r="U278" s="1"/>
      <c r="V278" s="1"/>
      <c r="W278" s="1">
        <v>0.89209609961830105</v>
      </c>
      <c r="X278" s="1">
        <v>5.2554736599769301E-2</v>
      </c>
      <c r="Y278" s="1">
        <v>4.1110032514888498E-2</v>
      </c>
      <c r="Z278" s="1">
        <v>1.20722830759865E-2</v>
      </c>
      <c r="AA278" s="1">
        <v>0.94819798612203798</v>
      </c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x14ac:dyDescent="0.25">
      <c r="A279" t="s">
        <v>43</v>
      </c>
      <c r="B279" s="2" t="s">
        <v>16</v>
      </c>
      <c r="C279" s="2" t="s">
        <v>17</v>
      </c>
      <c r="D279" s="2" t="s">
        <v>19</v>
      </c>
      <c r="E279" s="2">
        <v>2</v>
      </c>
      <c r="F279" s="2"/>
      <c r="G279" s="1" t="str">
        <f>CONCATENATE(B279,E279,"_",C279,"_W",R279,"K",S279,"_",D279,"_",TEXT(K279,"ddmmyyyy"),"_",TEXT(M279,"ddmmyyyy"),"_",TEXT(H279,"ddmmyyyy"))</f>
        <v>STARFM2_SCTeSCL_W5K4_Reflectancia_17072017_19092017_02082017</v>
      </c>
      <c r="H279" s="3">
        <v>42949</v>
      </c>
      <c r="I279" s="3"/>
      <c r="J279" s="9">
        <f t="shared" si="28"/>
        <v>-16</v>
      </c>
      <c r="K279" s="3">
        <v>42933</v>
      </c>
      <c r="L279" s="9">
        <f>M279-H279</f>
        <v>48</v>
      </c>
      <c r="M279" s="3">
        <v>42997</v>
      </c>
      <c r="N279" s="9"/>
      <c r="O279" s="1"/>
      <c r="P279" s="1"/>
      <c r="Q279" s="1"/>
      <c r="R279" s="1">
        <v>5</v>
      </c>
      <c r="S279" s="1">
        <v>4</v>
      </c>
      <c r="T279" s="1"/>
      <c r="U279" s="1"/>
      <c r="V279" s="1"/>
      <c r="W279" s="1">
        <v>0.89158013115176205</v>
      </c>
      <c r="X279" s="1">
        <v>5.2680238310655603E-2</v>
      </c>
      <c r="Y279" s="1">
        <v>3.9844401645942197E-2</v>
      </c>
      <c r="Z279" s="1">
        <v>8.0065533898297098E-3</v>
      </c>
      <c r="AA279" s="1">
        <v>0.94621484298278402</v>
      </c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x14ac:dyDescent="0.25">
      <c r="A280" t="s">
        <v>43</v>
      </c>
      <c r="B280" s="2" t="s">
        <v>16</v>
      </c>
      <c r="C280" s="2" t="s">
        <v>17</v>
      </c>
      <c r="D280" s="2" t="s">
        <v>19</v>
      </c>
      <c r="E280" s="2">
        <v>2</v>
      </c>
      <c r="F280" s="2"/>
      <c r="G280" s="1" t="str">
        <f>CONCATENATE(B280,E280,"_",C280,"_W",R280,"K",S280,"_",D280,"_",TEXT(K280,"ddmmyyyy"),"_",TEXT(M280,"ddmmyyyy"),"_",TEXT(H280,"ddmmyyyy"))</f>
        <v>STARFM2_SCTeSCL_W5K4_Reflectancia_01072017_17072017_02082017</v>
      </c>
      <c r="H280" s="3">
        <v>42949</v>
      </c>
      <c r="I280" s="3"/>
      <c r="J280" s="9">
        <f t="shared" si="28"/>
        <v>-32</v>
      </c>
      <c r="K280" s="3">
        <v>42917</v>
      </c>
      <c r="L280" s="9">
        <f>M280-H280</f>
        <v>-16</v>
      </c>
      <c r="M280" s="3">
        <v>42933</v>
      </c>
      <c r="N280" s="9"/>
      <c r="O280" s="1"/>
      <c r="P280" s="1"/>
      <c r="Q280" s="1"/>
      <c r="R280" s="1">
        <v>5</v>
      </c>
      <c r="S280" s="1">
        <v>4</v>
      </c>
      <c r="T280" s="1"/>
      <c r="U280" s="1"/>
      <c r="V280" s="1"/>
      <c r="W280" s="1">
        <v>0.89070632607381195</v>
      </c>
      <c r="X280" s="1">
        <v>5.2892099315404097E-2</v>
      </c>
      <c r="Y280" s="1">
        <v>3.9280468411162998E-2</v>
      </c>
      <c r="Z280" s="1">
        <v>5.9915755814676204E-3</v>
      </c>
      <c r="AA280" s="1">
        <v>0.94514008227430701</v>
      </c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x14ac:dyDescent="0.25">
      <c r="A281" t="s">
        <v>43</v>
      </c>
      <c r="B281" s="2" t="s">
        <v>16</v>
      </c>
      <c r="C281" s="2" t="s">
        <v>17</v>
      </c>
      <c r="D281" s="2" t="s">
        <v>19</v>
      </c>
      <c r="E281" s="2">
        <v>2</v>
      </c>
      <c r="F281" s="2"/>
      <c r="G281" s="1" t="str">
        <f>CONCATENATE(B281,E281,"_",C281,"_W",R281,"K",S281,"_",D281,"_",TEXT(K281,"ddmmyyyy"),"_",TEXT(M281,"ddmmyyyy"),"_",TEXT(H281,"ddmmyyyy"))</f>
        <v>STARFM2_SCTeSCL_W9K6_Reflectancia_01072017_19092017_02082017</v>
      </c>
      <c r="H281" s="3">
        <v>42949</v>
      </c>
      <c r="I281" s="3"/>
      <c r="J281" s="9">
        <f t="shared" si="28"/>
        <v>-32</v>
      </c>
      <c r="K281" s="3">
        <v>42917</v>
      </c>
      <c r="L281" s="9">
        <f>M281-H281</f>
        <v>48</v>
      </c>
      <c r="M281" s="3">
        <v>42997</v>
      </c>
      <c r="N281" s="9"/>
      <c r="O281" s="1"/>
      <c r="P281" s="1"/>
      <c r="Q281" s="1"/>
      <c r="R281" s="1">
        <v>9</v>
      </c>
      <c r="S281" s="1">
        <v>6</v>
      </c>
      <c r="T281" s="1"/>
      <c r="U281" s="1"/>
      <c r="V281" s="1"/>
      <c r="W281" s="1">
        <v>0.88983430018291798</v>
      </c>
      <c r="X281" s="1">
        <v>5.3102686266420097E-2</v>
      </c>
      <c r="Y281" s="1">
        <v>3.9097966332991403E-2</v>
      </c>
      <c r="Z281" s="1">
        <v>4.6839270970720397E-3</v>
      </c>
      <c r="AA281" s="1">
        <v>0.944148633827393</v>
      </c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x14ac:dyDescent="0.25">
      <c r="A282" t="s">
        <v>43</v>
      </c>
      <c r="B282" s="1" t="s">
        <v>16</v>
      </c>
      <c r="C282" s="1" t="s">
        <v>17</v>
      </c>
      <c r="D282" s="1" t="s">
        <v>19</v>
      </c>
      <c r="E282" s="1">
        <v>1</v>
      </c>
      <c r="F282" s="1"/>
      <c r="G282" s="1" t="str">
        <f>CONCATENATE(B282,E282,"_",C282,"_W",R282,"K",S282,"_",D282,"_",TEXT(K282,"ddmmyyyy"),"_",TEXT(H282,"ddmmyyyy"))</f>
        <v>STARFM1_SCTeSCL_W5K4_Reflectancia_17072017_02082017</v>
      </c>
      <c r="H282" s="3">
        <v>42949</v>
      </c>
      <c r="I282" s="3"/>
      <c r="J282" s="9">
        <f t="shared" si="28"/>
        <v>-16</v>
      </c>
      <c r="K282" s="4">
        <v>42933</v>
      </c>
      <c r="L282" s="9"/>
      <c r="M282" s="1"/>
      <c r="N282" s="9"/>
      <c r="O282" s="1"/>
      <c r="P282" s="1"/>
      <c r="Q282" s="1"/>
      <c r="R282" s="2">
        <v>5</v>
      </c>
      <c r="S282" s="2">
        <v>4</v>
      </c>
      <c r="T282" s="2"/>
      <c r="U282" s="2"/>
      <c r="V282" s="2"/>
      <c r="W282" s="1">
        <v>0.88978931766094904</v>
      </c>
      <c r="X282" s="1">
        <v>5.3113526519496003E-2</v>
      </c>
      <c r="Y282" s="1">
        <v>3.9849284404195398E-2</v>
      </c>
      <c r="Z282" s="1">
        <v>1.09892383869994E-2</v>
      </c>
      <c r="AA282" s="1">
        <v>0.94762033100690102</v>
      </c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x14ac:dyDescent="0.25">
      <c r="A283" t="s">
        <v>43</v>
      </c>
      <c r="B283" s="2" t="s">
        <v>16</v>
      </c>
      <c r="C283" s="2" t="s">
        <v>17</v>
      </c>
      <c r="D283" s="2" t="s">
        <v>18</v>
      </c>
      <c r="E283" s="2">
        <v>2</v>
      </c>
      <c r="F283" s="2"/>
      <c r="G283" s="1" t="str">
        <f t="shared" ref="G283:G292" si="31">CONCATENATE(B283,E283,"_",C283,"_W",R283,"K",S283,"_",D283,"_",TEXT(K283,"ddmmyyyy"),"_",TEXT(M283,"ddmmyyyy"),"_",TEXT(H283,"ddmmyyyy"))</f>
        <v>STARFM2_SCTeSCL_W7K4_NDVI_01072017_17072017_02082017</v>
      </c>
      <c r="H283" s="3">
        <v>42949</v>
      </c>
      <c r="I283" s="3"/>
      <c r="J283" s="9">
        <f t="shared" si="28"/>
        <v>-32</v>
      </c>
      <c r="K283" s="3">
        <v>42917</v>
      </c>
      <c r="L283" s="9">
        <f t="shared" ref="L283:L292" si="32">M283-H283</f>
        <v>-16</v>
      </c>
      <c r="M283" s="3">
        <v>42933</v>
      </c>
      <c r="N283" s="9"/>
      <c r="O283" s="1"/>
      <c r="P283" s="1"/>
      <c r="Q283" s="1"/>
      <c r="R283" s="1">
        <v>7</v>
      </c>
      <c r="S283" s="1">
        <v>4</v>
      </c>
      <c r="T283" s="1"/>
      <c r="U283" s="1"/>
      <c r="V283" s="1"/>
      <c r="W283" s="1">
        <v>0.88968951027702703</v>
      </c>
      <c r="X283" s="1">
        <v>5.3137571021579302E-2</v>
      </c>
      <c r="Y283" s="1">
        <v>4.0286018435104598E-2</v>
      </c>
      <c r="Z283" s="1">
        <v>9.3029033959461105E-3</v>
      </c>
      <c r="AA283" s="1">
        <v>0.94576685916280101</v>
      </c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x14ac:dyDescent="0.25">
      <c r="A284" t="s">
        <v>43</v>
      </c>
      <c r="B284" s="2" t="s">
        <v>16</v>
      </c>
      <c r="C284" s="2" t="s">
        <v>17</v>
      </c>
      <c r="D284" s="2" t="s">
        <v>19</v>
      </c>
      <c r="E284" s="2">
        <v>2</v>
      </c>
      <c r="F284" s="2"/>
      <c r="G284" s="1" t="str">
        <f t="shared" si="31"/>
        <v>STARFM2_SCTeSCL_W5K6_Reflectancia_01072017_19092017_02082017</v>
      </c>
      <c r="H284" s="3">
        <v>42949</v>
      </c>
      <c r="I284" s="3"/>
      <c r="J284" s="9">
        <f t="shared" si="28"/>
        <v>-32</v>
      </c>
      <c r="K284" s="3">
        <v>42917</v>
      </c>
      <c r="L284" s="9">
        <f t="shared" si="32"/>
        <v>48</v>
      </c>
      <c r="M284" s="3">
        <v>42997</v>
      </c>
      <c r="N284" s="9"/>
      <c r="O284" s="1"/>
      <c r="P284" s="1"/>
      <c r="Q284" s="1"/>
      <c r="R284" s="1">
        <v>5</v>
      </c>
      <c r="S284" s="1">
        <v>6</v>
      </c>
      <c r="T284" s="1"/>
      <c r="U284" s="1"/>
      <c r="V284" s="1"/>
      <c r="W284" s="1">
        <v>0.88919159936990599</v>
      </c>
      <c r="X284" s="1">
        <v>5.32573601160014E-2</v>
      </c>
      <c r="Y284" s="1">
        <v>3.8964938254779397E-2</v>
      </c>
      <c r="Z284" s="1">
        <v>5.0752950000040702E-3</v>
      </c>
      <c r="AA284" s="1">
        <v>0.94427510388564295</v>
      </c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x14ac:dyDescent="0.25">
      <c r="A285" t="s">
        <v>43</v>
      </c>
      <c r="B285" s="2" t="s">
        <v>16</v>
      </c>
      <c r="C285" s="2" t="s">
        <v>17</v>
      </c>
      <c r="D285" s="2" t="s">
        <v>19</v>
      </c>
      <c r="E285" s="2">
        <v>2</v>
      </c>
      <c r="F285" s="2"/>
      <c r="G285" s="1" t="str">
        <f t="shared" si="31"/>
        <v>STARFM2_SCTeSCL_W7K6_Reflectancia_01072017_19092017_02082017</v>
      </c>
      <c r="H285" s="3">
        <v>42949</v>
      </c>
      <c r="I285" s="3"/>
      <c r="J285" s="9">
        <f t="shared" si="28"/>
        <v>-32</v>
      </c>
      <c r="K285" s="3">
        <v>42917</v>
      </c>
      <c r="L285" s="9">
        <f t="shared" si="32"/>
        <v>48</v>
      </c>
      <c r="M285" s="3">
        <v>42997</v>
      </c>
      <c r="N285" s="9"/>
      <c r="O285" s="1"/>
      <c r="P285" s="1"/>
      <c r="Q285" s="1"/>
      <c r="R285" s="1">
        <v>7</v>
      </c>
      <c r="S285" s="1">
        <v>6</v>
      </c>
      <c r="T285" s="1"/>
      <c r="U285" s="1"/>
      <c r="V285" s="1"/>
      <c r="W285" s="1">
        <v>0.88870024347123</v>
      </c>
      <c r="X285" s="1">
        <v>5.33753086359183E-2</v>
      </c>
      <c r="Y285" s="1">
        <v>3.9239995382931797E-2</v>
      </c>
      <c r="Z285" s="1">
        <v>4.8471059335012797E-3</v>
      </c>
      <c r="AA285" s="1">
        <v>0.94376195888737102</v>
      </c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x14ac:dyDescent="0.25">
      <c r="A286" t="s">
        <v>43</v>
      </c>
      <c r="B286" s="2" t="s">
        <v>16</v>
      </c>
      <c r="C286" s="2" t="s">
        <v>17</v>
      </c>
      <c r="D286" s="2" t="s">
        <v>18</v>
      </c>
      <c r="E286" s="2">
        <v>2</v>
      </c>
      <c r="F286" s="2"/>
      <c r="G286" s="1" t="str">
        <f t="shared" si="31"/>
        <v>STARFM2_SCTeSCL_W7K4_NDVI_17072017_03092017_02082017</v>
      </c>
      <c r="H286" s="3">
        <v>42949</v>
      </c>
      <c r="I286" s="3"/>
      <c r="J286" s="9">
        <f t="shared" si="28"/>
        <v>-16</v>
      </c>
      <c r="K286" s="3">
        <v>42933</v>
      </c>
      <c r="L286" s="9">
        <f t="shared" si="32"/>
        <v>32</v>
      </c>
      <c r="M286" s="3">
        <v>42981</v>
      </c>
      <c r="N286" s="9"/>
      <c r="O286" s="1"/>
      <c r="P286" s="1"/>
      <c r="Q286" s="1"/>
      <c r="R286" s="1">
        <v>7</v>
      </c>
      <c r="S286" s="1">
        <v>4</v>
      </c>
      <c r="T286" s="1"/>
      <c r="U286" s="1"/>
      <c r="V286" s="1"/>
      <c r="W286" s="1">
        <v>0.88850692365632</v>
      </c>
      <c r="X286" s="1">
        <v>5.3421643092032199E-2</v>
      </c>
      <c r="Y286" s="1">
        <v>4.1875911406122499E-2</v>
      </c>
      <c r="Z286" s="1">
        <v>1.17524308920451E-2</v>
      </c>
      <c r="AA286" s="1">
        <v>0.94631332213687602</v>
      </c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x14ac:dyDescent="0.25">
      <c r="A287" t="s">
        <v>43</v>
      </c>
      <c r="B287" s="2" t="s">
        <v>16</v>
      </c>
      <c r="C287" s="2" t="s">
        <v>17</v>
      </c>
      <c r="D287" s="2" t="s">
        <v>18</v>
      </c>
      <c r="E287" s="2">
        <v>2</v>
      </c>
      <c r="F287" s="2"/>
      <c r="G287" s="1" t="str">
        <f t="shared" si="31"/>
        <v>STARFM2_SCTeSCL_W9K4_NDVI_01072017_17072017_02082017</v>
      </c>
      <c r="H287" s="3">
        <v>42949</v>
      </c>
      <c r="I287" s="3"/>
      <c r="J287" s="9">
        <f t="shared" si="28"/>
        <v>-32</v>
      </c>
      <c r="K287" s="3">
        <v>42917</v>
      </c>
      <c r="L287" s="9">
        <f t="shared" si="32"/>
        <v>-16</v>
      </c>
      <c r="M287" s="3">
        <v>42933</v>
      </c>
      <c r="N287" s="9"/>
      <c r="O287" s="1"/>
      <c r="P287" s="1"/>
      <c r="Q287" s="1"/>
      <c r="R287" s="1">
        <v>9</v>
      </c>
      <c r="S287" s="1">
        <v>4</v>
      </c>
      <c r="T287" s="1"/>
      <c r="U287" s="1"/>
      <c r="V287" s="1"/>
      <c r="W287" s="1">
        <v>0.88830326363685996</v>
      </c>
      <c r="X287" s="1">
        <v>5.34704124385742E-2</v>
      </c>
      <c r="Y287" s="1">
        <v>4.0695429286088103E-2</v>
      </c>
      <c r="Z287" s="1">
        <v>9.1957538766210996E-3</v>
      </c>
      <c r="AA287" s="1">
        <v>0.94486436330427703</v>
      </c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x14ac:dyDescent="0.25">
      <c r="A288" t="s">
        <v>43</v>
      </c>
      <c r="B288" s="2" t="s">
        <v>16</v>
      </c>
      <c r="C288" s="2" t="s">
        <v>17</v>
      </c>
      <c r="D288" s="2" t="s">
        <v>19</v>
      </c>
      <c r="E288" s="2">
        <v>2</v>
      </c>
      <c r="F288" s="2"/>
      <c r="G288" s="1" t="str">
        <f t="shared" si="31"/>
        <v>STARFM2_SCTeSCL_W7K4_Reflectancia_17072017_19092017_02082017</v>
      </c>
      <c r="H288" s="3">
        <v>42949</v>
      </c>
      <c r="I288" s="3"/>
      <c r="J288" s="9">
        <f t="shared" si="28"/>
        <v>-16</v>
      </c>
      <c r="K288" s="3">
        <v>42933</v>
      </c>
      <c r="L288" s="9">
        <f t="shared" si="32"/>
        <v>48</v>
      </c>
      <c r="M288" s="3">
        <v>42997</v>
      </c>
      <c r="N288" s="9"/>
      <c r="O288" s="1"/>
      <c r="P288" s="1"/>
      <c r="Q288" s="1"/>
      <c r="R288" s="1">
        <v>7</v>
      </c>
      <c r="S288" s="1">
        <v>4</v>
      </c>
      <c r="T288" s="1"/>
      <c r="U288" s="1"/>
      <c r="V288" s="1"/>
      <c r="W288" s="1">
        <v>0.888048313078594</v>
      </c>
      <c r="X288" s="1">
        <v>5.3531401438597401E-2</v>
      </c>
      <c r="Y288" s="1">
        <v>4.0718507489010403E-2</v>
      </c>
      <c r="Z288" s="1">
        <v>7.72745485747148E-3</v>
      </c>
      <c r="AA288" s="1">
        <v>0.94407614529377604</v>
      </c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x14ac:dyDescent="0.25">
      <c r="A289" t="s">
        <v>43</v>
      </c>
      <c r="B289" s="2" t="s">
        <v>16</v>
      </c>
      <c r="C289" s="2" t="s">
        <v>17</v>
      </c>
      <c r="D289" s="2" t="s">
        <v>19</v>
      </c>
      <c r="E289" s="2">
        <v>2</v>
      </c>
      <c r="F289" s="2"/>
      <c r="G289" s="1" t="str">
        <f t="shared" si="31"/>
        <v>STARFM2_SCTeSCL_W3K4_Reflectancia_01072017_19092017_02082017</v>
      </c>
      <c r="H289" s="3">
        <v>42949</v>
      </c>
      <c r="I289" s="3"/>
      <c r="J289" s="9">
        <f t="shared" si="28"/>
        <v>-32</v>
      </c>
      <c r="K289" s="3">
        <v>42917</v>
      </c>
      <c r="L289" s="9">
        <f t="shared" si="32"/>
        <v>48</v>
      </c>
      <c r="M289" s="3">
        <v>42997</v>
      </c>
      <c r="N289" s="9"/>
      <c r="O289" s="1"/>
      <c r="P289" s="1"/>
      <c r="Q289" s="1"/>
      <c r="R289" s="1">
        <v>3</v>
      </c>
      <c r="S289" s="1">
        <v>4</v>
      </c>
      <c r="T289" s="1"/>
      <c r="U289" s="1"/>
      <c r="V289" s="1"/>
      <c r="W289" s="1">
        <v>0.88804217871061497</v>
      </c>
      <c r="X289" s="1">
        <v>5.3532868030421503E-2</v>
      </c>
      <c r="Y289" s="1">
        <v>3.9287981968568503E-2</v>
      </c>
      <c r="Z289" s="1">
        <v>5.2671528591323701E-3</v>
      </c>
      <c r="AA289" s="1">
        <v>0.94360652259470001</v>
      </c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x14ac:dyDescent="0.25">
      <c r="A290" t="s">
        <v>43</v>
      </c>
      <c r="B290" s="2" t="s">
        <v>16</v>
      </c>
      <c r="C290" s="2" t="s">
        <v>17</v>
      </c>
      <c r="D290" s="2" t="s">
        <v>18</v>
      </c>
      <c r="E290" s="2">
        <v>2</v>
      </c>
      <c r="F290" s="2"/>
      <c r="G290" s="1" t="str">
        <f t="shared" si="31"/>
        <v>STARFM2_SCTeSCL_W9K4_NDVI_17072017_03092017_02082017</v>
      </c>
      <c r="H290" s="3">
        <v>42949</v>
      </c>
      <c r="I290" s="3"/>
      <c r="J290" s="9">
        <f t="shared" si="28"/>
        <v>-16</v>
      </c>
      <c r="K290" s="3">
        <v>42933</v>
      </c>
      <c r="L290" s="9">
        <f t="shared" si="32"/>
        <v>32</v>
      </c>
      <c r="M290" s="3">
        <v>42981</v>
      </c>
      <c r="N290" s="9"/>
      <c r="O290" s="1"/>
      <c r="P290" s="1"/>
      <c r="Q290" s="1"/>
      <c r="R290" s="1">
        <v>9</v>
      </c>
      <c r="S290" s="1">
        <v>4</v>
      </c>
      <c r="T290" s="1"/>
      <c r="U290" s="1"/>
      <c r="V290" s="1"/>
      <c r="W290" s="1">
        <v>0.887912273415013</v>
      </c>
      <c r="X290" s="1">
        <v>5.3563916266569797E-2</v>
      </c>
      <c r="Y290" s="1">
        <v>4.2024249020730299E-2</v>
      </c>
      <c r="Z290" s="1">
        <v>1.15833515552408E-2</v>
      </c>
      <c r="AA290" s="1">
        <v>0.94611478352732303</v>
      </c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x14ac:dyDescent="0.25">
      <c r="A291" t="s">
        <v>43</v>
      </c>
      <c r="B291" s="2" t="s">
        <v>16</v>
      </c>
      <c r="C291" s="2" t="s">
        <v>17</v>
      </c>
      <c r="D291" s="2" t="s">
        <v>19</v>
      </c>
      <c r="E291" s="2">
        <v>2</v>
      </c>
      <c r="F291" s="2"/>
      <c r="G291" s="1" t="str">
        <f t="shared" si="31"/>
        <v>STARFM2_SCTeSCL_W9K4_Reflectancia_17072017_19092017_02082017</v>
      </c>
      <c r="H291" s="3">
        <v>42949</v>
      </c>
      <c r="I291" s="3"/>
      <c r="J291" s="9">
        <f t="shared" si="28"/>
        <v>-16</v>
      </c>
      <c r="K291" s="3">
        <v>42933</v>
      </c>
      <c r="L291" s="9">
        <f t="shared" si="32"/>
        <v>48</v>
      </c>
      <c r="M291" s="3">
        <v>42997</v>
      </c>
      <c r="N291" s="9"/>
      <c r="O291" s="1"/>
      <c r="P291" s="1"/>
      <c r="Q291" s="1"/>
      <c r="R291" s="1">
        <v>9</v>
      </c>
      <c r="S291" s="1">
        <v>4</v>
      </c>
      <c r="T291" s="1"/>
      <c r="U291" s="1"/>
      <c r="V291" s="1"/>
      <c r="W291" s="1">
        <v>0.88763919420133297</v>
      </c>
      <c r="X291" s="1">
        <v>5.3629125446423599E-2</v>
      </c>
      <c r="Y291" s="1">
        <v>4.0926663337785198E-2</v>
      </c>
      <c r="Z291" s="1">
        <v>7.6600274443377001E-3</v>
      </c>
      <c r="AA291" s="1">
        <v>0.94370260894589797</v>
      </c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x14ac:dyDescent="0.25">
      <c r="A292" t="s">
        <v>43</v>
      </c>
      <c r="B292" s="2" t="s">
        <v>16</v>
      </c>
      <c r="C292" s="2" t="s">
        <v>17</v>
      </c>
      <c r="D292" s="2" t="s">
        <v>19</v>
      </c>
      <c r="E292" s="2">
        <v>2</v>
      </c>
      <c r="F292" s="2"/>
      <c r="G292" s="1" t="str">
        <f t="shared" si="31"/>
        <v>STARFM2_SCTeSCL_W7K4_Reflectancia_01072017_17072017_02082017</v>
      </c>
      <c r="H292" s="3">
        <v>42949</v>
      </c>
      <c r="I292" s="3"/>
      <c r="J292" s="9">
        <f t="shared" si="28"/>
        <v>-32</v>
      </c>
      <c r="K292" s="3">
        <v>42917</v>
      </c>
      <c r="L292" s="9">
        <f t="shared" si="32"/>
        <v>-16</v>
      </c>
      <c r="M292" s="3">
        <v>42933</v>
      </c>
      <c r="N292" s="9"/>
      <c r="O292" s="1"/>
      <c r="P292" s="1"/>
      <c r="Q292" s="1"/>
      <c r="R292" s="1">
        <v>7</v>
      </c>
      <c r="S292" s="1">
        <v>4</v>
      </c>
      <c r="T292" s="1"/>
      <c r="U292" s="1"/>
      <c r="V292" s="1"/>
      <c r="W292" s="1">
        <v>0.885139129958885</v>
      </c>
      <c r="X292" s="1">
        <v>5.42224757136891E-2</v>
      </c>
      <c r="Y292" s="1">
        <v>4.0612334883225597E-2</v>
      </c>
      <c r="Z292" s="1">
        <v>5.5818968178300704E-3</v>
      </c>
      <c r="AA292" s="1">
        <v>0.94198658772826105</v>
      </c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x14ac:dyDescent="0.25">
      <c r="A293" t="s">
        <v>43</v>
      </c>
      <c r="B293" s="1" t="s">
        <v>16</v>
      </c>
      <c r="C293" s="1" t="s">
        <v>17</v>
      </c>
      <c r="D293" s="1" t="s">
        <v>19</v>
      </c>
      <c r="E293" s="1">
        <v>1</v>
      </c>
      <c r="F293" s="1"/>
      <c r="G293" s="1" t="str">
        <f>CONCATENATE(B293,E293,"_",C293,"_W",R293,"K",S293,"_",D293,"_",TEXT(K293,"ddmmyyyy"),"_",TEXT(H293,"ddmmyyyy"))</f>
        <v>STARFM1_SCTeSCL_W7K4_Reflectancia_17072017_02082017</v>
      </c>
      <c r="H293" s="3">
        <v>42949</v>
      </c>
      <c r="I293" s="3"/>
      <c r="J293" s="9">
        <f t="shared" si="28"/>
        <v>-16</v>
      </c>
      <c r="K293" s="4">
        <v>42933</v>
      </c>
      <c r="L293" s="9"/>
      <c r="M293" s="1"/>
      <c r="N293" s="9"/>
      <c r="O293" s="1"/>
      <c r="P293" s="1"/>
      <c r="Q293" s="1"/>
      <c r="R293" s="2">
        <v>7</v>
      </c>
      <c r="S293" s="2">
        <v>4</v>
      </c>
      <c r="T293" s="2"/>
      <c r="U293" s="2"/>
      <c r="V293" s="2"/>
      <c r="W293" s="1">
        <v>0.88476732169901795</v>
      </c>
      <c r="X293" s="1">
        <v>5.4310164742447903E-2</v>
      </c>
      <c r="Y293" s="1">
        <v>4.1077647669690499E-2</v>
      </c>
      <c r="Z293" s="1">
        <v>1.09036090556711E-2</v>
      </c>
      <c r="AA293" s="1">
        <v>0.94479812505939798</v>
      </c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x14ac:dyDescent="0.25">
      <c r="A294" t="s">
        <v>43</v>
      </c>
      <c r="B294" s="1" t="s">
        <v>16</v>
      </c>
      <c r="C294" s="1" t="s">
        <v>17</v>
      </c>
      <c r="D294" s="1" t="s">
        <v>19</v>
      </c>
      <c r="E294" s="1">
        <v>1</v>
      </c>
      <c r="F294" s="1"/>
      <c r="G294" s="1" t="str">
        <f>CONCATENATE(B294,E294,"_",C294,"_W",R294,"K",S294,"_",D294,"_",TEXT(K294,"ddmmyyyy"),"_",TEXT(H294,"ddmmyyyy"))</f>
        <v>STARFM1_SCTeSCL_W9K4_Reflectancia_17072017_02082017</v>
      </c>
      <c r="H294" s="3">
        <v>42949</v>
      </c>
      <c r="I294" s="3"/>
      <c r="J294" s="9">
        <f t="shared" si="28"/>
        <v>-16</v>
      </c>
      <c r="K294" s="4">
        <v>42933</v>
      </c>
      <c r="L294" s="9"/>
      <c r="M294" s="1"/>
      <c r="N294" s="9"/>
      <c r="O294" s="1"/>
      <c r="P294" s="1"/>
      <c r="Q294" s="1"/>
      <c r="R294" s="2">
        <v>9</v>
      </c>
      <c r="S294" s="2">
        <v>4</v>
      </c>
      <c r="T294" s="2"/>
      <c r="U294" s="2"/>
      <c r="V294" s="2"/>
      <c r="W294" s="1">
        <v>0.88250952239210601</v>
      </c>
      <c r="X294" s="1">
        <v>5.4839643989445797E-2</v>
      </c>
      <c r="Y294" s="1">
        <v>4.1686925149914601E-2</v>
      </c>
      <c r="Z294" s="1">
        <v>1.09481829829167E-2</v>
      </c>
      <c r="AA294" s="1">
        <v>0.94347646629168302</v>
      </c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x14ac:dyDescent="0.25">
      <c r="A295" t="s">
        <v>43</v>
      </c>
      <c r="B295" s="2" t="s">
        <v>16</v>
      </c>
      <c r="C295" s="2" t="s">
        <v>17</v>
      </c>
      <c r="D295" s="2" t="s">
        <v>19</v>
      </c>
      <c r="E295" s="2">
        <v>2</v>
      </c>
      <c r="F295" s="2"/>
      <c r="G295" s="1" t="str">
        <f t="shared" ref="G295:G306" si="33">CONCATENATE(B295,E295,"_",C295,"_W",R295,"K",S295,"_",D295,"_",TEXT(K295,"ddmmyyyy"),"_",TEXT(M295,"ddmmyyyy"),"_",TEXT(H295,"ddmmyyyy"))</f>
        <v>STARFM2_SCTeSCL_W9K4_Reflectancia_01072017_17072017_02082017</v>
      </c>
      <c r="H295" s="3">
        <v>42949</v>
      </c>
      <c r="I295" s="3"/>
      <c r="J295" s="9">
        <f t="shared" si="28"/>
        <v>-32</v>
      </c>
      <c r="K295" s="3">
        <v>42917</v>
      </c>
      <c r="L295" s="9">
        <f t="shared" ref="L295:L306" si="34">M295-H295</f>
        <v>-16</v>
      </c>
      <c r="M295" s="3">
        <v>42933</v>
      </c>
      <c r="N295" s="9"/>
      <c r="O295" s="1"/>
      <c r="P295" s="1"/>
      <c r="Q295" s="1"/>
      <c r="R295" s="1">
        <v>9</v>
      </c>
      <c r="S295" s="1">
        <v>4</v>
      </c>
      <c r="T295" s="1"/>
      <c r="U295" s="1"/>
      <c r="V295" s="1"/>
      <c r="W295" s="1">
        <v>0.88194237182844104</v>
      </c>
      <c r="X295" s="1">
        <v>5.4971845739124302E-2</v>
      </c>
      <c r="Y295" s="1">
        <v>4.1291159869422299E-2</v>
      </c>
      <c r="Z295" s="1">
        <v>5.3864781766613697E-3</v>
      </c>
      <c r="AA295" s="1">
        <v>0.94017152823204198</v>
      </c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x14ac:dyDescent="0.25">
      <c r="A296" t="s">
        <v>43</v>
      </c>
      <c r="B296" s="2" t="s">
        <v>16</v>
      </c>
      <c r="C296" s="2" t="s">
        <v>17</v>
      </c>
      <c r="D296" s="2" t="s">
        <v>18</v>
      </c>
      <c r="E296" s="2">
        <v>2</v>
      </c>
      <c r="F296" s="2"/>
      <c r="G296" s="1" t="str">
        <f t="shared" si="33"/>
        <v>STARFM2_SCTeSCL_W5K4_NDVI_01072017_19092017_02082017</v>
      </c>
      <c r="H296" s="3">
        <v>42949</v>
      </c>
      <c r="I296" s="3"/>
      <c r="J296" s="9">
        <f t="shared" si="28"/>
        <v>-32</v>
      </c>
      <c r="K296" s="3">
        <v>42917</v>
      </c>
      <c r="L296" s="9">
        <f t="shared" si="34"/>
        <v>48</v>
      </c>
      <c r="M296" s="3">
        <v>42997</v>
      </c>
      <c r="N296" s="9"/>
      <c r="O296" s="1"/>
      <c r="P296" s="1"/>
      <c r="Q296" s="1"/>
      <c r="R296" s="1">
        <v>5</v>
      </c>
      <c r="S296" s="1">
        <v>4</v>
      </c>
      <c r="T296" s="1"/>
      <c r="U296" s="1"/>
      <c r="V296" s="1"/>
      <c r="W296" s="1">
        <v>0.88120625780123096</v>
      </c>
      <c r="X296" s="1">
        <v>5.5142959891551803E-2</v>
      </c>
      <c r="Y296" s="1">
        <v>4.12539107060685E-2</v>
      </c>
      <c r="Z296" s="1">
        <v>4.3023664332060597E-3</v>
      </c>
      <c r="AA296" s="1">
        <v>0.93915410508963404</v>
      </c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x14ac:dyDescent="0.25">
      <c r="A297" t="s">
        <v>43</v>
      </c>
      <c r="B297" s="2" t="s">
        <v>16</v>
      </c>
      <c r="C297" s="2" t="s">
        <v>17</v>
      </c>
      <c r="D297" s="2" t="s">
        <v>19</v>
      </c>
      <c r="E297" s="2">
        <v>2</v>
      </c>
      <c r="F297" s="2"/>
      <c r="G297" s="1" t="str">
        <f t="shared" si="33"/>
        <v>STARFM2_SCTeSCL_W9K8_Reflectancia_17072017_03092017_02082017</v>
      </c>
      <c r="H297" s="3">
        <v>42949</v>
      </c>
      <c r="I297" s="3"/>
      <c r="J297" s="9">
        <f t="shared" si="28"/>
        <v>-16</v>
      </c>
      <c r="K297" s="3">
        <v>42933</v>
      </c>
      <c r="L297" s="9">
        <f t="shared" si="34"/>
        <v>32</v>
      </c>
      <c r="M297" s="3">
        <v>42981</v>
      </c>
      <c r="N297" s="9"/>
      <c r="O297" s="1"/>
      <c r="P297" s="1"/>
      <c r="Q297" s="1"/>
      <c r="R297" s="1">
        <v>9</v>
      </c>
      <c r="S297" s="1">
        <v>8</v>
      </c>
      <c r="T297" s="1"/>
      <c r="U297" s="1"/>
      <c r="V297" s="1"/>
      <c r="W297" s="1">
        <v>0.87997946918484804</v>
      </c>
      <c r="X297" s="1">
        <v>5.5426960527650997E-2</v>
      </c>
      <c r="Y297" s="1">
        <v>3.9928883272736901E-2</v>
      </c>
      <c r="Z297" s="1">
        <v>1.04738899628294E-2</v>
      </c>
      <c r="AA297" s="1">
        <v>0.94053556694975204</v>
      </c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x14ac:dyDescent="0.25">
      <c r="A298" t="s">
        <v>43</v>
      </c>
      <c r="B298" s="2" t="s">
        <v>16</v>
      </c>
      <c r="C298" s="2" t="s">
        <v>17</v>
      </c>
      <c r="D298" s="2" t="s">
        <v>18</v>
      </c>
      <c r="E298" s="2">
        <v>2</v>
      </c>
      <c r="F298" s="2"/>
      <c r="G298" s="1" t="str">
        <f t="shared" si="33"/>
        <v>STARFM2_SCTeSCL_W7K4_NDVI_01072017_19092017_02082017</v>
      </c>
      <c r="H298" s="3">
        <v>42949</v>
      </c>
      <c r="I298" s="3"/>
      <c r="J298" s="9">
        <f t="shared" si="28"/>
        <v>-32</v>
      </c>
      <c r="K298" s="3">
        <v>42917</v>
      </c>
      <c r="L298" s="9">
        <f t="shared" si="34"/>
        <v>48</v>
      </c>
      <c r="M298" s="3">
        <v>42997</v>
      </c>
      <c r="N298" s="9"/>
      <c r="O298" s="1"/>
      <c r="P298" s="1"/>
      <c r="Q298" s="1"/>
      <c r="R298" s="1">
        <v>7</v>
      </c>
      <c r="S298" s="1">
        <v>4</v>
      </c>
      <c r="T298" s="1"/>
      <c r="U298" s="1"/>
      <c r="V298" s="1"/>
      <c r="W298" s="1">
        <v>0.87663180471409996</v>
      </c>
      <c r="X298" s="1">
        <v>5.6194640594041299E-2</v>
      </c>
      <c r="Y298" s="1">
        <v>4.2302160870194699E-2</v>
      </c>
      <c r="Z298" s="1">
        <v>4.0152746639665702E-3</v>
      </c>
      <c r="AA298" s="1">
        <v>0.93662646440114505</v>
      </c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x14ac:dyDescent="0.25">
      <c r="A299" t="s">
        <v>43</v>
      </c>
      <c r="B299" s="2" t="s">
        <v>16</v>
      </c>
      <c r="C299" s="2" t="s">
        <v>17</v>
      </c>
      <c r="D299" s="2" t="s">
        <v>18</v>
      </c>
      <c r="E299" s="2">
        <v>2</v>
      </c>
      <c r="F299" s="2"/>
      <c r="G299" s="1" t="str">
        <f t="shared" si="33"/>
        <v>STARFM2_SCTeSCL_W9K4_NDVI_01072017_19092017_02082017</v>
      </c>
      <c r="H299" s="3">
        <v>42949</v>
      </c>
      <c r="I299" s="3"/>
      <c r="J299" s="9">
        <f t="shared" si="28"/>
        <v>-32</v>
      </c>
      <c r="K299" s="3">
        <v>42917</v>
      </c>
      <c r="L299" s="9">
        <f t="shared" si="34"/>
        <v>48</v>
      </c>
      <c r="M299" s="3">
        <v>42997</v>
      </c>
      <c r="N299" s="9"/>
      <c r="O299" s="1"/>
      <c r="P299" s="1"/>
      <c r="Q299" s="1"/>
      <c r="R299" s="1">
        <v>9</v>
      </c>
      <c r="S299" s="1">
        <v>4</v>
      </c>
      <c r="T299" s="1"/>
      <c r="U299" s="1"/>
      <c r="V299" s="1"/>
      <c r="W299" s="1">
        <v>0.87565092424494395</v>
      </c>
      <c r="X299" s="1">
        <v>5.6417595528740497E-2</v>
      </c>
      <c r="Y299" s="1">
        <v>4.2591707509819901E-2</v>
      </c>
      <c r="Z299" s="1">
        <v>3.8176114856885998E-3</v>
      </c>
      <c r="AA299" s="1">
        <v>0.93604946076228102</v>
      </c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x14ac:dyDescent="0.25">
      <c r="A300" t="s">
        <v>43</v>
      </c>
      <c r="B300" s="2" t="s">
        <v>16</v>
      </c>
      <c r="C300" s="2" t="s">
        <v>17</v>
      </c>
      <c r="D300" s="2" t="s">
        <v>19</v>
      </c>
      <c r="E300" s="2">
        <v>2</v>
      </c>
      <c r="F300" s="2"/>
      <c r="G300" s="1" t="str">
        <f t="shared" si="33"/>
        <v>STARFM2_SCTeSCL_W5K4_Reflectancia_01072017_19092017_02082017</v>
      </c>
      <c r="H300" s="3">
        <v>42949</v>
      </c>
      <c r="I300" s="3"/>
      <c r="J300" s="9">
        <f t="shared" si="28"/>
        <v>-32</v>
      </c>
      <c r="K300" s="3">
        <v>42917</v>
      </c>
      <c r="L300" s="9">
        <f t="shared" si="34"/>
        <v>48</v>
      </c>
      <c r="M300" s="3">
        <v>42997</v>
      </c>
      <c r="N300" s="9"/>
      <c r="O300" s="1"/>
      <c r="P300" s="1"/>
      <c r="Q300" s="1"/>
      <c r="R300" s="1">
        <v>5</v>
      </c>
      <c r="S300" s="1">
        <v>4</v>
      </c>
      <c r="T300" s="1"/>
      <c r="U300" s="1"/>
      <c r="V300" s="1"/>
      <c r="W300" s="1">
        <v>0.87509009619107003</v>
      </c>
      <c r="X300" s="1">
        <v>5.6544677188381097E-2</v>
      </c>
      <c r="Y300" s="1">
        <v>4.2019621169715499E-2</v>
      </c>
      <c r="Z300" s="1">
        <v>4.7704609925045896E-3</v>
      </c>
      <c r="AA300" s="1">
        <v>0.93645059366119199</v>
      </c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x14ac:dyDescent="0.25">
      <c r="A301" t="s">
        <v>43</v>
      </c>
      <c r="B301" s="2" t="s">
        <v>16</v>
      </c>
      <c r="C301" s="2" t="s">
        <v>17</v>
      </c>
      <c r="D301" s="2" t="s">
        <v>19</v>
      </c>
      <c r="E301" s="2">
        <v>2</v>
      </c>
      <c r="F301" s="2"/>
      <c r="G301" s="1" t="str">
        <f t="shared" si="33"/>
        <v>STARFM2_SCTeSCL_W7K8_Reflectancia_17072017_03092017_02082017</v>
      </c>
      <c r="H301" s="3">
        <v>42949</v>
      </c>
      <c r="I301" s="3"/>
      <c r="J301" s="9">
        <f t="shared" si="28"/>
        <v>-16</v>
      </c>
      <c r="K301" s="3">
        <v>42933</v>
      </c>
      <c r="L301" s="9">
        <f t="shared" si="34"/>
        <v>32</v>
      </c>
      <c r="M301" s="3">
        <v>42981</v>
      </c>
      <c r="N301" s="9"/>
      <c r="O301" s="1"/>
      <c r="P301" s="1"/>
      <c r="Q301" s="1"/>
      <c r="R301" s="1">
        <v>7</v>
      </c>
      <c r="S301" s="1">
        <v>8</v>
      </c>
      <c r="T301" s="1"/>
      <c r="U301" s="1"/>
      <c r="V301" s="1"/>
      <c r="W301" s="1">
        <v>0.87404733134849</v>
      </c>
      <c r="X301" s="1">
        <v>5.6780207964547698E-2</v>
      </c>
      <c r="Y301" s="1">
        <v>4.0567219561222098E-2</v>
      </c>
      <c r="Z301" s="1">
        <v>1.04438029015574E-2</v>
      </c>
      <c r="AA301" s="1">
        <v>0.93758322874478806</v>
      </c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x14ac:dyDescent="0.25">
      <c r="A302" t="s">
        <v>43</v>
      </c>
      <c r="B302" s="2" t="s">
        <v>16</v>
      </c>
      <c r="C302" s="2" t="s">
        <v>17</v>
      </c>
      <c r="D302" s="2" t="s">
        <v>19</v>
      </c>
      <c r="E302" s="2">
        <v>2</v>
      </c>
      <c r="F302" s="2"/>
      <c r="G302" s="1" t="str">
        <f t="shared" si="33"/>
        <v>STARFM2_SCTeSCL_W9K6_Reflectancia_17072017_03092017_02082017</v>
      </c>
      <c r="H302" s="3">
        <v>42949</v>
      </c>
      <c r="I302" s="3"/>
      <c r="J302" s="9">
        <f t="shared" si="28"/>
        <v>-16</v>
      </c>
      <c r="K302" s="3">
        <v>42933</v>
      </c>
      <c r="L302" s="9">
        <f t="shared" si="34"/>
        <v>32</v>
      </c>
      <c r="M302" s="3">
        <v>42981</v>
      </c>
      <c r="N302" s="9"/>
      <c r="O302" s="1"/>
      <c r="P302" s="1"/>
      <c r="Q302" s="1"/>
      <c r="R302" s="1">
        <v>9</v>
      </c>
      <c r="S302" s="1">
        <v>6</v>
      </c>
      <c r="T302" s="1"/>
      <c r="U302" s="1"/>
      <c r="V302" s="1"/>
      <c r="W302" s="1">
        <v>0.87348133202619904</v>
      </c>
      <c r="X302" s="1">
        <v>5.6907642895498801E-2</v>
      </c>
      <c r="Y302" s="1">
        <v>4.1569704464140503E-2</v>
      </c>
      <c r="Z302" s="1">
        <v>1.03691708593052E-2</v>
      </c>
      <c r="AA302" s="1">
        <v>0.93687367896554596</v>
      </c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x14ac:dyDescent="0.25">
      <c r="A303" t="s">
        <v>43</v>
      </c>
      <c r="B303" s="2" t="s">
        <v>16</v>
      </c>
      <c r="C303" s="2" t="s">
        <v>17</v>
      </c>
      <c r="D303" s="2" t="s">
        <v>18</v>
      </c>
      <c r="E303" s="2">
        <v>2</v>
      </c>
      <c r="F303" s="2"/>
      <c r="G303" s="1" t="str">
        <f t="shared" si="33"/>
        <v>STARFM2_SCTeSCL_W9K8_NDVI_03092017_19092017_02082017</v>
      </c>
      <c r="H303" s="3">
        <v>42949</v>
      </c>
      <c r="I303" s="3"/>
      <c r="J303" s="9">
        <f t="shared" si="28"/>
        <v>32</v>
      </c>
      <c r="K303" s="3">
        <v>42981</v>
      </c>
      <c r="L303" s="9">
        <f t="shared" si="34"/>
        <v>48</v>
      </c>
      <c r="M303" s="3">
        <v>42997</v>
      </c>
      <c r="N303" s="9"/>
      <c r="O303" s="1"/>
      <c r="P303" s="1"/>
      <c r="Q303" s="1"/>
      <c r="R303" s="1">
        <v>9</v>
      </c>
      <c r="S303" s="1">
        <v>8</v>
      </c>
      <c r="T303" s="1"/>
      <c r="U303" s="1"/>
      <c r="V303" s="1"/>
      <c r="W303" s="1">
        <v>0.87173018968818805</v>
      </c>
      <c r="X303" s="1">
        <v>5.7300118268904403E-2</v>
      </c>
      <c r="Y303" s="1">
        <v>4.4305642688522801E-2</v>
      </c>
      <c r="Z303" s="1">
        <v>9.4008589315564602E-3</v>
      </c>
      <c r="AA303" s="1">
        <v>0.93617338784868798</v>
      </c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x14ac:dyDescent="0.25">
      <c r="A304" t="s">
        <v>43</v>
      </c>
      <c r="B304" s="2" t="s">
        <v>16</v>
      </c>
      <c r="C304" s="2" t="s">
        <v>17</v>
      </c>
      <c r="D304" s="2" t="s">
        <v>19</v>
      </c>
      <c r="E304" s="2">
        <v>2</v>
      </c>
      <c r="F304" s="2"/>
      <c r="G304" s="1" t="str">
        <f t="shared" si="33"/>
        <v>STARFM2_SCTeSCL_W7K4_Reflectancia_01072017_19092017_02082017</v>
      </c>
      <c r="H304" s="3">
        <v>42949</v>
      </c>
      <c r="I304" s="3"/>
      <c r="J304" s="9">
        <f t="shared" si="28"/>
        <v>-32</v>
      </c>
      <c r="K304" s="3">
        <v>42917</v>
      </c>
      <c r="L304" s="9">
        <f t="shared" si="34"/>
        <v>48</v>
      </c>
      <c r="M304" s="3">
        <v>42997</v>
      </c>
      <c r="N304" s="9"/>
      <c r="O304" s="1"/>
      <c r="P304" s="1"/>
      <c r="Q304" s="1"/>
      <c r="R304" s="1">
        <v>7</v>
      </c>
      <c r="S304" s="1">
        <v>4</v>
      </c>
      <c r="T304" s="1"/>
      <c r="U304" s="1"/>
      <c r="V304" s="1"/>
      <c r="W304" s="1">
        <v>0.87022386557670905</v>
      </c>
      <c r="X304" s="1">
        <v>5.7635585460549699E-2</v>
      </c>
      <c r="Y304" s="1">
        <v>4.31046564436132E-2</v>
      </c>
      <c r="Z304" s="1">
        <v>4.5081915001473202E-3</v>
      </c>
      <c r="AA304" s="1">
        <v>0.93364801375526896</v>
      </c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x14ac:dyDescent="0.25">
      <c r="A305" t="s">
        <v>43</v>
      </c>
      <c r="B305" s="2" t="s">
        <v>16</v>
      </c>
      <c r="C305" s="2" t="s">
        <v>17</v>
      </c>
      <c r="D305" s="2" t="s">
        <v>19</v>
      </c>
      <c r="E305" s="2">
        <v>2</v>
      </c>
      <c r="F305" s="2"/>
      <c r="G305" s="1" t="str">
        <f t="shared" si="33"/>
        <v>STARFM2_SCTeSCL_W3K8_Reflectancia_17072017_03092017_02082017</v>
      </c>
      <c r="H305" s="3">
        <v>42949</v>
      </c>
      <c r="I305" s="3"/>
      <c r="J305" s="9">
        <f t="shared" si="28"/>
        <v>-16</v>
      </c>
      <c r="K305" s="3">
        <v>42933</v>
      </c>
      <c r="L305" s="9">
        <f t="shared" si="34"/>
        <v>32</v>
      </c>
      <c r="M305" s="3">
        <v>42981</v>
      </c>
      <c r="N305" s="9"/>
      <c r="O305" s="1"/>
      <c r="P305" s="1"/>
      <c r="Q305" s="1"/>
      <c r="R305" s="1">
        <v>3</v>
      </c>
      <c r="S305" s="1">
        <v>8</v>
      </c>
      <c r="T305" s="1"/>
      <c r="U305" s="1"/>
      <c r="V305" s="1"/>
      <c r="W305" s="1">
        <v>0.87022005344283704</v>
      </c>
      <c r="X305" s="1">
        <v>5.76364319901237E-2</v>
      </c>
      <c r="Y305" s="1">
        <v>4.0399366341547699E-2</v>
      </c>
      <c r="Z305" s="1">
        <v>1.0483517178093701E-2</v>
      </c>
      <c r="AA305" s="1">
        <v>0.93600306259144495</v>
      </c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x14ac:dyDescent="0.25">
      <c r="A306" t="s">
        <v>43</v>
      </c>
      <c r="B306" s="2" t="s">
        <v>16</v>
      </c>
      <c r="C306" s="2" t="s">
        <v>17</v>
      </c>
      <c r="D306" s="2" t="s">
        <v>18</v>
      </c>
      <c r="E306" s="2">
        <v>2</v>
      </c>
      <c r="F306" s="2"/>
      <c r="G306" s="1" t="str">
        <f t="shared" si="33"/>
        <v>STARFM2_SCTeSCL_W3K8_NDVI_03092017_19092017_02082017</v>
      </c>
      <c r="H306" s="3">
        <v>42949</v>
      </c>
      <c r="I306" s="3"/>
      <c r="J306" s="9">
        <f t="shared" si="28"/>
        <v>32</v>
      </c>
      <c r="K306" s="3">
        <v>42981</v>
      </c>
      <c r="L306" s="9">
        <f t="shared" si="34"/>
        <v>48</v>
      </c>
      <c r="M306" s="3">
        <v>42997</v>
      </c>
      <c r="N306" s="9"/>
      <c r="O306" s="1"/>
      <c r="P306" s="1"/>
      <c r="Q306" s="1"/>
      <c r="R306" s="1">
        <v>3</v>
      </c>
      <c r="S306" s="1">
        <v>8</v>
      </c>
      <c r="T306" s="1"/>
      <c r="U306" s="1"/>
      <c r="V306" s="1"/>
      <c r="W306" s="1">
        <v>0.86950707766569701</v>
      </c>
      <c r="X306" s="1">
        <v>5.7794534573504697E-2</v>
      </c>
      <c r="Y306" s="1">
        <v>4.4673297109805797E-2</v>
      </c>
      <c r="Z306" s="1">
        <v>9.6442476487373901E-3</v>
      </c>
      <c r="AA306" s="1">
        <v>0.93467262173958798</v>
      </c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x14ac:dyDescent="0.25">
      <c r="A307" t="s">
        <v>43</v>
      </c>
      <c r="B307" s="1" t="s">
        <v>16</v>
      </c>
      <c r="C307" s="1" t="s">
        <v>17</v>
      </c>
      <c r="D307" s="1" t="s">
        <v>19</v>
      </c>
      <c r="E307" s="1">
        <v>1</v>
      </c>
      <c r="F307" s="1"/>
      <c r="G307" s="1" t="str">
        <f>CONCATENATE(B307,E307,"_",C307,"_W",R307,"K",S307,"_",D307,"_",TEXT(K307,"ddmmyyyy"),"_",TEXT(H307,"ddmmyyyy"))</f>
        <v>STARFM1_SCTeSCL_W3K8_Reflectancia_01072017_02082017</v>
      </c>
      <c r="H307" s="3">
        <v>42949</v>
      </c>
      <c r="I307" s="3"/>
      <c r="J307" s="9">
        <f t="shared" si="28"/>
        <v>-32</v>
      </c>
      <c r="K307" s="3">
        <v>42917</v>
      </c>
      <c r="L307" s="9"/>
      <c r="M307" s="1"/>
      <c r="N307" s="9"/>
      <c r="O307" s="1"/>
      <c r="P307" s="1"/>
      <c r="Q307" s="1"/>
      <c r="R307" s="1">
        <v>3</v>
      </c>
      <c r="S307" s="1">
        <v>8</v>
      </c>
      <c r="T307" s="1"/>
      <c r="U307" s="1"/>
      <c r="V307" s="1"/>
      <c r="W307" s="1">
        <v>0.86933012986522595</v>
      </c>
      <c r="X307" s="1">
        <v>5.7841710771928803E-2</v>
      </c>
      <c r="Y307" s="1">
        <v>4.04946598013129E-2</v>
      </c>
      <c r="Z307" s="1">
        <v>4.7529626335521998E-3</v>
      </c>
      <c r="AA307" s="1">
        <v>0.93580912817530204</v>
      </c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x14ac:dyDescent="0.25">
      <c r="A308" t="s">
        <v>43</v>
      </c>
      <c r="B308" s="2" t="s">
        <v>16</v>
      </c>
      <c r="C308" s="2" t="s">
        <v>17</v>
      </c>
      <c r="D308" s="2" t="s">
        <v>18</v>
      </c>
      <c r="E308" s="2">
        <v>2</v>
      </c>
      <c r="F308" s="2"/>
      <c r="G308" s="1" t="str">
        <f>CONCATENATE(B308,E308,"_",C308,"_W",R308,"K",S308,"_",D308,"_",TEXT(K308,"ddmmyyyy"),"_",TEXT(M308,"ddmmyyyy"),"_",TEXT(H308,"ddmmyyyy"))</f>
        <v>STARFM2_SCTeSCL_W7K8_NDVI_03092017_19092017_02082017</v>
      </c>
      <c r="H308" s="3">
        <v>42949</v>
      </c>
      <c r="I308" s="3"/>
      <c r="J308" s="9">
        <f t="shared" si="28"/>
        <v>32</v>
      </c>
      <c r="K308" s="3">
        <v>42981</v>
      </c>
      <c r="L308" s="9">
        <f>M308-H308</f>
        <v>48</v>
      </c>
      <c r="M308" s="3">
        <v>42997</v>
      </c>
      <c r="N308" s="9"/>
      <c r="O308" s="1"/>
      <c r="P308" s="1"/>
      <c r="Q308" s="1"/>
      <c r="R308" s="1">
        <v>7</v>
      </c>
      <c r="S308" s="1">
        <v>8</v>
      </c>
      <c r="T308" s="1"/>
      <c r="U308" s="1"/>
      <c r="V308" s="1"/>
      <c r="W308" s="1">
        <v>0.86915261143260203</v>
      </c>
      <c r="X308" s="1">
        <v>5.7872976827156301E-2</v>
      </c>
      <c r="Y308" s="1">
        <v>4.4764408737962197E-2</v>
      </c>
      <c r="Z308" s="1">
        <v>9.4571025322155305E-3</v>
      </c>
      <c r="AA308" s="1">
        <v>0.934677873398992</v>
      </c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x14ac:dyDescent="0.25">
      <c r="A309" t="s">
        <v>43</v>
      </c>
      <c r="B309" s="2" t="s">
        <v>16</v>
      </c>
      <c r="C309" s="2" t="s">
        <v>17</v>
      </c>
      <c r="D309" s="2" t="s">
        <v>19</v>
      </c>
      <c r="E309" s="2">
        <v>2</v>
      </c>
      <c r="F309" s="2"/>
      <c r="G309" s="1" t="str">
        <f>CONCATENATE(B309,E309,"_",C309,"_W",R309,"K",S309,"_",D309,"_",TEXT(K309,"ddmmyyyy"),"_",TEXT(M309,"ddmmyyyy"),"_",TEXT(H309,"ddmmyyyy"))</f>
        <v>STARFM2_SCTeSCL_W5K8_Reflectancia_17072017_03092017_02082017</v>
      </c>
      <c r="H309" s="3">
        <v>42949</v>
      </c>
      <c r="I309" s="3"/>
      <c r="J309" s="9">
        <f t="shared" si="28"/>
        <v>-16</v>
      </c>
      <c r="K309" s="3">
        <v>42933</v>
      </c>
      <c r="L309" s="9">
        <f>M309-H309</f>
        <v>32</v>
      </c>
      <c r="M309" s="3">
        <v>42981</v>
      </c>
      <c r="N309" s="9"/>
      <c r="O309" s="1"/>
      <c r="P309" s="1"/>
      <c r="Q309" s="1"/>
      <c r="R309" s="1">
        <v>5</v>
      </c>
      <c r="S309" s="1">
        <v>8</v>
      </c>
      <c r="T309" s="1"/>
      <c r="U309" s="1"/>
      <c r="V309" s="1"/>
      <c r="W309" s="1">
        <v>0.86895475877999795</v>
      </c>
      <c r="X309" s="1">
        <v>5.79167148209856E-2</v>
      </c>
      <c r="Y309" s="1">
        <v>4.0940589781069903E-2</v>
      </c>
      <c r="Z309" s="1">
        <v>1.04651784077018E-2</v>
      </c>
      <c r="AA309" s="1">
        <v>0.93517568807889795</v>
      </c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x14ac:dyDescent="0.25">
      <c r="A310" t="s">
        <v>43</v>
      </c>
      <c r="B310" s="2" t="s">
        <v>16</v>
      </c>
      <c r="C310" s="2" t="s">
        <v>17</v>
      </c>
      <c r="D310" s="2" t="s">
        <v>19</v>
      </c>
      <c r="E310" s="2">
        <v>2</v>
      </c>
      <c r="F310" s="2"/>
      <c r="G310" s="1" t="str">
        <f>CONCATENATE(B310,E310,"_",C310,"_W",R310,"K",S310,"_",D310,"_",TEXT(K310,"ddmmyyyy"),"_",TEXT(M310,"ddmmyyyy"),"_",TEXT(H310,"ddmmyyyy"))</f>
        <v>STARFM2_SCTeSCL_W9K4_Reflectancia_01072017_19092017_02082017</v>
      </c>
      <c r="H310" s="3">
        <v>42949</v>
      </c>
      <c r="I310" s="3"/>
      <c r="J310" s="9">
        <f t="shared" si="28"/>
        <v>-32</v>
      </c>
      <c r="K310" s="3">
        <v>42917</v>
      </c>
      <c r="L310" s="9">
        <f>M310-H310</f>
        <v>48</v>
      </c>
      <c r="M310" s="3">
        <v>42997</v>
      </c>
      <c r="N310" s="9"/>
      <c r="O310" s="1"/>
      <c r="P310" s="1"/>
      <c r="Q310" s="1"/>
      <c r="R310" s="1">
        <v>9</v>
      </c>
      <c r="S310" s="1">
        <v>4</v>
      </c>
      <c r="T310" s="1"/>
      <c r="U310" s="1"/>
      <c r="V310" s="1"/>
      <c r="W310" s="1">
        <v>0.86872586105883298</v>
      </c>
      <c r="X310" s="1">
        <v>5.7967274513275498E-2</v>
      </c>
      <c r="Y310" s="1">
        <v>4.3509792364574397E-2</v>
      </c>
      <c r="Z310" s="1">
        <v>4.4100643935942804E-3</v>
      </c>
      <c r="AA310" s="1">
        <v>0.93271026660977496</v>
      </c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x14ac:dyDescent="0.25">
      <c r="A311" t="s">
        <v>43</v>
      </c>
      <c r="B311" s="2" t="s">
        <v>16</v>
      </c>
      <c r="C311" s="2" t="s">
        <v>17</v>
      </c>
      <c r="D311" s="2" t="s">
        <v>18</v>
      </c>
      <c r="E311" s="2">
        <v>2</v>
      </c>
      <c r="F311" s="2"/>
      <c r="G311" s="1" t="str">
        <f>CONCATENATE(B311,E311,"_",C311,"_W",R311,"K",S311,"_",D311,"_",TEXT(K311,"ddmmyyyy"),"_",TEXT(M311,"ddmmyyyy"),"_",TEXT(H311,"ddmmyyyy"))</f>
        <v>STARFM2_SCTeSCL_W5K8_NDVI_03092017_19092017_02082017</v>
      </c>
      <c r="H311" s="3">
        <v>42949</v>
      </c>
      <c r="I311" s="3"/>
      <c r="J311" s="9">
        <f t="shared" si="28"/>
        <v>32</v>
      </c>
      <c r="K311" s="3">
        <v>42981</v>
      </c>
      <c r="L311" s="9">
        <f>M311-H311</f>
        <v>48</v>
      </c>
      <c r="M311" s="3">
        <v>42997</v>
      </c>
      <c r="N311" s="9"/>
      <c r="O311" s="1"/>
      <c r="P311" s="1"/>
      <c r="Q311" s="1"/>
      <c r="R311" s="1">
        <v>5</v>
      </c>
      <c r="S311" s="1">
        <v>8</v>
      </c>
      <c r="T311" s="1"/>
      <c r="U311" s="1"/>
      <c r="V311" s="1"/>
      <c r="W311" s="1">
        <v>0.86796806831760298</v>
      </c>
      <c r="X311" s="1">
        <v>5.8134344612402598E-2</v>
      </c>
      <c r="Y311" s="1">
        <v>4.4958841844677799E-2</v>
      </c>
      <c r="Z311" s="1">
        <v>9.4556350389031103E-3</v>
      </c>
      <c r="AA311" s="1">
        <v>0.93390557135393004</v>
      </c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x14ac:dyDescent="0.25">
      <c r="A312" t="s">
        <v>43</v>
      </c>
      <c r="B312" s="2" t="s">
        <v>16</v>
      </c>
      <c r="C312" s="2" t="s">
        <v>17</v>
      </c>
      <c r="D312" s="2" t="s">
        <v>19</v>
      </c>
      <c r="E312" s="2">
        <v>2</v>
      </c>
      <c r="F312" s="2"/>
      <c r="G312" s="1" t="str">
        <f>CONCATENATE(B312,E312,"_",C312,"_W",R312,"K",S312,"_",D312,"_",TEXT(K312,"ddmmyyyy"),"_",TEXT(M312,"ddmmyyyy"),"_",TEXT(H312,"ddmmyyyy"))</f>
        <v>STARFM2_SCTeSCL_W3K6_Reflectancia_17072017_03092017_02082017</v>
      </c>
      <c r="H312" s="3">
        <v>42949</v>
      </c>
      <c r="I312" s="3"/>
      <c r="J312" s="9">
        <f t="shared" si="28"/>
        <v>-16</v>
      </c>
      <c r="K312" s="3">
        <v>42933</v>
      </c>
      <c r="L312" s="9">
        <f>M312-H312</f>
        <v>32</v>
      </c>
      <c r="M312" s="3">
        <v>42981</v>
      </c>
      <c r="N312" s="9"/>
      <c r="O312" s="1"/>
      <c r="P312" s="1"/>
      <c r="Q312" s="1"/>
      <c r="R312" s="1">
        <v>3</v>
      </c>
      <c r="S312" s="1">
        <v>6</v>
      </c>
      <c r="T312" s="1"/>
      <c r="U312" s="1"/>
      <c r="V312" s="1"/>
      <c r="W312" s="1">
        <v>0.86784690252021901</v>
      </c>
      <c r="X312" s="1">
        <v>5.8161013480072001E-2</v>
      </c>
      <c r="Y312" s="1">
        <v>4.0956273971899999E-2</v>
      </c>
      <c r="Z312" s="1">
        <v>1.04528883475326E-2</v>
      </c>
      <c r="AA312" s="1">
        <v>0.93446313788844504</v>
      </c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x14ac:dyDescent="0.25">
      <c r="A313" t="s">
        <v>43</v>
      </c>
      <c r="B313" s="1" t="s">
        <v>16</v>
      </c>
      <c r="C313" s="1" t="s">
        <v>17</v>
      </c>
      <c r="D313" s="1" t="s">
        <v>18</v>
      </c>
      <c r="E313" s="1">
        <v>1</v>
      </c>
      <c r="F313" s="1"/>
      <c r="G313" s="1" t="str">
        <f>CONCATENATE(B313,E313,"_",C313,"_W",R313,"K",S313,"_",D313,"_",TEXT(K313,"ddmmyyyy"),"_",TEXT(H313,"ddmmyyyy"))</f>
        <v>STARFM1_SCTeSCL_W3K8_NDVI_01072017_02082017</v>
      </c>
      <c r="H313" s="3">
        <v>42949</v>
      </c>
      <c r="I313" s="3"/>
      <c r="J313" s="9">
        <f t="shared" si="28"/>
        <v>-32</v>
      </c>
      <c r="K313" s="3">
        <v>42917</v>
      </c>
      <c r="L313" s="9"/>
      <c r="M313" s="1"/>
      <c r="N313" s="9"/>
      <c r="O313" s="1"/>
      <c r="P313" s="1"/>
      <c r="Q313" s="1"/>
      <c r="R313" s="1">
        <v>3</v>
      </c>
      <c r="S313" s="1">
        <v>8</v>
      </c>
      <c r="T313" s="1"/>
      <c r="U313" s="1"/>
      <c r="V313" s="1"/>
      <c r="W313" s="1">
        <v>0.86765951872780001</v>
      </c>
      <c r="X313" s="1">
        <v>5.8210288878092299E-2</v>
      </c>
      <c r="Y313" s="1">
        <v>4.1010763241130399E-2</v>
      </c>
      <c r="Z313" s="1">
        <v>9.3246488415943095E-3</v>
      </c>
      <c r="AA313" s="1">
        <v>0.93760359250345404</v>
      </c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x14ac:dyDescent="0.25">
      <c r="A314" t="s">
        <v>43</v>
      </c>
      <c r="B314" s="2" t="s">
        <v>16</v>
      </c>
      <c r="C314" s="2" t="s">
        <v>17</v>
      </c>
      <c r="D314" s="2" t="s">
        <v>19</v>
      </c>
      <c r="E314" s="2">
        <v>2</v>
      </c>
      <c r="F314" s="2"/>
      <c r="G314" s="1" t="str">
        <f>CONCATENATE(B314,E314,"_",C314,"_W",R314,"K",S314,"_",D314,"_",TEXT(K314,"ddmmyyyy"),"_",TEXT(M314,"ddmmyyyy"),"_",TEXT(H314,"ddmmyyyy"))</f>
        <v>STARFM2_SCTeSCL_W7K6_Reflectancia_17072017_03092017_02082017</v>
      </c>
      <c r="H314" s="3">
        <v>42949</v>
      </c>
      <c r="I314" s="3"/>
      <c r="J314" s="9">
        <f t="shared" si="28"/>
        <v>-16</v>
      </c>
      <c r="K314" s="3">
        <v>42933</v>
      </c>
      <c r="L314" s="9">
        <f>M314-H314</f>
        <v>32</v>
      </c>
      <c r="M314" s="3">
        <v>42981</v>
      </c>
      <c r="N314" s="9"/>
      <c r="O314" s="1"/>
      <c r="P314" s="1"/>
      <c r="Q314" s="1"/>
      <c r="R314" s="1">
        <v>7</v>
      </c>
      <c r="S314" s="1">
        <v>6</v>
      </c>
      <c r="T314" s="1"/>
      <c r="U314" s="1"/>
      <c r="V314" s="1"/>
      <c r="W314" s="1">
        <v>0.86747871433089196</v>
      </c>
      <c r="X314" s="1">
        <v>5.8241977523576099E-2</v>
      </c>
      <c r="Y314" s="1">
        <v>4.2099163441149799E-2</v>
      </c>
      <c r="Z314" s="1">
        <v>1.0323337859468099E-2</v>
      </c>
      <c r="AA314" s="1">
        <v>0.933831857317312</v>
      </c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x14ac:dyDescent="0.25">
      <c r="A315" t="s">
        <v>43</v>
      </c>
      <c r="B315" s="1" t="s">
        <v>16</v>
      </c>
      <c r="C315" s="1" t="s">
        <v>17</v>
      </c>
      <c r="D315" s="1" t="s">
        <v>18</v>
      </c>
      <c r="E315" s="1">
        <v>1</v>
      </c>
      <c r="F315" s="1"/>
      <c r="G315" s="1" t="str">
        <f>CONCATENATE(B315,E315,"_",C315,"_W",R315,"K",S315,"_",D315,"_",TEXT(K315,"ddmmyyyy"),"_",TEXT(H315,"ddmmyyyy"))</f>
        <v>STARFM1_SCTeSCL_W9K8_NDVI_01072017_02082017</v>
      </c>
      <c r="H315" s="3">
        <v>42949</v>
      </c>
      <c r="I315" s="3"/>
      <c r="J315" s="9">
        <f t="shared" si="28"/>
        <v>-32</v>
      </c>
      <c r="K315" s="3">
        <v>42917</v>
      </c>
      <c r="L315" s="9"/>
      <c r="M315" s="1"/>
      <c r="N315" s="9"/>
      <c r="O315" s="1"/>
      <c r="P315" s="1"/>
      <c r="Q315" s="1"/>
      <c r="R315" s="1">
        <v>9</v>
      </c>
      <c r="S315" s="1">
        <v>8</v>
      </c>
      <c r="T315" s="1"/>
      <c r="U315" s="1"/>
      <c r="V315" s="1"/>
      <c r="W315" s="1">
        <v>0.86671500828662495</v>
      </c>
      <c r="X315" s="1">
        <v>5.8417642197020697E-2</v>
      </c>
      <c r="Y315" s="1">
        <v>4.1549598090301003E-2</v>
      </c>
      <c r="Z315" s="1">
        <v>9.23772454355919E-3</v>
      </c>
      <c r="AA315" s="1">
        <v>0.93631413075736603</v>
      </c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x14ac:dyDescent="0.25">
      <c r="A316" t="s">
        <v>43</v>
      </c>
      <c r="B316" s="1" t="s">
        <v>16</v>
      </c>
      <c r="C316" s="1" t="s">
        <v>17</v>
      </c>
      <c r="D316" s="1" t="s">
        <v>18</v>
      </c>
      <c r="E316" s="1">
        <v>1</v>
      </c>
      <c r="F316" s="1"/>
      <c r="G316" s="1" t="str">
        <f>CONCATENATE(B316,E316,"_",C316,"_W",R316,"K",S316,"_",D316,"_",TEXT(K316,"ddmmyyyy"),"_",TEXT(H316,"ddmmyyyy"))</f>
        <v>STARFM1_SCTeSCL_W5K8_NDVI_01072017_02082017</v>
      </c>
      <c r="H316" s="3">
        <v>42949</v>
      </c>
      <c r="I316" s="3"/>
      <c r="J316" s="9">
        <f t="shared" si="28"/>
        <v>-32</v>
      </c>
      <c r="K316" s="3">
        <v>42917</v>
      </c>
      <c r="L316" s="9"/>
      <c r="M316" s="1"/>
      <c r="N316" s="9"/>
      <c r="O316" s="1"/>
      <c r="P316" s="1"/>
      <c r="Q316" s="1"/>
      <c r="R316" s="1">
        <v>5</v>
      </c>
      <c r="S316" s="1">
        <v>8</v>
      </c>
      <c r="T316" s="1"/>
      <c r="U316" s="1"/>
      <c r="V316" s="1"/>
      <c r="W316" s="1">
        <v>0.86548469635651804</v>
      </c>
      <c r="X316" s="1">
        <v>5.8686640324681599E-2</v>
      </c>
      <c r="Y316" s="1">
        <v>4.16555693144849E-2</v>
      </c>
      <c r="Z316" s="1">
        <v>9.2762729446062304E-3</v>
      </c>
      <c r="AA316" s="1">
        <v>0.93616776431568605</v>
      </c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x14ac:dyDescent="0.25">
      <c r="A317" t="s">
        <v>43</v>
      </c>
      <c r="B317" s="1" t="s">
        <v>16</v>
      </c>
      <c r="C317" s="1" t="s">
        <v>17</v>
      </c>
      <c r="D317" s="1" t="s">
        <v>19</v>
      </c>
      <c r="E317" s="1">
        <v>1</v>
      </c>
      <c r="F317" s="1"/>
      <c r="G317" s="1" t="str">
        <f>CONCATENATE(B317,E317,"_",C317,"_W",R317,"K",S317,"_",D317,"_",TEXT(K317,"ddmmyyyy"),"_",TEXT(H317,"ddmmyyyy"))</f>
        <v>STARFM1_SCTeSCL_W5K8_Reflectancia_01072017_02082017</v>
      </c>
      <c r="H317" s="3">
        <v>42949</v>
      </c>
      <c r="I317" s="3"/>
      <c r="J317" s="9">
        <f t="shared" si="28"/>
        <v>-32</v>
      </c>
      <c r="K317" s="3">
        <v>42917</v>
      </c>
      <c r="L317" s="9"/>
      <c r="M317" s="1"/>
      <c r="N317" s="9"/>
      <c r="O317" s="1"/>
      <c r="P317" s="1"/>
      <c r="Q317" s="1"/>
      <c r="R317" s="1">
        <v>5</v>
      </c>
      <c r="S317" s="1">
        <v>8</v>
      </c>
      <c r="T317" s="1"/>
      <c r="U317" s="1"/>
      <c r="V317" s="1"/>
      <c r="W317" s="1">
        <v>0.86545890885090504</v>
      </c>
      <c r="X317" s="1">
        <v>5.8692095263476803E-2</v>
      </c>
      <c r="Y317" s="1">
        <v>4.15735166170444E-2</v>
      </c>
      <c r="Z317" s="1">
        <v>4.7058684450528004E-3</v>
      </c>
      <c r="AA317" s="1">
        <v>0.93361638116808598</v>
      </c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x14ac:dyDescent="0.25">
      <c r="A318" t="s">
        <v>43</v>
      </c>
      <c r="B318" s="1" t="s">
        <v>16</v>
      </c>
      <c r="C318" s="1" t="s">
        <v>17</v>
      </c>
      <c r="D318" s="1" t="s">
        <v>18</v>
      </c>
      <c r="E318" s="1">
        <v>1</v>
      </c>
      <c r="F318" s="1"/>
      <c r="G318" s="1" t="str">
        <f>CONCATENATE(B318,E318,"_",C318,"_W",R318,"K",S318,"_",D318,"_",TEXT(K318,"ddmmyyyy"),"_",TEXT(H318,"ddmmyyyy"))</f>
        <v>STARFM1_SCTeSCL_W7K8_NDVI_01072017_02082017</v>
      </c>
      <c r="H318" s="3">
        <v>42949</v>
      </c>
      <c r="I318" s="3"/>
      <c r="J318" s="9">
        <f t="shared" si="28"/>
        <v>-32</v>
      </c>
      <c r="K318" s="3">
        <v>42917</v>
      </c>
      <c r="L318" s="9"/>
      <c r="M318" s="1"/>
      <c r="N318" s="9"/>
      <c r="O318" s="1"/>
      <c r="P318" s="1"/>
      <c r="Q318" s="1"/>
      <c r="R318" s="1">
        <v>7</v>
      </c>
      <c r="S318" s="1">
        <v>8</v>
      </c>
      <c r="T318" s="1"/>
      <c r="U318" s="1"/>
      <c r="V318" s="1"/>
      <c r="W318" s="1">
        <v>0.86538680121322697</v>
      </c>
      <c r="X318" s="1">
        <v>5.8707991397812798E-2</v>
      </c>
      <c r="Y318" s="1">
        <v>4.1731539126835901E-2</v>
      </c>
      <c r="Z318" s="1">
        <v>9.2542822196331198E-3</v>
      </c>
      <c r="AA318" s="1">
        <v>0.93587305659043596</v>
      </c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x14ac:dyDescent="0.25">
      <c r="A319" t="s">
        <v>43</v>
      </c>
      <c r="B319" s="1" t="s">
        <v>16</v>
      </c>
      <c r="C319" s="1" t="s">
        <v>17</v>
      </c>
      <c r="D319" s="1" t="s">
        <v>18</v>
      </c>
      <c r="E319" s="1">
        <v>1</v>
      </c>
      <c r="F319" s="1"/>
      <c r="G319" s="1" t="str">
        <f>CONCATENATE(B319,E319,"_",C319,"_W",R319,"K",S319,"_",D319,"_",TEXT(K319,"ddmmyyyy"),"_",TEXT(H319,"ddmmyyyy"))</f>
        <v>STARFM1_SCTeSCL_W3K6_NDVI_01072017_02082017</v>
      </c>
      <c r="H319" s="3">
        <v>42949</v>
      </c>
      <c r="I319" s="3"/>
      <c r="J319" s="9">
        <f t="shared" si="28"/>
        <v>-32</v>
      </c>
      <c r="K319" s="3">
        <v>42917</v>
      </c>
      <c r="L319" s="9"/>
      <c r="M319" s="1"/>
      <c r="N319" s="9"/>
      <c r="O319" s="1"/>
      <c r="P319" s="1"/>
      <c r="Q319" s="1"/>
      <c r="R319" s="1">
        <v>3</v>
      </c>
      <c r="S319" s="1">
        <v>6</v>
      </c>
      <c r="T319" s="1"/>
      <c r="U319" s="1"/>
      <c r="V319" s="1"/>
      <c r="W319" s="1">
        <v>0.86488553899468601</v>
      </c>
      <c r="X319" s="1">
        <v>5.8817195969313001E-2</v>
      </c>
      <c r="Y319" s="1">
        <v>4.1506830110210099E-2</v>
      </c>
      <c r="Z319" s="1">
        <v>9.22294260525355E-3</v>
      </c>
      <c r="AA319" s="1">
        <v>0.93595612866361799</v>
      </c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x14ac:dyDescent="0.25">
      <c r="A320" t="s">
        <v>43</v>
      </c>
      <c r="B320" s="2" t="s">
        <v>16</v>
      </c>
      <c r="C320" s="2" t="s">
        <v>17</v>
      </c>
      <c r="D320" s="2" t="s">
        <v>18</v>
      </c>
      <c r="E320" s="2">
        <v>2</v>
      </c>
      <c r="F320" s="2"/>
      <c r="G320" s="1" t="str">
        <f>CONCATENATE(B320,E320,"_",C320,"_W",R320,"K",S320,"_",D320,"_",TEXT(K320,"ddmmyyyy"),"_",TEXT(M320,"ddmmyyyy"),"_",TEXT(H320,"ddmmyyyy"))</f>
        <v>STARFM2_SCTeSCL_W3K6_NDVI_03092017_19092017_02082017</v>
      </c>
      <c r="H320" s="3">
        <v>42949</v>
      </c>
      <c r="I320" s="3"/>
      <c r="J320" s="9">
        <f t="shared" si="28"/>
        <v>32</v>
      </c>
      <c r="K320" s="3">
        <v>42981</v>
      </c>
      <c r="L320" s="9">
        <f>M320-H320</f>
        <v>48</v>
      </c>
      <c r="M320" s="3">
        <v>42997</v>
      </c>
      <c r="N320" s="9"/>
      <c r="O320" s="1"/>
      <c r="P320" s="1"/>
      <c r="Q320" s="1"/>
      <c r="R320" s="1">
        <v>3</v>
      </c>
      <c r="S320" s="1">
        <v>6</v>
      </c>
      <c r="T320" s="1"/>
      <c r="U320" s="1"/>
      <c r="V320" s="1"/>
      <c r="W320" s="1">
        <v>0.86469379530927104</v>
      </c>
      <c r="X320" s="1">
        <v>5.8850769836065998E-2</v>
      </c>
      <c r="Y320" s="1">
        <v>4.5574123763623998E-2</v>
      </c>
      <c r="Z320" s="1">
        <v>9.3190963523260908E-3</v>
      </c>
      <c r="AA320" s="1">
        <v>0.93201282542471398</v>
      </c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x14ac:dyDescent="0.25">
      <c r="A321" t="s">
        <v>43</v>
      </c>
      <c r="B321" s="1" t="s">
        <v>16</v>
      </c>
      <c r="C321" s="1" t="s">
        <v>17</v>
      </c>
      <c r="D321" s="1" t="s">
        <v>19</v>
      </c>
      <c r="E321" s="1">
        <v>1</v>
      </c>
      <c r="F321" s="1"/>
      <c r="G321" s="1" t="str">
        <f>CONCATENATE(B321,E321,"_",C321,"_W",R321,"K",S321,"_",D321,"_",TEXT(K321,"ddmmyyyy"),"_",TEXT(H321,"ddmmyyyy"))</f>
        <v>STARFM1_SCTeSCL_W9K8_Reflectancia_01072017_02082017</v>
      </c>
      <c r="H321" s="3">
        <v>42949</v>
      </c>
      <c r="I321" s="3"/>
      <c r="J321" s="9">
        <f t="shared" si="28"/>
        <v>-32</v>
      </c>
      <c r="K321" s="3">
        <v>42917</v>
      </c>
      <c r="L321" s="9"/>
      <c r="M321" s="1"/>
      <c r="N321" s="9"/>
      <c r="O321" s="1"/>
      <c r="P321" s="1"/>
      <c r="Q321" s="1"/>
      <c r="R321" s="1">
        <v>9</v>
      </c>
      <c r="S321" s="1">
        <v>8</v>
      </c>
      <c r="T321" s="1"/>
      <c r="U321" s="1"/>
      <c r="V321" s="1"/>
      <c r="W321" s="1">
        <v>0.86447168530945495</v>
      </c>
      <c r="X321" s="1">
        <v>5.8907636898277799E-2</v>
      </c>
      <c r="Y321" s="1">
        <v>4.19727817872277E-2</v>
      </c>
      <c r="Z321" s="1">
        <v>4.6667300244337302E-3</v>
      </c>
      <c r="AA321" s="1">
        <v>0.93289887518750603</v>
      </c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x14ac:dyDescent="0.25">
      <c r="A322" t="s">
        <v>43</v>
      </c>
      <c r="B322" s="1" t="s">
        <v>16</v>
      </c>
      <c r="C322" s="1" t="s">
        <v>17</v>
      </c>
      <c r="D322" s="1" t="s">
        <v>19</v>
      </c>
      <c r="E322" s="1">
        <v>1</v>
      </c>
      <c r="F322" s="1"/>
      <c r="G322" s="1" t="str">
        <f>CONCATENATE(B322,E322,"_",C322,"_W",R322,"K",S322,"_",D322,"_",TEXT(K322,"ddmmyyyy"),"_",TEXT(H322,"ddmmyyyy"))</f>
        <v>STARFM1_SCTeSCL_W7K8_Reflectancia_01072017_02082017</v>
      </c>
      <c r="H322" s="3">
        <v>42949</v>
      </c>
      <c r="I322" s="3"/>
      <c r="J322" s="9">
        <f t="shared" ref="J322:J385" si="35">K322-H322</f>
        <v>-32</v>
      </c>
      <c r="K322" s="3">
        <v>42917</v>
      </c>
      <c r="L322" s="9"/>
      <c r="M322" s="1"/>
      <c r="N322" s="9"/>
      <c r="O322" s="1"/>
      <c r="P322" s="1"/>
      <c r="Q322" s="1"/>
      <c r="R322" s="1">
        <v>7</v>
      </c>
      <c r="S322" s="1">
        <v>8</v>
      </c>
      <c r="T322" s="1"/>
      <c r="U322" s="1"/>
      <c r="V322" s="1"/>
      <c r="W322" s="1">
        <v>0.864301340845814</v>
      </c>
      <c r="X322" s="1">
        <v>5.8944645542271301E-2</v>
      </c>
      <c r="Y322" s="1">
        <v>4.1905033258697003E-2</v>
      </c>
      <c r="Z322" s="1">
        <v>4.6677087294066102E-3</v>
      </c>
      <c r="AA322" s="1">
        <v>0.93293802940162496</v>
      </c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x14ac:dyDescent="0.25">
      <c r="A323" t="s">
        <v>43</v>
      </c>
      <c r="B323" s="2" t="s">
        <v>16</v>
      </c>
      <c r="C323" s="2" t="s">
        <v>17</v>
      </c>
      <c r="D323" s="2" t="s">
        <v>19</v>
      </c>
      <c r="E323" s="2">
        <v>2</v>
      </c>
      <c r="F323" s="2"/>
      <c r="G323" s="1" t="str">
        <f>CONCATENATE(B323,E323,"_",C323,"_W",R323,"K",S323,"_",D323,"_",TEXT(K323,"ddmmyyyy"),"_",TEXT(M323,"ddmmyyyy"),"_",TEXT(H323,"ddmmyyyy"))</f>
        <v>STARFM2_SCTeSCL_W5K6_Reflectancia_17072017_03092017_02082017</v>
      </c>
      <c r="H323" s="3">
        <v>42949</v>
      </c>
      <c r="I323" s="3"/>
      <c r="J323" s="9">
        <f t="shared" si="35"/>
        <v>-16</v>
      </c>
      <c r="K323" s="3">
        <v>42933</v>
      </c>
      <c r="L323" s="9">
        <f>M323-H323</f>
        <v>32</v>
      </c>
      <c r="M323" s="3">
        <v>42981</v>
      </c>
      <c r="N323" s="9"/>
      <c r="O323" s="1"/>
      <c r="P323" s="1"/>
      <c r="Q323" s="1"/>
      <c r="R323" s="1">
        <v>5</v>
      </c>
      <c r="S323" s="1">
        <v>6</v>
      </c>
      <c r="T323" s="1"/>
      <c r="U323" s="1"/>
      <c r="V323" s="1"/>
      <c r="W323" s="1">
        <v>0.86428281119486505</v>
      </c>
      <c r="X323" s="1">
        <v>5.89400798311744E-2</v>
      </c>
      <c r="Y323" s="1">
        <v>4.2125276662912402E-2</v>
      </c>
      <c r="Z323" s="1">
        <v>1.03542567596342E-2</v>
      </c>
      <c r="AA323" s="1">
        <v>0.93232878782473205</v>
      </c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x14ac:dyDescent="0.25">
      <c r="A324" t="s">
        <v>43</v>
      </c>
      <c r="B324" s="2" t="s">
        <v>16</v>
      </c>
      <c r="C324" s="2" t="s">
        <v>17</v>
      </c>
      <c r="D324" s="2" t="s">
        <v>18</v>
      </c>
      <c r="E324" s="2">
        <v>2</v>
      </c>
      <c r="F324" s="2"/>
      <c r="G324" s="1" t="str">
        <f>CONCATENATE(B324,E324,"_",C324,"_W",R324,"K",S324,"_",D324,"_",TEXT(K324,"ddmmyyyy"),"_",TEXT(M324,"ddmmyyyy"),"_",TEXT(H324,"ddmmyyyy"))</f>
        <v>STARFM2_SCTeSCL_W9K6_NDVI_03092017_19092017_02082017</v>
      </c>
      <c r="H324" s="3">
        <v>42949</v>
      </c>
      <c r="I324" s="3"/>
      <c r="J324" s="9">
        <f t="shared" si="35"/>
        <v>32</v>
      </c>
      <c r="K324" s="3">
        <v>42981</v>
      </c>
      <c r="L324" s="9">
        <f>M324-H324</f>
        <v>48</v>
      </c>
      <c r="M324" s="3">
        <v>42997</v>
      </c>
      <c r="N324" s="9"/>
      <c r="O324" s="1"/>
      <c r="P324" s="1"/>
      <c r="Q324" s="1"/>
      <c r="R324" s="1">
        <v>9</v>
      </c>
      <c r="S324" s="1">
        <v>6</v>
      </c>
      <c r="T324" s="1"/>
      <c r="U324" s="1"/>
      <c r="V324" s="1"/>
      <c r="W324" s="1">
        <v>0.86290918119217996</v>
      </c>
      <c r="X324" s="1">
        <v>5.9237603062196699E-2</v>
      </c>
      <c r="Y324" s="1">
        <v>4.6000248028444803E-2</v>
      </c>
      <c r="Z324" s="1">
        <v>8.8150701738438E-3</v>
      </c>
      <c r="AA324" s="1">
        <v>0.93131473964569</v>
      </c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x14ac:dyDescent="0.25">
      <c r="A325" t="s">
        <v>43</v>
      </c>
      <c r="B325" s="1" t="s">
        <v>16</v>
      </c>
      <c r="C325" s="1" t="s">
        <v>17</v>
      </c>
      <c r="D325" s="1" t="s">
        <v>18</v>
      </c>
      <c r="E325" s="1">
        <v>1</v>
      </c>
      <c r="F325" s="1"/>
      <c r="G325" s="1" t="str">
        <f>CONCATENATE(B325,E325,"_",C325,"_W",R325,"K",S325,"_",D325,"_",TEXT(K325,"ddmmyyyy"),"_",TEXT(H325,"ddmmyyyy"))</f>
        <v>STARFM1_SCTeSCL_W9K8_NDVI_19092017_02082017</v>
      </c>
      <c r="H325" s="3">
        <v>42949</v>
      </c>
      <c r="I325" s="3"/>
      <c r="J325" s="9">
        <f t="shared" si="35"/>
        <v>48</v>
      </c>
      <c r="K325" s="3">
        <v>42997</v>
      </c>
      <c r="L325" s="9"/>
      <c r="M325" s="1"/>
      <c r="N325" s="9"/>
      <c r="O325" s="1"/>
      <c r="P325" s="1"/>
      <c r="Q325" s="1"/>
      <c r="R325" s="1">
        <v>9</v>
      </c>
      <c r="S325" s="1">
        <v>8</v>
      </c>
      <c r="T325" s="1"/>
      <c r="U325" s="1"/>
      <c r="V325" s="1"/>
      <c r="W325" s="1">
        <v>0.86136727564454396</v>
      </c>
      <c r="X325" s="1">
        <v>5.9569803987385699E-2</v>
      </c>
      <c r="Y325" s="1">
        <v>4.4977109576311597E-2</v>
      </c>
      <c r="Z325" s="1">
        <v>3.1250919062799898E-3</v>
      </c>
      <c r="AA325" s="1">
        <v>0.92877868334916203</v>
      </c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x14ac:dyDescent="0.25">
      <c r="A326" t="s">
        <v>43</v>
      </c>
      <c r="B326" s="2" t="s">
        <v>16</v>
      </c>
      <c r="C326" s="2" t="s">
        <v>17</v>
      </c>
      <c r="D326" s="2" t="s">
        <v>18</v>
      </c>
      <c r="E326" s="2">
        <v>2</v>
      </c>
      <c r="F326" s="2"/>
      <c r="G326" s="1" t="str">
        <f>CONCATENATE(B326,E326,"_",C326,"_W",R326,"K",S326,"_",D326,"_",TEXT(K326,"ddmmyyyy"),"_",TEXT(M326,"ddmmyyyy"),"_",TEXT(H326,"ddmmyyyy"))</f>
        <v>STARFM2_SCTeSCL_W7K6_NDVI_03092017_19092017_02082017</v>
      </c>
      <c r="H326" s="3">
        <v>42949</v>
      </c>
      <c r="I326" s="3"/>
      <c r="J326" s="9">
        <f t="shared" si="35"/>
        <v>32</v>
      </c>
      <c r="K326" s="3">
        <v>42981</v>
      </c>
      <c r="L326" s="9">
        <f>M326-H326</f>
        <v>48</v>
      </c>
      <c r="M326" s="3">
        <v>42997</v>
      </c>
      <c r="N326" s="9"/>
      <c r="O326" s="1"/>
      <c r="P326" s="1"/>
      <c r="Q326" s="1"/>
      <c r="R326" s="1">
        <v>7</v>
      </c>
      <c r="S326" s="1">
        <v>6</v>
      </c>
      <c r="T326" s="1"/>
      <c r="U326" s="1"/>
      <c r="V326" s="1"/>
      <c r="W326" s="1">
        <v>0.86086736796732799</v>
      </c>
      <c r="X326" s="1">
        <v>5.96771112799045E-2</v>
      </c>
      <c r="Y326" s="1">
        <v>4.6342526888547599E-2</v>
      </c>
      <c r="Z326" s="1">
        <v>8.9142397332796098E-3</v>
      </c>
      <c r="AA326" s="1">
        <v>0.93007463226474996</v>
      </c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x14ac:dyDescent="0.25">
      <c r="A327" t="s">
        <v>43</v>
      </c>
      <c r="B327" s="2" t="s">
        <v>16</v>
      </c>
      <c r="C327" s="2" t="s">
        <v>17</v>
      </c>
      <c r="D327" s="2" t="s">
        <v>18</v>
      </c>
      <c r="E327" s="2">
        <v>2</v>
      </c>
      <c r="F327" s="2"/>
      <c r="G327" s="1" t="str">
        <f>CONCATENATE(B327,E327,"_",C327,"_W",R327,"K",S327,"_",D327,"_",TEXT(K327,"ddmmyyyy"),"_",TEXT(M327,"ddmmyyyy"),"_",TEXT(H327,"ddmmyyyy"))</f>
        <v>STARFM2_SCTeSCL_W5K6_NDVI_03092017_19092017_02082017</v>
      </c>
      <c r="H327" s="3">
        <v>42949</v>
      </c>
      <c r="I327" s="3"/>
      <c r="J327" s="9">
        <f t="shared" si="35"/>
        <v>32</v>
      </c>
      <c r="K327" s="3">
        <v>42981</v>
      </c>
      <c r="L327" s="9">
        <f>M327-H327</f>
        <v>48</v>
      </c>
      <c r="M327" s="3">
        <v>42997</v>
      </c>
      <c r="N327" s="9"/>
      <c r="O327" s="1"/>
      <c r="P327" s="1"/>
      <c r="Q327" s="1"/>
      <c r="R327" s="1">
        <v>5</v>
      </c>
      <c r="S327" s="1">
        <v>6</v>
      </c>
      <c r="T327" s="1"/>
      <c r="U327" s="1"/>
      <c r="V327" s="1"/>
      <c r="W327" s="1">
        <v>0.86063618745244397</v>
      </c>
      <c r="X327" s="1">
        <v>5.9726669959949699E-2</v>
      </c>
      <c r="Y327" s="1">
        <v>4.6357882433643902E-2</v>
      </c>
      <c r="Z327" s="1">
        <v>9.0850865862811495E-3</v>
      </c>
      <c r="AA327" s="1">
        <v>0.92987967896361601</v>
      </c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x14ac:dyDescent="0.25">
      <c r="A328" t="s">
        <v>43</v>
      </c>
      <c r="B328" s="1" t="s">
        <v>16</v>
      </c>
      <c r="C328" s="1" t="s">
        <v>17</v>
      </c>
      <c r="D328" s="1" t="s">
        <v>18</v>
      </c>
      <c r="E328" s="1">
        <v>1</v>
      </c>
      <c r="F328" s="1"/>
      <c r="G328" s="1" t="str">
        <f>CONCATENATE(B328,E328,"_",C328,"_W",R328,"K",S328,"_",D328,"_",TEXT(K328,"ddmmyyyy"),"_",TEXT(H328,"ddmmyyyy"))</f>
        <v>STARFM1_SCTeSCL_W5K6_NDVI_01072017_02082017</v>
      </c>
      <c r="H328" s="3">
        <v>42949</v>
      </c>
      <c r="I328" s="3"/>
      <c r="J328" s="9">
        <f t="shared" si="35"/>
        <v>-32</v>
      </c>
      <c r="K328" s="3">
        <v>42917</v>
      </c>
      <c r="L328" s="9"/>
      <c r="M328" s="1"/>
      <c r="N328" s="9"/>
      <c r="O328" s="1"/>
      <c r="P328" s="1"/>
      <c r="Q328" s="1"/>
      <c r="R328" s="1">
        <v>5</v>
      </c>
      <c r="S328" s="1">
        <v>6</v>
      </c>
      <c r="T328" s="1"/>
      <c r="U328" s="1"/>
      <c r="V328" s="1"/>
      <c r="W328" s="1">
        <v>0.86016971782533502</v>
      </c>
      <c r="X328" s="1">
        <v>5.9832927786817397E-2</v>
      </c>
      <c r="Y328" s="1">
        <v>4.2631219658520098E-2</v>
      </c>
      <c r="Z328" s="1">
        <v>9.2280055434672895E-3</v>
      </c>
      <c r="AA328" s="1">
        <v>0.93323315471454704</v>
      </c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x14ac:dyDescent="0.25">
      <c r="A329" t="s">
        <v>43</v>
      </c>
      <c r="B329" s="1" t="s">
        <v>16</v>
      </c>
      <c r="C329" s="1" t="s">
        <v>17</v>
      </c>
      <c r="D329" s="1" t="s">
        <v>18</v>
      </c>
      <c r="E329" s="1">
        <v>1</v>
      </c>
      <c r="F329" s="1"/>
      <c r="G329" s="1" t="str">
        <f>CONCATENATE(B329,E329,"_",C329,"_W",R329,"K",S329,"_",D329,"_",TEXT(K329,"ddmmyyyy"),"_",TEXT(H329,"ddmmyyyy"))</f>
        <v>STARFM1_SCTeSCL_W3K8_NDVI_19092017_02082017</v>
      </c>
      <c r="H329" s="3">
        <v>42949</v>
      </c>
      <c r="I329" s="3"/>
      <c r="J329" s="9">
        <f t="shared" si="35"/>
        <v>48</v>
      </c>
      <c r="K329" s="3">
        <v>42997</v>
      </c>
      <c r="L329" s="9"/>
      <c r="M329" s="1"/>
      <c r="N329" s="9"/>
      <c r="O329" s="1"/>
      <c r="P329" s="1"/>
      <c r="Q329" s="1"/>
      <c r="R329" s="1">
        <v>3</v>
      </c>
      <c r="S329" s="1">
        <v>8</v>
      </c>
      <c r="T329" s="1"/>
      <c r="U329" s="1"/>
      <c r="V329" s="1"/>
      <c r="W329" s="1">
        <v>0.85965419479981997</v>
      </c>
      <c r="X329" s="1">
        <v>5.9936725191265298E-2</v>
      </c>
      <c r="Y329" s="1">
        <v>4.5260002864567099E-2</v>
      </c>
      <c r="Z329" s="1">
        <v>3.2410227353515402E-3</v>
      </c>
      <c r="AA329" s="1">
        <v>0.92828539789520703</v>
      </c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x14ac:dyDescent="0.25">
      <c r="A330" t="s">
        <v>43</v>
      </c>
      <c r="B330" s="1" t="s">
        <v>16</v>
      </c>
      <c r="C330" s="1" t="s">
        <v>17</v>
      </c>
      <c r="D330" s="1" t="s">
        <v>18</v>
      </c>
      <c r="E330" s="1">
        <v>1</v>
      </c>
      <c r="F330" s="1"/>
      <c r="G330" s="1" t="str">
        <f>CONCATENATE(B330,E330,"_",C330,"_W",R330,"K",S330,"_",D330,"_",TEXT(K330,"ddmmyyyy"),"_",TEXT(H330,"ddmmyyyy"))</f>
        <v>STARFM1_SCTeSCL_W7K8_NDVI_19092017_02082017</v>
      </c>
      <c r="H330" s="3">
        <v>42949</v>
      </c>
      <c r="I330" s="3"/>
      <c r="J330" s="9">
        <f t="shared" si="35"/>
        <v>48</v>
      </c>
      <c r="K330" s="3">
        <v>42997</v>
      </c>
      <c r="L330" s="9"/>
      <c r="M330" s="1"/>
      <c r="N330" s="9"/>
      <c r="O330" s="1"/>
      <c r="P330" s="1"/>
      <c r="Q330" s="1"/>
      <c r="R330" s="1">
        <v>7</v>
      </c>
      <c r="S330" s="1">
        <v>8</v>
      </c>
      <c r="T330" s="1"/>
      <c r="U330" s="1"/>
      <c r="V330" s="1"/>
      <c r="W330" s="1">
        <v>0.85897165684170695</v>
      </c>
      <c r="X330" s="1">
        <v>6.00822923233768E-2</v>
      </c>
      <c r="Y330" s="1">
        <v>4.5395331364016099E-2</v>
      </c>
      <c r="Z330" s="1">
        <v>3.1489073774594099E-3</v>
      </c>
      <c r="AA330" s="1">
        <v>0.92763561974462705</v>
      </c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x14ac:dyDescent="0.25">
      <c r="A331" t="s">
        <v>43</v>
      </c>
      <c r="B331" s="2" t="s">
        <v>16</v>
      </c>
      <c r="C331" s="2" t="s">
        <v>17</v>
      </c>
      <c r="D331" s="2" t="s">
        <v>19</v>
      </c>
      <c r="E331" s="2">
        <v>2</v>
      </c>
      <c r="F331" s="2"/>
      <c r="G331" s="1" t="str">
        <f>CONCATENATE(B331,E331,"_",C331,"_W",R331,"K",S331,"_",D331,"_",TEXT(K331,"ddmmyyyy"),"_",TEXT(M331,"ddmmyyyy"),"_",TEXT(H331,"ddmmyyyy"))</f>
        <v>STARFM2_SCTeSCL_W3K4_Reflectancia_17072017_03092017_02082017</v>
      </c>
      <c r="H331" s="3">
        <v>42949</v>
      </c>
      <c r="I331" s="3"/>
      <c r="J331" s="9">
        <f t="shared" si="35"/>
        <v>-16</v>
      </c>
      <c r="K331" s="3">
        <v>42933</v>
      </c>
      <c r="L331" s="9">
        <f>M331-H331</f>
        <v>32</v>
      </c>
      <c r="M331" s="3">
        <v>42981</v>
      </c>
      <c r="N331" s="9"/>
      <c r="O331" s="1"/>
      <c r="P331" s="1"/>
      <c r="Q331" s="1"/>
      <c r="R331" s="1">
        <v>3</v>
      </c>
      <c r="S331" s="1">
        <v>4</v>
      </c>
      <c r="T331" s="1"/>
      <c r="U331" s="1"/>
      <c r="V331" s="1"/>
      <c r="W331" s="1">
        <v>0.85856643975041502</v>
      </c>
      <c r="X331" s="1">
        <v>6.0168547713816203E-2</v>
      </c>
      <c r="Y331" s="1">
        <v>4.2944285004555799E-2</v>
      </c>
      <c r="Z331" s="1">
        <v>9.0947078797653808E-3</v>
      </c>
      <c r="AA331" s="1">
        <v>0.92879319075760702</v>
      </c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x14ac:dyDescent="0.25">
      <c r="A332" t="s">
        <v>43</v>
      </c>
      <c r="B332" s="1" t="s">
        <v>16</v>
      </c>
      <c r="C332" s="1" t="s">
        <v>17</v>
      </c>
      <c r="D332" s="1" t="s">
        <v>18</v>
      </c>
      <c r="E332" s="1">
        <v>1</v>
      </c>
      <c r="F332" s="1"/>
      <c r="G332" s="1" t="str">
        <f>CONCATENATE(B332,E332,"_",C332,"_W",R332,"K",S332,"_",D332,"_",TEXT(K332,"ddmmyyyy"),"_",TEXT(H332,"ddmmyyyy"))</f>
        <v>STARFM1_SCTeSCL_W7K6_NDVI_01072017_02082017</v>
      </c>
      <c r="H332" s="3">
        <v>42949</v>
      </c>
      <c r="I332" s="3"/>
      <c r="J332" s="9">
        <f t="shared" si="35"/>
        <v>-32</v>
      </c>
      <c r="K332" s="3">
        <v>42917</v>
      </c>
      <c r="L332" s="9"/>
      <c r="M332" s="1"/>
      <c r="N332" s="9"/>
      <c r="O332" s="1"/>
      <c r="P332" s="1"/>
      <c r="Q332" s="1"/>
      <c r="R332" s="1">
        <v>7</v>
      </c>
      <c r="S332" s="1">
        <v>6</v>
      </c>
      <c r="T332" s="1"/>
      <c r="U332" s="1"/>
      <c r="V332" s="1"/>
      <c r="W332" s="1">
        <v>0.85797146603374796</v>
      </c>
      <c r="X332" s="1">
        <v>6.0298512445943198E-2</v>
      </c>
      <c r="Y332" s="1">
        <v>4.2982488800916298E-2</v>
      </c>
      <c r="Z332" s="1">
        <v>9.3219795872483899E-3</v>
      </c>
      <c r="AA332" s="1">
        <v>0.93194594154488297</v>
      </c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x14ac:dyDescent="0.25">
      <c r="A333" t="s">
        <v>43</v>
      </c>
      <c r="B333" s="1" t="s">
        <v>16</v>
      </c>
      <c r="C333" s="1" t="s">
        <v>17</v>
      </c>
      <c r="D333" s="1" t="s">
        <v>18</v>
      </c>
      <c r="E333" s="1">
        <v>1</v>
      </c>
      <c r="F333" s="1"/>
      <c r="G333" s="1" t="str">
        <f>CONCATENATE(B333,E333,"_",C333,"_W",R333,"K",S333,"_",D333,"_",TEXT(K333,"ddmmyyyy"),"_",TEXT(H333,"ddmmyyyy"))</f>
        <v>STARFM1_SCTeSCL_W5K8_NDVI_19092017_02082017</v>
      </c>
      <c r="H333" s="3">
        <v>42949</v>
      </c>
      <c r="I333" s="3"/>
      <c r="J333" s="9">
        <f t="shared" si="35"/>
        <v>48</v>
      </c>
      <c r="K333" s="3">
        <v>42997</v>
      </c>
      <c r="L333" s="9"/>
      <c r="M333" s="1"/>
      <c r="N333" s="9"/>
      <c r="O333" s="1"/>
      <c r="P333" s="1"/>
      <c r="Q333" s="1"/>
      <c r="R333" s="1">
        <v>5</v>
      </c>
      <c r="S333" s="1">
        <v>8</v>
      </c>
      <c r="T333" s="1"/>
      <c r="U333" s="1"/>
      <c r="V333" s="1"/>
      <c r="W333" s="1">
        <v>0.85793520955834102</v>
      </c>
      <c r="X333" s="1">
        <v>6.0302666940942197E-2</v>
      </c>
      <c r="Y333" s="1">
        <v>4.5522311335547898E-2</v>
      </c>
      <c r="Z333" s="1">
        <v>3.1321688339699901E-3</v>
      </c>
      <c r="AA333" s="1">
        <v>0.92721102721920201</v>
      </c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x14ac:dyDescent="0.25">
      <c r="A334" t="s">
        <v>43</v>
      </c>
      <c r="B334" s="1" t="s">
        <v>16</v>
      </c>
      <c r="C334" s="1" t="s">
        <v>17</v>
      </c>
      <c r="D334" s="1" t="s">
        <v>18</v>
      </c>
      <c r="E334" s="1">
        <v>1</v>
      </c>
      <c r="F334" s="1"/>
      <c r="G334" s="1" t="str">
        <f>CONCATENATE(B334,E334,"_",C334,"_W",R334,"K",S334,"_",D334,"_",TEXT(K334,"ddmmyyyy"),"_",TEXT(H334,"ddmmyyyy"))</f>
        <v>STARFM1_SCTeSCL_W9K6_NDVI_01072017_02082017</v>
      </c>
      <c r="H334" s="3">
        <v>42949</v>
      </c>
      <c r="I334" s="3"/>
      <c r="J334" s="9">
        <f t="shared" si="35"/>
        <v>-32</v>
      </c>
      <c r="K334" s="3">
        <v>42917</v>
      </c>
      <c r="L334" s="9"/>
      <c r="M334" s="1"/>
      <c r="N334" s="9"/>
      <c r="O334" s="1"/>
      <c r="P334" s="1"/>
      <c r="Q334" s="1"/>
      <c r="R334" s="1">
        <v>9</v>
      </c>
      <c r="S334" s="1">
        <v>6</v>
      </c>
      <c r="T334" s="1"/>
      <c r="U334" s="1"/>
      <c r="V334" s="1"/>
      <c r="W334" s="1">
        <v>0.857649856886051</v>
      </c>
      <c r="X334" s="1">
        <v>6.03629888101384E-2</v>
      </c>
      <c r="Y334" s="1">
        <v>4.2985346434625503E-2</v>
      </c>
      <c r="Z334" s="1">
        <v>9.3876383072321792E-3</v>
      </c>
      <c r="AA334" s="1">
        <v>0.93162010833332398</v>
      </c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x14ac:dyDescent="0.25">
      <c r="A335" t="s">
        <v>43</v>
      </c>
      <c r="B335" s="2" t="s">
        <v>16</v>
      </c>
      <c r="C335" s="2" t="s">
        <v>17</v>
      </c>
      <c r="D335" s="2" t="s">
        <v>18</v>
      </c>
      <c r="E335" s="2">
        <v>2</v>
      </c>
      <c r="F335" s="2"/>
      <c r="G335" s="1" t="str">
        <f>CONCATENATE(B335,E335,"_",C335,"_W",R335,"K",S335,"_",D335,"_",TEXT(K335,"ddmmyyyy"),"_",TEXT(M335,"ddmmyyyy"),"_",TEXT(H335,"ddmmyyyy"))</f>
        <v>STARFM2_SCTeSCL_W3K4_NDVI_03092017_19092017_02082017</v>
      </c>
      <c r="H335" s="3">
        <v>42949</v>
      </c>
      <c r="I335" s="3"/>
      <c r="J335" s="9">
        <f t="shared" si="35"/>
        <v>32</v>
      </c>
      <c r="K335" s="3">
        <v>42981</v>
      </c>
      <c r="L335" s="9">
        <f>M335-H335</f>
        <v>48</v>
      </c>
      <c r="M335" s="3">
        <v>42997</v>
      </c>
      <c r="N335" s="9"/>
      <c r="O335" s="1"/>
      <c r="P335" s="1"/>
      <c r="Q335" s="1"/>
      <c r="R335" s="1">
        <v>3</v>
      </c>
      <c r="S335" s="1">
        <v>4</v>
      </c>
      <c r="T335" s="1"/>
      <c r="U335" s="1"/>
      <c r="V335" s="1"/>
      <c r="W335" s="1">
        <v>0.85520969885110398</v>
      </c>
      <c r="X335" s="1">
        <v>6.08783716824077E-2</v>
      </c>
      <c r="Y335" s="1">
        <v>4.7261515726814703E-2</v>
      </c>
      <c r="Z335" s="1">
        <v>8.9063979306573601E-3</v>
      </c>
      <c r="AA335" s="1">
        <v>0.92680176794857205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x14ac:dyDescent="0.25">
      <c r="A336" t="s">
        <v>43</v>
      </c>
      <c r="B336" s="1" t="s">
        <v>16</v>
      </c>
      <c r="C336" s="1" t="s">
        <v>17</v>
      </c>
      <c r="D336" s="1" t="s">
        <v>18</v>
      </c>
      <c r="E336" s="1">
        <v>1</v>
      </c>
      <c r="F336" s="1"/>
      <c r="G336" s="1" t="str">
        <f>CONCATENATE(B336,E336,"_",C336,"_W",R336,"K",S336,"_",D336,"_",TEXT(K336,"ddmmyyyy"),"_",TEXT(H336,"ddmmyyyy"))</f>
        <v>STARFM1_SCTeSCL_W3K4_NDVI_01072017_02082017</v>
      </c>
      <c r="H336" s="3">
        <v>42949</v>
      </c>
      <c r="I336" s="3"/>
      <c r="J336" s="9">
        <f t="shared" si="35"/>
        <v>-32</v>
      </c>
      <c r="K336" s="3">
        <v>42917</v>
      </c>
      <c r="L336" s="9"/>
      <c r="M336" s="1"/>
      <c r="N336" s="9"/>
      <c r="O336" s="1"/>
      <c r="P336" s="1"/>
      <c r="Q336" s="1"/>
      <c r="R336" s="1">
        <v>3</v>
      </c>
      <c r="S336" s="1">
        <v>4</v>
      </c>
      <c r="T336" s="1"/>
      <c r="U336" s="1"/>
      <c r="V336" s="1"/>
      <c r="W336" s="1">
        <v>0.85434817616500103</v>
      </c>
      <c r="X336" s="1">
        <v>6.1064248925772398E-2</v>
      </c>
      <c r="Y336" s="1">
        <v>4.3680208400071398E-2</v>
      </c>
      <c r="Z336" s="1">
        <v>9.1515608037778008E-3</v>
      </c>
      <c r="AA336" s="1">
        <v>0.92994430096047898</v>
      </c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x14ac:dyDescent="0.25">
      <c r="A337" t="s">
        <v>43</v>
      </c>
      <c r="B337" s="1" t="s">
        <v>16</v>
      </c>
      <c r="C337" s="1" t="s">
        <v>17</v>
      </c>
      <c r="D337" s="1" t="s">
        <v>18</v>
      </c>
      <c r="E337" s="1">
        <v>1</v>
      </c>
      <c r="F337" s="1"/>
      <c r="G337" s="1" t="str">
        <f>CONCATENATE(B337,E337,"_",C337,"_W",R337,"K",S337,"_",D337,"_",TEXT(K337,"ddmmyyyy"),"_",TEXT(H337,"ddmmyyyy"))</f>
        <v>STARFM1_SCTeSCL_W3K6_NDVI_19092017_02082017</v>
      </c>
      <c r="H337" s="3">
        <v>42949</v>
      </c>
      <c r="I337" s="3"/>
      <c r="J337" s="9">
        <f t="shared" si="35"/>
        <v>48</v>
      </c>
      <c r="K337" s="3">
        <v>42997</v>
      </c>
      <c r="L337" s="9"/>
      <c r="M337" s="1"/>
      <c r="N337" s="9"/>
      <c r="O337" s="1"/>
      <c r="P337" s="1"/>
      <c r="Q337" s="1"/>
      <c r="R337" s="1">
        <v>3</v>
      </c>
      <c r="S337" s="1">
        <v>6</v>
      </c>
      <c r="T337" s="1"/>
      <c r="U337" s="1"/>
      <c r="V337" s="1"/>
      <c r="W337" s="1">
        <v>0.85372248380170701</v>
      </c>
      <c r="X337" s="1">
        <v>6.1190229322717601E-2</v>
      </c>
      <c r="Y337" s="1">
        <v>4.62952771564306E-2</v>
      </c>
      <c r="Z337" s="1">
        <v>3.0874301978143898E-3</v>
      </c>
      <c r="AA337" s="1">
        <v>0.92501814085105605</v>
      </c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x14ac:dyDescent="0.25">
      <c r="A338" t="s">
        <v>43</v>
      </c>
      <c r="B338" s="1" t="s">
        <v>16</v>
      </c>
      <c r="C338" s="1" t="s">
        <v>17</v>
      </c>
      <c r="D338" s="1" t="s">
        <v>18</v>
      </c>
      <c r="E338" s="1">
        <v>1</v>
      </c>
      <c r="F338" s="1"/>
      <c r="G338" s="1" t="str">
        <f>CONCATENATE(B338,E338,"_",C338,"_W",R338,"K",S338,"_",D338,"_",TEXT(K338,"ddmmyyyy"),"_",TEXT(H338,"ddmmyyyy"))</f>
        <v>STARFM1_SCTeSCL_W9K6_NDVI_19092017_02082017</v>
      </c>
      <c r="H338" s="3">
        <v>42949</v>
      </c>
      <c r="I338" s="3"/>
      <c r="J338" s="9">
        <f t="shared" si="35"/>
        <v>48</v>
      </c>
      <c r="K338" s="3">
        <v>42997</v>
      </c>
      <c r="L338" s="9"/>
      <c r="M338" s="1"/>
      <c r="N338" s="9"/>
      <c r="O338" s="1"/>
      <c r="P338" s="1"/>
      <c r="Q338" s="1"/>
      <c r="R338" s="1">
        <v>9</v>
      </c>
      <c r="S338" s="1">
        <v>6</v>
      </c>
      <c r="T338" s="1"/>
      <c r="U338" s="1"/>
      <c r="V338" s="1"/>
      <c r="W338" s="1">
        <v>0.85031617121422998</v>
      </c>
      <c r="X338" s="1">
        <v>6.1898586810405297E-2</v>
      </c>
      <c r="Y338" s="1">
        <v>4.7050628139635203E-2</v>
      </c>
      <c r="Z338" s="1">
        <v>2.95561940686929E-3</v>
      </c>
      <c r="AA338" s="1">
        <v>0.92276796517665005</v>
      </c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x14ac:dyDescent="0.25">
      <c r="A339" t="s">
        <v>43</v>
      </c>
      <c r="B339" s="2" t="s">
        <v>16</v>
      </c>
      <c r="C339" s="2" t="s">
        <v>17</v>
      </c>
      <c r="D339" s="2" t="s">
        <v>19</v>
      </c>
      <c r="E339" s="2">
        <v>2</v>
      </c>
      <c r="F339" s="2"/>
      <c r="G339" s="1" t="str">
        <f>CONCATENATE(B339,E339,"_",C339,"_W",R339,"K",S339,"_",D339,"_",TEXT(K339,"ddmmyyyy"),"_",TEXT(M339,"ddmmyyyy"),"_",TEXT(H339,"ddmmyyyy"))</f>
        <v>STARFM2_SCTeSCL_W9K4_Reflectancia_17072017_03092017_02082017</v>
      </c>
      <c r="H339" s="3">
        <v>42949</v>
      </c>
      <c r="I339" s="3"/>
      <c r="J339" s="9">
        <f t="shared" si="35"/>
        <v>-16</v>
      </c>
      <c r="K339" s="3">
        <v>42933</v>
      </c>
      <c r="L339" s="9">
        <f>M339-H339</f>
        <v>32</v>
      </c>
      <c r="M339" s="3">
        <v>42981</v>
      </c>
      <c r="N339" s="9"/>
      <c r="O339" s="1"/>
      <c r="P339" s="1"/>
      <c r="Q339" s="1"/>
      <c r="R339" s="1">
        <v>9</v>
      </c>
      <c r="S339" s="1">
        <v>4</v>
      </c>
      <c r="T339" s="1"/>
      <c r="U339" s="1"/>
      <c r="V339" s="1"/>
      <c r="W339" s="1">
        <v>0.85000254920947804</v>
      </c>
      <c r="X339" s="1">
        <v>6.1963398757957901E-2</v>
      </c>
      <c r="Y339" s="1">
        <v>4.5929768047450199E-2</v>
      </c>
      <c r="Z339" s="1">
        <v>8.4079841085008197E-3</v>
      </c>
      <c r="AA339" s="1">
        <v>0.92341342410273297</v>
      </c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x14ac:dyDescent="0.25">
      <c r="A340" t="s">
        <v>43</v>
      </c>
      <c r="B340" s="1" t="s">
        <v>16</v>
      </c>
      <c r="C340" s="1" t="s">
        <v>17</v>
      </c>
      <c r="D340" s="1" t="s">
        <v>18</v>
      </c>
      <c r="E340" s="1">
        <v>1</v>
      </c>
      <c r="F340" s="1"/>
      <c r="G340" s="1" t="str">
        <f>CONCATENATE(B340,E340,"_",C340,"_W",R340,"K",S340,"_",D340,"_",TEXT(K340,"ddmmyyyy"),"_",TEXT(H340,"ddmmyyyy"))</f>
        <v>STARFM1_SCTeSCL_W5K6_NDVI_19092017_02082017</v>
      </c>
      <c r="H340" s="3">
        <v>42949</v>
      </c>
      <c r="I340" s="3"/>
      <c r="J340" s="9">
        <f t="shared" si="35"/>
        <v>48</v>
      </c>
      <c r="K340" s="3">
        <v>42997</v>
      </c>
      <c r="L340" s="9"/>
      <c r="M340" s="1"/>
      <c r="N340" s="9"/>
      <c r="O340" s="1"/>
      <c r="P340" s="1"/>
      <c r="Q340" s="1"/>
      <c r="R340" s="1">
        <v>5</v>
      </c>
      <c r="S340" s="1">
        <v>6</v>
      </c>
      <c r="T340" s="1"/>
      <c r="U340" s="1"/>
      <c r="V340" s="1"/>
      <c r="W340" s="1">
        <v>0.84895190212253002</v>
      </c>
      <c r="X340" s="1">
        <v>6.2180029312576698E-2</v>
      </c>
      <c r="Y340" s="1">
        <v>4.7221571651348097E-2</v>
      </c>
      <c r="Z340" s="1">
        <v>2.99571259347424E-3</v>
      </c>
      <c r="AA340" s="1">
        <v>0.92230546498030197</v>
      </c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x14ac:dyDescent="0.25">
      <c r="A341" t="s">
        <v>43</v>
      </c>
      <c r="B341" s="2" t="s">
        <v>16</v>
      </c>
      <c r="C341" s="2" t="s">
        <v>17</v>
      </c>
      <c r="D341" s="2" t="s">
        <v>19</v>
      </c>
      <c r="E341" s="2">
        <v>2</v>
      </c>
      <c r="F341" s="2"/>
      <c r="G341" s="1" t="str">
        <f>CONCATENATE(B341,E341,"_",C341,"_W",R341,"K",S341,"_",D341,"_",TEXT(K341,"ddmmyyyy"),"_",TEXT(M341,"ddmmyyyy"),"_",TEXT(H341,"ddmmyyyy"))</f>
        <v>STARFM2_SCTeSCL_W5K4_Reflectancia_17072017_03092017_02082017</v>
      </c>
      <c r="H341" s="3">
        <v>42949</v>
      </c>
      <c r="I341" s="3"/>
      <c r="J341" s="9">
        <f t="shared" si="35"/>
        <v>-16</v>
      </c>
      <c r="K341" s="3">
        <v>42933</v>
      </c>
      <c r="L341" s="9">
        <f>M341-H341</f>
        <v>32</v>
      </c>
      <c r="M341" s="3">
        <v>42981</v>
      </c>
      <c r="N341" s="9"/>
      <c r="O341" s="1"/>
      <c r="P341" s="1"/>
      <c r="Q341" s="1"/>
      <c r="R341" s="1">
        <v>5</v>
      </c>
      <c r="S341" s="1">
        <v>4</v>
      </c>
      <c r="T341" s="1"/>
      <c r="U341" s="1"/>
      <c r="V341" s="1"/>
      <c r="W341" s="1">
        <v>0.84884134503019104</v>
      </c>
      <c r="X341" s="1">
        <v>6.2202780967226999E-2</v>
      </c>
      <c r="Y341" s="1">
        <v>4.5257302207131797E-2</v>
      </c>
      <c r="Z341" s="1">
        <v>8.6226865648318298E-3</v>
      </c>
      <c r="AA341" s="1">
        <v>0.923199675742439</v>
      </c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x14ac:dyDescent="0.25">
      <c r="A342" t="s">
        <v>43</v>
      </c>
      <c r="B342" s="1" t="s">
        <v>16</v>
      </c>
      <c r="C342" s="1" t="s">
        <v>17</v>
      </c>
      <c r="D342" s="1" t="s">
        <v>18</v>
      </c>
      <c r="E342" s="1">
        <v>1</v>
      </c>
      <c r="F342" s="1"/>
      <c r="G342" s="1" t="str">
        <f>CONCATENATE(B342,E342,"_",C342,"_W",R342,"K",S342,"_",D342,"_",TEXT(K342,"ddmmyyyy"),"_",TEXT(H342,"ddmmyyyy"))</f>
        <v>STARFM1_SCTeSCL_W7K6_NDVI_19092017_02082017</v>
      </c>
      <c r="H342" s="3">
        <v>42949</v>
      </c>
      <c r="I342" s="3"/>
      <c r="J342" s="9">
        <f t="shared" si="35"/>
        <v>48</v>
      </c>
      <c r="K342" s="3">
        <v>42997</v>
      </c>
      <c r="L342" s="9"/>
      <c r="M342" s="1"/>
      <c r="N342" s="9"/>
      <c r="O342" s="1"/>
      <c r="P342" s="1"/>
      <c r="Q342" s="1"/>
      <c r="R342" s="1">
        <v>7</v>
      </c>
      <c r="S342" s="1">
        <v>6</v>
      </c>
      <c r="T342" s="1"/>
      <c r="U342" s="1"/>
      <c r="V342" s="1"/>
      <c r="W342" s="1">
        <v>0.84864602965296698</v>
      </c>
      <c r="X342" s="1">
        <v>6.2242954767036097E-2</v>
      </c>
      <c r="Y342" s="1">
        <v>4.7317199690582498E-2</v>
      </c>
      <c r="Z342" s="1">
        <v>2.9346202031339001E-3</v>
      </c>
      <c r="AA342" s="1">
        <v>0.92199501784258497</v>
      </c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x14ac:dyDescent="0.25">
      <c r="A343" t="s">
        <v>43</v>
      </c>
      <c r="B343" s="2" t="s">
        <v>16</v>
      </c>
      <c r="C343" s="2" t="s">
        <v>17</v>
      </c>
      <c r="D343" s="2" t="s">
        <v>19</v>
      </c>
      <c r="E343" s="2">
        <v>2</v>
      </c>
      <c r="F343" s="2"/>
      <c r="G343" s="1" t="str">
        <f>CONCATENATE(B343,E343,"_",C343,"_W",R343,"K",S343,"_",D343,"_",TEXT(K343,"ddmmyyyy"),"_",TEXT(M343,"ddmmyyyy"),"_",TEXT(H343,"ddmmyyyy"))</f>
        <v>STARFM2_SCTeSCL_W7K4_Reflectancia_17072017_03092017_02082017</v>
      </c>
      <c r="H343" s="3">
        <v>42949</v>
      </c>
      <c r="I343" s="3"/>
      <c r="J343" s="9">
        <f t="shared" si="35"/>
        <v>-16</v>
      </c>
      <c r="K343" s="3">
        <v>42933</v>
      </c>
      <c r="L343" s="9">
        <f>M343-H343</f>
        <v>32</v>
      </c>
      <c r="M343" s="3">
        <v>42981</v>
      </c>
      <c r="N343" s="9"/>
      <c r="O343" s="1"/>
      <c r="P343" s="1"/>
      <c r="Q343" s="1"/>
      <c r="R343" s="1">
        <v>7</v>
      </c>
      <c r="S343" s="1">
        <v>4</v>
      </c>
      <c r="T343" s="1"/>
      <c r="U343" s="1"/>
      <c r="V343" s="1"/>
      <c r="W343" s="1">
        <v>0.84725868081678701</v>
      </c>
      <c r="X343" s="1">
        <v>6.2527571373848401E-2</v>
      </c>
      <c r="Y343" s="1">
        <v>4.5933270795321397E-2</v>
      </c>
      <c r="Z343" s="1">
        <v>8.4438649180796198E-3</v>
      </c>
      <c r="AA343" s="1">
        <v>0.92208969850140399</v>
      </c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x14ac:dyDescent="0.25">
      <c r="A344" t="s">
        <v>43</v>
      </c>
      <c r="B344" s="2" t="s">
        <v>16</v>
      </c>
      <c r="C344" s="2" t="s">
        <v>17</v>
      </c>
      <c r="D344" s="2" t="s">
        <v>18</v>
      </c>
      <c r="E344" s="2">
        <v>2</v>
      </c>
      <c r="F344" s="2"/>
      <c r="G344" s="1" t="str">
        <f>CONCATENATE(B344,E344,"_",C344,"_W",R344,"K",S344,"_",D344,"_",TEXT(K344,"ddmmyyyy"),"_",TEXT(M344,"ddmmyyyy"),"_",TEXT(H344,"ddmmyyyy"))</f>
        <v>STARFM2_SCTeSCL_W5K4_NDVI_03092017_19092017_02082017</v>
      </c>
      <c r="H344" s="3">
        <v>42949</v>
      </c>
      <c r="I344" s="3"/>
      <c r="J344" s="9">
        <f t="shared" si="35"/>
        <v>32</v>
      </c>
      <c r="K344" s="3">
        <v>42981</v>
      </c>
      <c r="L344" s="9">
        <f>M344-H344</f>
        <v>48</v>
      </c>
      <c r="M344" s="3">
        <v>42997</v>
      </c>
      <c r="N344" s="9"/>
      <c r="O344" s="1"/>
      <c r="P344" s="1"/>
      <c r="Q344" s="1"/>
      <c r="R344" s="1">
        <v>5</v>
      </c>
      <c r="S344" s="1">
        <v>4</v>
      </c>
      <c r="T344" s="1"/>
      <c r="U344" s="1"/>
      <c r="V344" s="1"/>
      <c r="W344" s="1">
        <v>0.84446059115237004</v>
      </c>
      <c r="X344" s="1">
        <v>6.3097697855075505E-2</v>
      </c>
      <c r="Y344" s="1">
        <v>4.91561575735718E-2</v>
      </c>
      <c r="Z344" s="1">
        <v>8.4386740939416203E-3</v>
      </c>
      <c r="AA344" s="1">
        <v>0.92090380043555498</v>
      </c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x14ac:dyDescent="0.25">
      <c r="A345" t="s">
        <v>43</v>
      </c>
      <c r="B345" s="1" t="s">
        <v>16</v>
      </c>
      <c r="C345" s="1" t="s">
        <v>17</v>
      </c>
      <c r="D345" s="1" t="s">
        <v>18</v>
      </c>
      <c r="E345" s="1">
        <v>1</v>
      </c>
      <c r="F345" s="1"/>
      <c r="G345" s="1" t="str">
        <f>CONCATENATE(B345,E345,"_",C345,"_W",R345,"K",S345,"_",D345,"_",TEXT(K345,"ddmmyyyy"),"_",TEXT(H345,"ddmmyyyy"))</f>
        <v>STARFM1_SCTeSCL_W3K4_NDVI_19092017_02082017</v>
      </c>
      <c r="H345" s="3">
        <v>42949</v>
      </c>
      <c r="I345" s="3"/>
      <c r="J345" s="9">
        <f t="shared" si="35"/>
        <v>48</v>
      </c>
      <c r="K345" s="3">
        <v>42997</v>
      </c>
      <c r="L345" s="9"/>
      <c r="M345" s="1"/>
      <c r="N345" s="9"/>
      <c r="O345" s="1"/>
      <c r="P345" s="1"/>
      <c r="Q345" s="1"/>
      <c r="R345" s="1">
        <v>3</v>
      </c>
      <c r="S345" s="1">
        <v>4</v>
      </c>
      <c r="T345" s="1"/>
      <c r="U345" s="1"/>
      <c r="V345" s="1"/>
      <c r="W345" s="1">
        <v>0.84348269895147898</v>
      </c>
      <c r="X345" s="1">
        <v>6.3295737914146097E-2</v>
      </c>
      <c r="Y345" s="1">
        <v>4.7978487393970003E-2</v>
      </c>
      <c r="Z345" s="1">
        <v>2.8830688179925499E-3</v>
      </c>
      <c r="AA345" s="1">
        <v>0.91934890345846698</v>
      </c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x14ac:dyDescent="0.25">
      <c r="A346" t="s">
        <v>43</v>
      </c>
      <c r="B346" s="1" t="s">
        <v>16</v>
      </c>
      <c r="C346" s="1" t="s">
        <v>17</v>
      </c>
      <c r="D346" s="1" t="s">
        <v>18</v>
      </c>
      <c r="E346" s="1">
        <v>1</v>
      </c>
      <c r="F346" s="1"/>
      <c r="G346" s="1" t="str">
        <f>CONCATENATE(B346,E346,"_",C346,"_W",R346,"K",S346,"_",D346,"_",TEXT(K346,"ddmmyyyy"),"_",TEXT(H346,"ddmmyyyy"))</f>
        <v>STARFM1_SCTeSCL_W5K4_NDVI_01072017_02082017</v>
      </c>
      <c r="H346" s="3">
        <v>42949</v>
      </c>
      <c r="I346" s="3"/>
      <c r="J346" s="9">
        <f t="shared" si="35"/>
        <v>-32</v>
      </c>
      <c r="K346" s="3">
        <v>42917</v>
      </c>
      <c r="L346" s="9"/>
      <c r="M346" s="1"/>
      <c r="N346" s="9"/>
      <c r="O346" s="1"/>
      <c r="P346" s="1"/>
      <c r="Q346" s="1"/>
      <c r="R346" s="1">
        <v>5</v>
      </c>
      <c r="S346" s="1">
        <v>4</v>
      </c>
      <c r="T346" s="1"/>
      <c r="U346" s="1"/>
      <c r="V346" s="1"/>
      <c r="W346" s="1">
        <v>0.84314205904704098</v>
      </c>
      <c r="X346" s="1">
        <v>6.3365494199441305E-2</v>
      </c>
      <c r="Y346" s="1">
        <v>4.5983037008401097E-2</v>
      </c>
      <c r="Z346" s="1">
        <v>9.1747011295986707E-3</v>
      </c>
      <c r="AA346" s="1">
        <v>0.92368619534607199</v>
      </c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x14ac:dyDescent="0.25">
      <c r="A347" t="s">
        <v>43</v>
      </c>
      <c r="B347" s="2" t="s">
        <v>16</v>
      </c>
      <c r="C347" s="2" t="s">
        <v>17</v>
      </c>
      <c r="D347" s="2" t="s">
        <v>18</v>
      </c>
      <c r="E347" s="2">
        <v>2</v>
      </c>
      <c r="F347" s="2"/>
      <c r="G347" s="1" t="str">
        <f>CONCATENATE(B347,E347,"_",C347,"_W",R347,"K",S347,"_",D347,"_",TEXT(K347,"ddmmyyyy"),"_",TEXT(M347,"ddmmyyyy"),"_",TEXT(H347,"ddmmyyyy"))</f>
        <v>STARFM2_SCTeSCL_W7K4_NDVI_03092017_19092017_02082017</v>
      </c>
      <c r="H347" s="3">
        <v>42949</v>
      </c>
      <c r="I347" s="3"/>
      <c r="J347" s="9">
        <f t="shared" si="35"/>
        <v>32</v>
      </c>
      <c r="K347" s="3">
        <v>42981</v>
      </c>
      <c r="L347" s="9">
        <f>M347-H347</f>
        <v>48</v>
      </c>
      <c r="M347" s="3">
        <v>42997</v>
      </c>
      <c r="N347" s="9"/>
      <c r="O347" s="1"/>
      <c r="P347" s="1"/>
      <c r="Q347" s="1"/>
      <c r="R347" s="1">
        <v>7</v>
      </c>
      <c r="S347" s="1">
        <v>4</v>
      </c>
      <c r="T347" s="1"/>
      <c r="U347" s="1"/>
      <c r="V347" s="1"/>
      <c r="W347" s="1">
        <v>0.84120297465112503</v>
      </c>
      <c r="X347" s="1">
        <v>6.3755032799154801E-2</v>
      </c>
      <c r="Y347" s="1">
        <v>4.9727981312682898E-2</v>
      </c>
      <c r="Z347" s="1">
        <v>8.2680489464591906E-3</v>
      </c>
      <c r="AA347" s="1">
        <v>0.91920147836252197</v>
      </c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x14ac:dyDescent="0.25">
      <c r="A348" t="s">
        <v>43</v>
      </c>
      <c r="B348" s="2" t="s">
        <v>16</v>
      </c>
      <c r="C348" s="2" t="s">
        <v>17</v>
      </c>
      <c r="D348" s="2" t="s">
        <v>18</v>
      </c>
      <c r="E348" s="2">
        <v>2</v>
      </c>
      <c r="F348" s="2"/>
      <c r="G348" s="1" t="str">
        <f>CONCATENATE(B348,E348,"_",C348,"_W",R348,"K",S348,"_",D348,"_",TEXT(K348,"ddmmyyyy"),"_",TEXT(M348,"ddmmyyyy"),"_",TEXT(H348,"ddmmyyyy"))</f>
        <v>STARFM2_SCTeSCL_W9K4_NDVI_03092017_19092017_02082017</v>
      </c>
      <c r="H348" s="3">
        <v>42949</v>
      </c>
      <c r="I348" s="3"/>
      <c r="J348" s="9">
        <f t="shared" si="35"/>
        <v>32</v>
      </c>
      <c r="K348" s="3">
        <v>42981</v>
      </c>
      <c r="L348" s="9">
        <f>M348-H348</f>
        <v>48</v>
      </c>
      <c r="M348" s="3">
        <v>42997</v>
      </c>
      <c r="N348" s="9"/>
      <c r="O348" s="1"/>
      <c r="P348" s="1"/>
      <c r="Q348" s="1"/>
      <c r="R348" s="1">
        <v>9</v>
      </c>
      <c r="S348" s="1">
        <v>4</v>
      </c>
      <c r="T348" s="1"/>
      <c r="U348" s="1"/>
      <c r="V348" s="1"/>
      <c r="W348" s="1">
        <v>0.841126752955345</v>
      </c>
      <c r="X348" s="1">
        <v>6.3770331995435206E-2</v>
      </c>
      <c r="Y348" s="1">
        <v>4.9773072153042101E-2</v>
      </c>
      <c r="Z348" s="1">
        <v>8.2075074831773707E-3</v>
      </c>
      <c r="AA348" s="1">
        <v>0.91930731076657002</v>
      </c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x14ac:dyDescent="0.25">
      <c r="A349" t="s">
        <v>43</v>
      </c>
      <c r="B349" s="1" t="s">
        <v>16</v>
      </c>
      <c r="C349" s="1" t="s">
        <v>17</v>
      </c>
      <c r="D349" s="1" t="s">
        <v>18</v>
      </c>
      <c r="E349" s="1">
        <v>1</v>
      </c>
      <c r="F349" s="1"/>
      <c r="G349" s="1" t="str">
        <f>CONCATENATE(B349,E349,"_",C349,"_W",R349,"K",S349,"_",D349,"_",TEXT(K349,"ddmmyyyy"),"_",TEXT(H349,"ddmmyyyy"))</f>
        <v>STARFM1_SCTeSCL_W7K4_NDVI_01072017_02082017</v>
      </c>
      <c r="H349" s="3">
        <v>42949</v>
      </c>
      <c r="I349" s="3"/>
      <c r="J349" s="9">
        <f t="shared" si="35"/>
        <v>-32</v>
      </c>
      <c r="K349" s="3">
        <v>42917</v>
      </c>
      <c r="L349" s="9"/>
      <c r="M349" s="1"/>
      <c r="N349" s="9"/>
      <c r="O349" s="1"/>
      <c r="P349" s="1"/>
      <c r="Q349" s="1"/>
      <c r="R349" s="1">
        <v>7</v>
      </c>
      <c r="S349" s="1">
        <v>4</v>
      </c>
      <c r="T349" s="1"/>
      <c r="U349" s="1"/>
      <c r="V349" s="1"/>
      <c r="W349" s="1">
        <v>0.83845322434567204</v>
      </c>
      <c r="X349" s="1">
        <v>6.4300851725380206E-2</v>
      </c>
      <c r="Y349" s="1">
        <v>4.6984270205951299E-2</v>
      </c>
      <c r="Z349" s="1">
        <v>9.2188344515217995E-3</v>
      </c>
      <c r="AA349" s="1">
        <v>0.92097442932127305</v>
      </c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x14ac:dyDescent="0.25">
      <c r="A350" t="s">
        <v>43</v>
      </c>
      <c r="B350" s="2" t="s">
        <v>20</v>
      </c>
      <c r="C350" s="2" t="s">
        <v>21</v>
      </c>
      <c r="D350" s="1" t="s">
        <v>19</v>
      </c>
      <c r="E350" s="2">
        <v>2</v>
      </c>
      <c r="F350" s="2"/>
      <c r="G350" s="1" t="str">
        <f t="shared" ref="G350:G381" si="36">CONCATENATE(B350,E350,"_",C350,"_W",R350,"K",S350,"_",D350,"_",TEXT(K350,"ddmmyyyy"),"_",TEXT(M350,"ddmmyyyy"),"_",TEXT(H350,"ddmmyyyy"))</f>
        <v>ESTARFM2_BenRib_W5K6_Reflectancia_17072017_18082017_02082017</v>
      </c>
      <c r="H350" s="3">
        <v>42949</v>
      </c>
      <c r="I350" s="3"/>
      <c r="J350" s="9">
        <f t="shared" si="35"/>
        <v>-16</v>
      </c>
      <c r="K350" s="3">
        <v>42933</v>
      </c>
      <c r="L350" s="9">
        <f t="shared" ref="L350:L381" si="37">M350-H350</f>
        <v>16</v>
      </c>
      <c r="M350" s="3">
        <v>42965</v>
      </c>
      <c r="N350" s="9"/>
      <c r="O350" s="1"/>
      <c r="P350" s="1"/>
      <c r="Q350" s="1"/>
      <c r="R350" s="1">
        <v>5</v>
      </c>
      <c r="S350" s="1">
        <v>6</v>
      </c>
      <c r="T350" s="1"/>
      <c r="U350" s="1"/>
      <c r="V350" s="1"/>
      <c r="W350" s="1">
        <v>0.84501553017944098</v>
      </c>
      <c r="X350" s="1">
        <v>9.5413394492662701E-2</v>
      </c>
      <c r="Y350" s="1">
        <v>5.5444500937530797E-2</v>
      </c>
      <c r="Z350" s="1">
        <v>4.3200767779802999E-3</v>
      </c>
      <c r="AA350" s="1">
        <v>0.93879640180138901</v>
      </c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x14ac:dyDescent="0.25">
      <c r="A351" t="s">
        <v>43</v>
      </c>
      <c r="B351" s="2" t="s">
        <v>20</v>
      </c>
      <c r="C351" s="2" t="s">
        <v>21</v>
      </c>
      <c r="D351" s="1" t="s">
        <v>19</v>
      </c>
      <c r="E351" s="2">
        <v>2</v>
      </c>
      <c r="F351" s="2"/>
      <c r="G351" s="1" t="str">
        <f t="shared" si="36"/>
        <v>ESTARFM2_BenRib_W7K6_Reflectancia_17072017_18082017_02082017</v>
      </c>
      <c r="H351" s="3">
        <v>42949</v>
      </c>
      <c r="I351" s="3"/>
      <c r="J351" s="9">
        <f t="shared" si="35"/>
        <v>-16</v>
      </c>
      <c r="K351" s="3">
        <v>42933</v>
      </c>
      <c r="L351" s="9">
        <f t="shared" si="37"/>
        <v>16</v>
      </c>
      <c r="M351" s="3">
        <v>42965</v>
      </c>
      <c r="N351" s="9"/>
      <c r="O351" s="1"/>
      <c r="P351" s="1"/>
      <c r="Q351" s="1"/>
      <c r="R351" s="1">
        <v>7</v>
      </c>
      <c r="S351" s="1">
        <v>6</v>
      </c>
      <c r="T351" s="1"/>
      <c r="U351" s="1"/>
      <c r="V351" s="1"/>
      <c r="W351" s="1">
        <v>0.84479497089056199</v>
      </c>
      <c r="X351" s="1">
        <v>9.5481261862786396E-2</v>
      </c>
      <c r="Y351" s="1">
        <v>5.5603831851113103E-2</v>
      </c>
      <c r="Z351" s="1">
        <v>4.4724653355337303E-3</v>
      </c>
      <c r="AA351" s="1">
        <v>0.93820739432668399</v>
      </c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x14ac:dyDescent="0.25">
      <c r="A352" t="s">
        <v>43</v>
      </c>
      <c r="B352" s="2" t="s">
        <v>20</v>
      </c>
      <c r="C352" s="2" t="s">
        <v>21</v>
      </c>
      <c r="D352" s="1" t="s">
        <v>19</v>
      </c>
      <c r="E352" s="2">
        <v>2</v>
      </c>
      <c r="F352" s="2"/>
      <c r="G352" s="1" t="str">
        <f t="shared" si="36"/>
        <v>ESTARFM2_BenRib_W3K6_Reflectancia_17072017_18082017_02082017</v>
      </c>
      <c r="H352" s="3">
        <v>42949</v>
      </c>
      <c r="I352" s="3"/>
      <c r="J352" s="9">
        <f t="shared" si="35"/>
        <v>-16</v>
      </c>
      <c r="K352" s="3">
        <v>42933</v>
      </c>
      <c r="L352" s="9">
        <f t="shared" si="37"/>
        <v>16</v>
      </c>
      <c r="M352" s="3">
        <v>42965</v>
      </c>
      <c r="N352" s="9"/>
      <c r="O352" s="1"/>
      <c r="P352" s="1"/>
      <c r="Q352" s="1"/>
      <c r="R352" s="1">
        <v>3</v>
      </c>
      <c r="S352" s="1">
        <v>6</v>
      </c>
      <c r="T352" s="1"/>
      <c r="U352" s="1"/>
      <c r="V352" s="1"/>
      <c r="W352" s="1">
        <v>0.84388916993347896</v>
      </c>
      <c r="X352" s="1">
        <v>9.5759478493646494E-2</v>
      </c>
      <c r="Y352" s="1">
        <v>5.5370579774568197E-2</v>
      </c>
      <c r="Z352" s="1">
        <v>4.11858348325524E-3</v>
      </c>
      <c r="AA352" s="1">
        <v>0.938834519356885</v>
      </c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x14ac:dyDescent="0.25">
      <c r="A353" t="s">
        <v>43</v>
      </c>
      <c r="B353" s="2" t="s">
        <v>20</v>
      </c>
      <c r="C353" s="2" t="s">
        <v>21</v>
      </c>
      <c r="D353" s="1" t="s">
        <v>19</v>
      </c>
      <c r="E353" s="2">
        <v>2</v>
      </c>
      <c r="F353" s="2"/>
      <c r="G353" s="1" t="str">
        <f t="shared" si="36"/>
        <v>ESTARFM2_BenRib_W9K6_Reflectancia_17072017_18082017_02082017</v>
      </c>
      <c r="H353" s="3">
        <v>42949</v>
      </c>
      <c r="I353" s="3"/>
      <c r="J353" s="9">
        <f t="shared" si="35"/>
        <v>-16</v>
      </c>
      <c r="K353" s="3">
        <v>42933</v>
      </c>
      <c r="L353" s="9">
        <f t="shared" si="37"/>
        <v>16</v>
      </c>
      <c r="M353" s="3">
        <v>42965</v>
      </c>
      <c r="N353" s="9"/>
      <c r="O353" s="1"/>
      <c r="P353" s="1"/>
      <c r="Q353" s="1"/>
      <c r="R353" s="1">
        <v>9</v>
      </c>
      <c r="S353" s="1">
        <v>6</v>
      </c>
      <c r="T353" s="1"/>
      <c r="U353" s="1"/>
      <c r="V353" s="1"/>
      <c r="W353" s="1">
        <v>0.84378592481030801</v>
      </c>
      <c r="X353" s="1">
        <v>9.5791138933385006E-2</v>
      </c>
      <c r="Y353" s="1">
        <v>5.5746882210056602E-2</v>
      </c>
      <c r="Z353" s="1">
        <v>4.4003410515209796E-3</v>
      </c>
      <c r="AA353" s="1">
        <v>0.937020630282552</v>
      </c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x14ac:dyDescent="0.25">
      <c r="A354" t="s">
        <v>43</v>
      </c>
      <c r="B354" s="2" t="s">
        <v>20</v>
      </c>
      <c r="C354" s="2" t="s">
        <v>21</v>
      </c>
      <c r="D354" s="1" t="s">
        <v>19</v>
      </c>
      <c r="E354" s="2">
        <v>2</v>
      </c>
      <c r="F354" s="2"/>
      <c r="G354" s="1" t="str">
        <f t="shared" si="36"/>
        <v>ESTARFM2_BenRib_W5K4_Reflectancia_17072017_18082017_02082017</v>
      </c>
      <c r="H354" s="3">
        <v>42949</v>
      </c>
      <c r="I354" s="3"/>
      <c r="J354" s="9">
        <f t="shared" si="35"/>
        <v>-16</v>
      </c>
      <c r="K354" s="3">
        <v>42933</v>
      </c>
      <c r="L354" s="9">
        <f t="shared" si="37"/>
        <v>16</v>
      </c>
      <c r="M354" s="3">
        <v>42965</v>
      </c>
      <c r="N354" s="9"/>
      <c r="O354" s="1"/>
      <c r="P354" s="1"/>
      <c r="Q354" s="1"/>
      <c r="R354" s="1">
        <v>5</v>
      </c>
      <c r="S354" s="1">
        <v>4</v>
      </c>
      <c r="T354" s="1"/>
      <c r="U354" s="1"/>
      <c r="V354" s="1"/>
      <c r="W354" s="1">
        <v>0.84085117633996198</v>
      </c>
      <c r="X354" s="1">
        <v>9.6686752163569395E-2</v>
      </c>
      <c r="Y354" s="1">
        <v>5.6633274357392301E-2</v>
      </c>
      <c r="Z354" s="1">
        <v>4.2937219181664399E-3</v>
      </c>
      <c r="AA354" s="1">
        <v>0.93793804824740901</v>
      </c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x14ac:dyDescent="0.25">
      <c r="A355" t="s">
        <v>43</v>
      </c>
      <c r="B355" s="2" t="s">
        <v>20</v>
      </c>
      <c r="C355" s="2" t="s">
        <v>21</v>
      </c>
      <c r="D355" s="1" t="s">
        <v>19</v>
      </c>
      <c r="E355" s="2">
        <v>2</v>
      </c>
      <c r="F355" s="2"/>
      <c r="G355" s="1" t="str">
        <f t="shared" si="36"/>
        <v>ESTARFM2_BenRib_W7K4_Reflectancia_17072017_18082017_02082017</v>
      </c>
      <c r="H355" s="3">
        <v>42949</v>
      </c>
      <c r="I355" s="3"/>
      <c r="J355" s="9">
        <f t="shared" si="35"/>
        <v>-16</v>
      </c>
      <c r="K355" s="3">
        <v>42933</v>
      </c>
      <c r="L355" s="9">
        <f t="shared" si="37"/>
        <v>16</v>
      </c>
      <c r="M355" s="3">
        <v>42965</v>
      </c>
      <c r="N355" s="9"/>
      <c r="O355" s="1"/>
      <c r="P355" s="1"/>
      <c r="Q355" s="1"/>
      <c r="R355" s="1">
        <v>7</v>
      </c>
      <c r="S355" s="1">
        <v>4</v>
      </c>
      <c r="T355" s="1"/>
      <c r="U355" s="1"/>
      <c r="V355" s="1"/>
      <c r="W355" s="1">
        <v>0.84030564908994598</v>
      </c>
      <c r="X355" s="1">
        <v>9.6852320926141794E-2</v>
      </c>
      <c r="Y355" s="1">
        <v>5.69660313713794E-2</v>
      </c>
      <c r="Z355" s="1">
        <v>4.4114980044374797E-3</v>
      </c>
      <c r="AA355" s="1">
        <v>0.93741983319692601</v>
      </c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x14ac:dyDescent="0.25">
      <c r="A356" t="s">
        <v>43</v>
      </c>
      <c r="B356" s="2" t="s">
        <v>20</v>
      </c>
      <c r="C356" s="2" t="s">
        <v>21</v>
      </c>
      <c r="D356" s="1" t="s">
        <v>19</v>
      </c>
      <c r="E356" s="2">
        <v>2</v>
      </c>
      <c r="F356" s="2"/>
      <c r="G356" s="1" t="str">
        <f t="shared" si="36"/>
        <v>ESTARFM2_BenRib_W9K8_Reflectancia_17072017_18082017_02082017</v>
      </c>
      <c r="H356" s="3">
        <v>42949</v>
      </c>
      <c r="I356" s="3"/>
      <c r="J356" s="9">
        <f t="shared" si="35"/>
        <v>-16</v>
      </c>
      <c r="K356" s="3">
        <v>42933</v>
      </c>
      <c r="L356" s="9">
        <f t="shared" si="37"/>
        <v>16</v>
      </c>
      <c r="M356" s="3">
        <v>42965</v>
      </c>
      <c r="N356" s="9"/>
      <c r="O356" s="1"/>
      <c r="P356" s="1"/>
      <c r="Q356" s="1"/>
      <c r="R356" s="1">
        <v>9</v>
      </c>
      <c r="S356" s="1">
        <v>8</v>
      </c>
      <c r="T356" s="1"/>
      <c r="U356" s="1"/>
      <c r="V356" s="1"/>
      <c r="W356" s="1">
        <v>0.84012421075018995</v>
      </c>
      <c r="X356" s="1">
        <v>9.6907325152153598E-2</v>
      </c>
      <c r="Y356" s="1">
        <v>5.6582681538453403E-2</v>
      </c>
      <c r="Z356" s="1">
        <v>4.3996191406533297E-3</v>
      </c>
      <c r="AA356" s="1">
        <v>0.93495620717315397</v>
      </c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x14ac:dyDescent="0.25">
      <c r="A357" t="s">
        <v>43</v>
      </c>
      <c r="B357" s="2" t="s">
        <v>20</v>
      </c>
      <c r="C357" s="2" t="s">
        <v>21</v>
      </c>
      <c r="D357" s="1" t="s">
        <v>19</v>
      </c>
      <c r="E357" s="2">
        <v>2</v>
      </c>
      <c r="F357" s="2"/>
      <c r="G357" s="1" t="str">
        <f t="shared" si="36"/>
        <v>ESTARFM2_BenRib_W5K8_Reflectancia_17072017_18082017_02082017</v>
      </c>
      <c r="H357" s="3">
        <v>42949</v>
      </c>
      <c r="I357" s="3"/>
      <c r="J357" s="9">
        <f t="shared" si="35"/>
        <v>-16</v>
      </c>
      <c r="K357" s="3">
        <v>42933</v>
      </c>
      <c r="L357" s="9">
        <f t="shared" si="37"/>
        <v>16</v>
      </c>
      <c r="M357" s="3">
        <v>42965</v>
      </c>
      <c r="N357" s="9"/>
      <c r="O357" s="1"/>
      <c r="P357" s="1"/>
      <c r="Q357" s="1"/>
      <c r="R357" s="1">
        <v>5</v>
      </c>
      <c r="S357" s="1">
        <v>8</v>
      </c>
      <c r="T357" s="1"/>
      <c r="U357" s="1"/>
      <c r="V357" s="1"/>
      <c r="W357" s="1">
        <v>0.84011538669672803</v>
      </c>
      <c r="X357" s="1">
        <v>9.6909999445822195E-2</v>
      </c>
      <c r="Y357" s="1">
        <v>5.6474126777795501E-2</v>
      </c>
      <c r="Z357" s="1">
        <v>4.2146822184460503E-3</v>
      </c>
      <c r="AA357" s="1">
        <v>0.93593295125046105</v>
      </c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x14ac:dyDescent="0.25">
      <c r="A358" t="s">
        <v>43</v>
      </c>
      <c r="B358" s="2" t="s">
        <v>20</v>
      </c>
      <c r="C358" s="2" t="s">
        <v>21</v>
      </c>
      <c r="D358" s="1" t="s">
        <v>19</v>
      </c>
      <c r="E358" s="2">
        <v>2</v>
      </c>
      <c r="F358" s="2"/>
      <c r="G358" s="1" t="str">
        <f t="shared" si="36"/>
        <v>ESTARFM2_BenRib_W3K4_Reflectancia_17072017_18082017_02082017</v>
      </c>
      <c r="H358" s="3">
        <v>42949</v>
      </c>
      <c r="I358" s="3"/>
      <c r="J358" s="9">
        <f t="shared" si="35"/>
        <v>-16</v>
      </c>
      <c r="K358" s="3">
        <v>42933</v>
      </c>
      <c r="L358" s="9">
        <f t="shared" si="37"/>
        <v>16</v>
      </c>
      <c r="M358" s="3">
        <v>42965</v>
      </c>
      <c r="N358" s="9"/>
      <c r="O358" s="1"/>
      <c r="P358" s="1"/>
      <c r="Q358" s="1"/>
      <c r="R358" s="1">
        <v>3</v>
      </c>
      <c r="S358" s="1">
        <v>4</v>
      </c>
      <c r="T358" s="1"/>
      <c r="U358" s="1"/>
      <c r="V358" s="1"/>
      <c r="W358" s="1">
        <v>0.84007490197107004</v>
      </c>
      <c r="X358" s="1">
        <v>9.6922267955066199E-2</v>
      </c>
      <c r="Y358" s="1">
        <v>5.6265532439396401E-2</v>
      </c>
      <c r="Z358" s="1">
        <v>4.2248305307477701E-3</v>
      </c>
      <c r="AA358" s="1">
        <v>0.937566132338994</v>
      </c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x14ac:dyDescent="0.25">
      <c r="A359" t="s">
        <v>43</v>
      </c>
      <c r="B359" s="2" t="s">
        <v>20</v>
      </c>
      <c r="C359" s="2" t="s">
        <v>21</v>
      </c>
      <c r="D359" s="1" t="s">
        <v>19</v>
      </c>
      <c r="E359" s="2">
        <v>2</v>
      </c>
      <c r="F359" s="2"/>
      <c r="G359" s="1" t="str">
        <f t="shared" si="36"/>
        <v>ESTARFM2_BenRib_W7K8_Reflectancia_17072017_18082017_02082017</v>
      </c>
      <c r="H359" s="3">
        <v>42949</v>
      </c>
      <c r="I359" s="3"/>
      <c r="J359" s="9">
        <f t="shared" si="35"/>
        <v>-16</v>
      </c>
      <c r="K359" s="3">
        <v>42933</v>
      </c>
      <c r="L359" s="9">
        <f t="shared" si="37"/>
        <v>16</v>
      </c>
      <c r="M359" s="3">
        <v>42965</v>
      </c>
      <c r="N359" s="9"/>
      <c r="O359" s="1"/>
      <c r="P359" s="1"/>
      <c r="Q359" s="1"/>
      <c r="R359" s="1">
        <v>7</v>
      </c>
      <c r="S359" s="1">
        <v>8</v>
      </c>
      <c r="T359" s="1"/>
      <c r="U359" s="1"/>
      <c r="V359" s="1"/>
      <c r="W359" s="1">
        <v>0.83992722608082704</v>
      </c>
      <c r="X359" s="1">
        <v>9.6967007013648202E-2</v>
      </c>
      <c r="Y359" s="1">
        <v>5.6577393574558599E-2</v>
      </c>
      <c r="Z359" s="1">
        <v>4.4051481601022997E-3</v>
      </c>
      <c r="AA359" s="1">
        <v>0.93528669785096696</v>
      </c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x14ac:dyDescent="0.25">
      <c r="A360" t="s">
        <v>43</v>
      </c>
      <c r="B360" s="2" t="s">
        <v>20</v>
      </c>
      <c r="C360" s="2" t="s">
        <v>21</v>
      </c>
      <c r="D360" s="1" t="s">
        <v>19</v>
      </c>
      <c r="E360" s="2">
        <v>2</v>
      </c>
      <c r="F360" s="2"/>
      <c r="G360" s="1" t="str">
        <f t="shared" si="36"/>
        <v>ESTARFM2_BenRib_W9K4_Reflectancia_17072017_18082017_02082017</v>
      </c>
      <c r="H360" s="3">
        <v>42949</v>
      </c>
      <c r="I360" s="3"/>
      <c r="J360" s="9">
        <f t="shared" si="35"/>
        <v>-16</v>
      </c>
      <c r="K360" s="3">
        <v>42933</v>
      </c>
      <c r="L360" s="9">
        <f t="shared" si="37"/>
        <v>16</v>
      </c>
      <c r="M360" s="3">
        <v>42965</v>
      </c>
      <c r="N360" s="9"/>
      <c r="O360" s="1"/>
      <c r="P360" s="1"/>
      <c r="Q360" s="1"/>
      <c r="R360" s="1">
        <v>9</v>
      </c>
      <c r="S360" s="1">
        <v>4</v>
      </c>
      <c r="T360" s="1"/>
      <c r="U360" s="1"/>
      <c r="V360" s="1"/>
      <c r="W360" s="1">
        <v>0.83987103903127003</v>
      </c>
      <c r="X360" s="1">
        <v>9.6984023805243805E-2</v>
      </c>
      <c r="Y360" s="1">
        <v>5.7158192502764403E-2</v>
      </c>
      <c r="Z360" s="1">
        <v>4.5203581168026599E-3</v>
      </c>
      <c r="AA360" s="1">
        <v>0.93680933027038604</v>
      </c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x14ac:dyDescent="0.25">
      <c r="A361" t="s">
        <v>43</v>
      </c>
      <c r="B361" s="2" t="s">
        <v>20</v>
      </c>
      <c r="C361" s="2" t="s">
        <v>21</v>
      </c>
      <c r="D361" s="1" t="s">
        <v>18</v>
      </c>
      <c r="E361" s="2">
        <v>2</v>
      </c>
      <c r="F361" s="2"/>
      <c r="G361" s="1" t="str">
        <f t="shared" si="36"/>
        <v>ESTARFM2_BenRib_W3K4_NDVI_17072017_18082017_02082017</v>
      </c>
      <c r="H361" s="3">
        <v>42949</v>
      </c>
      <c r="I361" s="3"/>
      <c r="J361" s="9">
        <f t="shared" si="35"/>
        <v>-16</v>
      </c>
      <c r="K361" s="3">
        <v>42933</v>
      </c>
      <c r="L361" s="9">
        <f t="shared" si="37"/>
        <v>16</v>
      </c>
      <c r="M361" s="3">
        <v>42965</v>
      </c>
      <c r="N361" s="9"/>
      <c r="O361" s="1"/>
      <c r="P361" s="1"/>
      <c r="Q361" s="1"/>
      <c r="R361" s="1">
        <v>3</v>
      </c>
      <c r="S361" s="1">
        <v>4</v>
      </c>
      <c r="T361" s="1"/>
      <c r="U361" s="1"/>
      <c r="V361" s="1"/>
      <c r="W361" s="1">
        <v>0.83972629514633401</v>
      </c>
      <c r="X361" s="1">
        <v>9.7027846794133801E-2</v>
      </c>
      <c r="Y361" s="1">
        <v>5.8121409710506403E-2</v>
      </c>
      <c r="Z361" s="1">
        <v>3.0679568546228401E-3</v>
      </c>
      <c r="AA361" s="1">
        <v>0.93882500306675798</v>
      </c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x14ac:dyDescent="0.25">
      <c r="A362" t="s">
        <v>43</v>
      </c>
      <c r="B362" s="2" t="s">
        <v>20</v>
      </c>
      <c r="C362" s="2" t="s">
        <v>21</v>
      </c>
      <c r="D362" s="1" t="s">
        <v>19</v>
      </c>
      <c r="E362" s="2">
        <v>2</v>
      </c>
      <c r="F362" s="2"/>
      <c r="G362" s="1" t="str">
        <f t="shared" si="36"/>
        <v>ESTARFM2_BenRib_W3K8_Reflectancia_17072017_18082017_02082017</v>
      </c>
      <c r="H362" s="3">
        <v>42949</v>
      </c>
      <c r="I362" s="3"/>
      <c r="J362" s="9">
        <f t="shared" si="35"/>
        <v>-16</v>
      </c>
      <c r="K362" s="3">
        <v>42933</v>
      </c>
      <c r="L362" s="9">
        <f t="shared" si="37"/>
        <v>16</v>
      </c>
      <c r="M362" s="3">
        <v>42965</v>
      </c>
      <c r="N362" s="9"/>
      <c r="O362" s="1"/>
      <c r="P362" s="1"/>
      <c r="Q362" s="1"/>
      <c r="R362" s="1">
        <v>3</v>
      </c>
      <c r="S362" s="1">
        <v>8</v>
      </c>
      <c r="T362" s="1"/>
      <c r="U362" s="1"/>
      <c r="V362" s="1"/>
      <c r="W362" s="1">
        <v>0.83877503100425199</v>
      </c>
      <c r="X362" s="1">
        <v>9.7315362964970703E-2</v>
      </c>
      <c r="Y362" s="1">
        <v>5.6284102035860498E-2</v>
      </c>
      <c r="Z362" s="1">
        <v>4.0788747436132904E-3</v>
      </c>
      <c r="AA362" s="1">
        <v>0.93540577362931598</v>
      </c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x14ac:dyDescent="0.25">
      <c r="A363" t="s">
        <v>43</v>
      </c>
      <c r="B363" s="2" t="s">
        <v>20</v>
      </c>
      <c r="C363" s="2" t="s">
        <v>21</v>
      </c>
      <c r="D363" s="1" t="s">
        <v>18</v>
      </c>
      <c r="E363" s="2">
        <v>2</v>
      </c>
      <c r="F363" s="2"/>
      <c r="G363" s="1" t="str">
        <f t="shared" si="36"/>
        <v>ESTARFM2_BenRib_W3K6_NDVI_17072017_18082017_02082017</v>
      </c>
      <c r="H363" s="3">
        <v>42949</v>
      </c>
      <c r="I363" s="3"/>
      <c r="J363" s="9">
        <f t="shared" si="35"/>
        <v>-16</v>
      </c>
      <c r="K363" s="3">
        <v>42933</v>
      </c>
      <c r="L363" s="9">
        <f t="shared" si="37"/>
        <v>16</v>
      </c>
      <c r="M363" s="3">
        <v>42965</v>
      </c>
      <c r="N363" s="9"/>
      <c r="O363" s="1"/>
      <c r="P363" s="1"/>
      <c r="Q363" s="1"/>
      <c r="R363" s="1">
        <v>3</v>
      </c>
      <c r="S363" s="1">
        <v>6</v>
      </c>
      <c r="T363" s="1"/>
      <c r="U363" s="1"/>
      <c r="V363" s="1"/>
      <c r="W363" s="1">
        <v>0.83662213174920697</v>
      </c>
      <c r="X363" s="1">
        <v>9.7962953054055196E-2</v>
      </c>
      <c r="Y363" s="1">
        <v>5.8228043684139898E-2</v>
      </c>
      <c r="Z363" s="1">
        <v>4.01378527806739E-3</v>
      </c>
      <c r="AA363" s="1">
        <v>0.93586588517253799</v>
      </c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x14ac:dyDescent="0.25">
      <c r="A364" t="s">
        <v>43</v>
      </c>
      <c r="B364" s="2" t="s">
        <v>16</v>
      </c>
      <c r="C364" s="2" t="s">
        <v>21</v>
      </c>
      <c r="D364" s="1" t="s">
        <v>18</v>
      </c>
      <c r="E364" s="2">
        <v>2</v>
      </c>
      <c r="F364" s="2"/>
      <c r="G364" s="1" t="str">
        <f t="shared" si="36"/>
        <v>STARFM2_BenRib_W3K8_NDVI_01072017_18082017_02082017</v>
      </c>
      <c r="H364" s="3">
        <v>42949</v>
      </c>
      <c r="I364" s="3"/>
      <c r="J364" s="9">
        <f t="shared" si="35"/>
        <v>-32</v>
      </c>
      <c r="K364" s="3">
        <v>42917</v>
      </c>
      <c r="L364" s="9">
        <f t="shared" si="37"/>
        <v>16</v>
      </c>
      <c r="M364" s="3">
        <v>42965</v>
      </c>
      <c r="N364" s="9"/>
      <c r="O364" s="1"/>
      <c r="P364" s="1"/>
      <c r="Q364" s="1"/>
      <c r="R364" s="1">
        <v>3</v>
      </c>
      <c r="S364" s="1">
        <v>8</v>
      </c>
      <c r="T364" s="1"/>
      <c r="U364" s="1"/>
      <c r="V364" s="1"/>
      <c r="W364" s="1">
        <v>0.83587702144039699</v>
      </c>
      <c r="X364" s="1">
        <v>9.8186086615503806E-2</v>
      </c>
      <c r="Y364" s="1">
        <v>6.7361870408896601E-2</v>
      </c>
      <c r="Z364" s="8">
        <v>-7.9401830371699596E-4</v>
      </c>
      <c r="AA364" s="1">
        <v>0.91787698031510501</v>
      </c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x14ac:dyDescent="0.25">
      <c r="A365" t="s">
        <v>43</v>
      </c>
      <c r="B365" s="2" t="s">
        <v>20</v>
      </c>
      <c r="C365" s="2" t="s">
        <v>21</v>
      </c>
      <c r="D365" s="1" t="s">
        <v>18</v>
      </c>
      <c r="E365" s="2">
        <v>2</v>
      </c>
      <c r="F365" s="2"/>
      <c r="G365" s="1" t="str">
        <f t="shared" si="36"/>
        <v>ESTARFM2_BenRib_W5K4_NDVI_17072017_18082017_02082017</v>
      </c>
      <c r="H365" s="3">
        <v>42949</v>
      </c>
      <c r="I365" s="3"/>
      <c r="J365" s="9">
        <f t="shared" si="35"/>
        <v>-16</v>
      </c>
      <c r="K365" s="3">
        <v>42933</v>
      </c>
      <c r="L365" s="9">
        <f t="shared" si="37"/>
        <v>16</v>
      </c>
      <c r="M365" s="3">
        <v>42965</v>
      </c>
      <c r="N365" s="9"/>
      <c r="O365" s="1"/>
      <c r="P365" s="1"/>
      <c r="Q365" s="1"/>
      <c r="R365" s="1">
        <v>5</v>
      </c>
      <c r="S365" s="1">
        <v>4</v>
      </c>
      <c r="T365" s="1"/>
      <c r="U365" s="1"/>
      <c r="V365" s="1"/>
      <c r="W365" s="1">
        <v>0.83540013987330097</v>
      </c>
      <c r="X365" s="1">
        <v>9.8328629639783297E-2</v>
      </c>
      <c r="Y365" s="1">
        <v>5.90006897366043E-2</v>
      </c>
      <c r="Z365" s="1">
        <v>1.8943604176569701E-3</v>
      </c>
      <c r="AA365" s="1">
        <v>0.93570291764771696</v>
      </c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x14ac:dyDescent="0.25">
      <c r="A366" t="s">
        <v>43</v>
      </c>
      <c r="B366" s="2" t="s">
        <v>20</v>
      </c>
      <c r="C366" s="2" t="s">
        <v>21</v>
      </c>
      <c r="D366" s="1" t="s">
        <v>18</v>
      </c>
      <c r="E366" s="2">
        <v>2</v>
      </c>
      <c r="F366" s="2"/>
      <c r="G366" s="1" t="str">
        <f t="shared" si="36"/>
        <v>ESTARFM2_BenRib_W3K8_NDVI_17072017_18082017_02082017</v>
      </c>
      <c r="H366" s="3">
        <v>42949</v>
      </c>
      <c r="I366" s="3"/>
      <c r="J366" s="9">
        <f t="shared" si="35"/>
        <v>-16</v>
      </c>
      <c r="K366" s="3">
        <v>42933</v>
      </c>
      <c r="L366" s="9">
        <f t="shared" si="37"/>
        <v>16</v>
      </c>
      <c r="M366" s="3">
        <v>42965</v>
      </c>
      <c r="N366" s="9"/>
      <c r="O366" s="1"/>
      <c r="P366" s="1"/>
      <c r="Q366" s="1"/>
      <c r="R366" s="1">
        <v>3</v>
      </c>
      <c r="S366" s="1">
        <v>8</v>
      </c>
      <c r="T366" s="1"/>
      <c r="U366" s="1"/>
      <c r="V366" s="1"/>
      <c r="W366" s="1">
        <v>0.83465821061091605</v>
      </c>
      <c r="X366" s="1">
        <v>9.8549987252373294E-2</v>
      </c>
      <c r="Y366" s="1">
        <v>5.8200053701387401E-2</v>
      </c>
      <c r="Z366" s="1">
        <v>3.9470859874534102E-3</v>
      </c>
      <c r="AA366" s="1">
        <v>0.93443515467187099</v>
      </c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x14ac:dyDescent="0.25">
      <c r="A367" t="s">
        <v>43</v>
      </c>
      <c r="B367" s="2" t="s">
        <v>16</v>
      </c>
      <c r="C367" s="2" t="s">
        <v>21</v>
      </c>
      <c r="D367" s="1" t="s">
        <v>18</v>
      </c>
      <c r="E367" s="2">
        <v>2</v>
      </c>
      <c r="F367" s="2"/>
      <c r="G367" s="1" t="str">
        <f t="shared" si="36"/>
        <v>STARFM2_BenRib_W5K8_NDVI_01072017_18082017_02082017</v>
      </c>
      <c r="H367" s="3">
        <v>42949</v>
      </c>
      <c r="I367" s="3"/>
      <c r="J367" s="9">
        <f t="shared" si="35"/>
        <v>-32</v>
      </c>
      <c r="K367" s="3">
        <v>42917</v>
      </c>
      <c r="L367" s="9">
        <f t="shared" si="37"/>
        <v>16</v>
      </c>
      <c r="M367" s="3">
        <v>42965</v>
      </c>
      <c r="N367" s="9"/>
      <c r="O367" s="1"/>
      <c r="P367" s="1"/>
      <c r="Q367" s="1"/>
      <c r="R367" s="1">
        <v>5</v>
      </c>
      <c r="S367" s="1">
        <v>8</v>
      </c>
      <c r="T367" s="1"/>
      <c r="U367" s="1"/>
      <c r="V367" s="1"/>
      <c r="W367" s="1">
        <v>0.83258251713881104</v>
      </c>
      <c r="X367" s="1">
        <v>9.9166653966133805E-2</v>
      </c>
      <c r="Y367" s="1">
        <v>6.8139044548035099E-2</v>
      </c>
      <c r="Z367" s="8">
        <v>-1.22861192115573E-4</v>
      </c>
      <c r="AA367" s="1">
        <v>0.915955900434405</v>
      </c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x14ac:dyDescent="0.25">
      <c r="A368" t="s">
        <v>43</v>
      </c>
      <c r="B368" s="2" t="s">
        <v>20</v>
      </c>
      <c r="C368" s="2" t="s">
        <v>21</v>
      </c>
      <c r="D368" s="1" t="s">
        <v>18</v>
      </c>
      <c r="E368" s="2">
        <v>2</v>
      </c>
      <c r="F368" s="2"/>
      <c r="G368" s="1" t="str">
        <f t="shared" si="36"/>
        <v>ESTARFM2_BenRib_W7K4_NDVI_17072017_18082017_02082017</v>
      </c>
      <c r="H368" s="3">
        <v>42949</v>
      </c>
      <c r="I368" s="3"/>
      <c r="J368" s="9">
        <f t="shared" si="35"/>
        <v>-16</v>
      </c>
      <c r="K368" s="3">
        <v>42933</v>
      </c>
      <c r="L368" s="9">
        <f t="shared" si="37"/>
        <v>16</v>
      </c>
      <c r="M368" s="3">
        <v>42965</v>
      </c>
      <c r="N368" s="9"/>
      <c r="O368" s="1"/>
      <c r="P368" s="1"/>
      <c r="Q368" s="1"/>
      <c r="R368" s="1">
        <v>7</v>
      </c>
      <c r="S368" s="1">
        <v>4</v>
      </c>
      <c r="T368" s="1"/>
      <c r="U368" s="1"/>
      <c r="V368" s="1"/>
      <c r="W368" s="1">
        <v>0.83162234721898798</v>
      </c>
      <c r="X368" s="1">
        <v>9.9450616862817795E-2</v>
      </c>
      <c r="Y368" s="1">
        <v>5.9565203629366403E-2</v>
      </c>
      <c r="Z368" s="8">
        <v>9.9749646761341593E-4</v>
      </c>
      <c r="AA368" s="1">
        <v>0.93299277302483496</v>
      </c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x14ac:dyDescent="0.25">
      <c r="A369" t="s">
        <v>43</v>
      </c>
      <c r="B369" s="2" t="s">
        <v>16</v>
      </c>
      <c r="C369" s="2" t="s">
        <v>21</v>
      </c>
      <c r="D369" s="1" t="s">
        <v>18</v>
      </c>
      <c r="E369" s="2">
        <v>2</v>
      </c>
      <c r="F369" s="2"/>
      <c r="G369" s="1" t="str">
        <f t="shared" si="36"/>
        <v>STARFM2_BenRib_W7K8_NDVI_01072017_18082017_02082017</v>
      </c>
      <c r="H369" s="3">
        <v>42949</v>
      </c>
      <c r="I369" s="3"/>
      <c r="J369" s="9">
        <f t="shared" si="35"/>
        <v>-32</v>
      </c>
      <c r="K369" s="3">
        <v>42917</v>
      </c>
      <c r="L369" s="9">
        <f t="shared" si="37"/>
        <v>16</v>
      </c>
      <c r="M369" s="3">
        <v>42965</v>
      </c>
      <c r="N369" s="9"/>
      <c r="O369" s="1"/>
      <c r="P369" s="1"/>
      <c r="Q369" s="1"/>
      <c r="R369" s="1">
        <v>7</v>
      </c>
      <c r="S369" s="1">
        <v>8</v>
      </c>
      <c r="T369" s="1"/>
      <c r="U369" s="1"/>
      <c r="V369" s="1"/>
      <c r="W369" s="1">
        <v>0.83107463844842799</v>
      </c>
      <c r="X369" s="1">
        <v>9.9612234958522505E-2</v>
      </c>
      <c r="Y369" s="1">
        <v>6.8206181443545899E-2</v>
      </c>
      <c r="Z369" s="8">
        <v>2.5929261973289803E-4</v>
      </c>
      <c r="AA369" s="1">
        <v>0.915437484039482</v>
      </c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x14ac:dyDescent="0.25">
      <c r="A370" t="s">
        <v>43</v>
      </c>
      <c r="B370" s="2" t="s">
        <v>16</v>
      </c>
      <c r="C370" s="2" t="s">
        <v>21</v>
      </c>
      <c r="D370" s="1" t="s">
        <v>18</v>
      </c>
      <c r="E370" s="2">
        <v>2</v>
      </c>
      <c r="F370" s="2"/>
      <c r="G370" s="1" t="str">
        <f t="shared" si="36"/>
        <v>STARFM2_BenRib_W3K6_NDVI_01072017_18082017_02082017</v>
      </c>
      <c r="H370" s="3">
        <v>42949</v>
      </c>
      <c r="I370" s="3"/>
      <c r="J370" s="9">
        <f t="shared" si="35"/>
        <v>-32</v>
      </c>
      <c r="K370" s="3">
        <v>42917</v>
      </c>
      <c r="L370" s="9">
        <f t="shared" si="37"/>
        <v>16</v>
      </c>
      <c r="M370" s="3">
        <v>42965</v>
      </c>
      <c r="N370" s="9"/>
      <c r="O370" s="1"/>
      <c r="P370" s="1"/>
      <c r="Q370" s="1"/>
      <c r="R370" s="1">
        <v>3</v>
      </c>
      <c r="S370" s="1">
        <v>6</v>
      </c>
      <c r="T370" s="1"/>
      <c r="U370" s="1"/>
      <c r="V370" s="1"/>
      <c r="W370" s="1">
        <v>0.83058879852286305</v>
      </c>
      <c r="X370" s="1">
        <v>9.9755377625579705E-2</v>
      </c>
      <c r="Y370" s="1">
        <v>6.8797861067551799E-2</v>
      </c>
      <c r="Z370" s="8">
        <v>-9.5598897490443101E-4</v>
      </c>
      <c r="AA370" s="1">
        <v>0.91547979256261103</v>
      </c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x14ac:dyDescent="0.25">
      <c r="A371" t="s">
        <v>43</v>
      </c>
      <c r="B371" s="2" t="s">
        <v>16</v>
      </c>
      <c r="C371" s="2" t="s">
        <v>21</v>
      </c>
      <c r="D371" s="1" t="s">
        <v>18</v>
      </c>
      <c r="E371" s="2">
        <v>2</v>
      </c>
      <c r="F371" s="2"/>
      <c r="G371" s="1" t="str">
        <f t="shared" si="36"/>
        <v>STARFM2_BenRib_W9K8_NDVI_01072017_18082017_02082017</v>
      </c>
      <c r="H371" s="3">
        <v>42949</v>
      </c>
      <c r="I371" s="3"/>
      <c r="J371" s="9">
        <f t="shared" si="35"/>
        <v>-32</v>
      </c>
      <c r="K371" s="3">
        <v>42917</v>
      </c>
      <c r="L371" s="9">
        <f t="shared" si="37"/>
        <v>16</v>
      </c>
      <c r="M371" s="3">
        <v>42965</v>
      </c>
      <c r="N371" s="9"/>
      <c r="O371" s="1"/>
      <c r="P371" s="1"/>
      <c r="Q371" s="1"/>
      <c r="R371" s="1">
        <v>9</v>
      </c>
      <c r="S371" s="1">
        <v>8</v>
      </c>
      <c r="T371" s="1"/>
      <c r="U371" s="1"/>
      <c r="V371" s="1"/>
      <c r="W371" s="1">
        <v>0.83054940297646096</v>
      </c>
      <c r="X371" s="1">
        <v>9.9766975705077296E-2</v>
      </c>
      <c r="Y371" s="1">
        <v>6.8113346361251895E-2</v>
      </c>
      <c r="Z371" s="8">
        <v>5.5180932680419298E-4</v>
      </c>
      <c r="AA371" s="1">
        <v>0.91551777404823098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x14ac:dyDescent="0.25">
      <c r="A372" t="s">
        <v>43</v>
      </c>
      <c r="B372" s="2" t="s">
        <v>20</v>
      </c>
      <c r="C372" s="2" t="s">
        <v>21</v>
      </c>
      <c r="D372" s="1" t="s">
        <v>18</v>
      </c>
      <c r="E372" s="2">
        <v>2</v>
      </c>
      <c r="F372" s="2"/>
      <c r="G372" s="1" t="str">
        <f t="shared" si="36"/>
        <v>ESTARFM2_BenRib_W5K6_NDVI_17072017_18082017_02082017</v>
      </c>
      <c r="H372" s="3">
        <v>42949</v>
      </c>
      <c r="I372" s="3"/>
      <c r="J372" s="9">
        <f t="shared" si="35"/>
        <v>-16</v>
      </c>
      <c r="K372" s="3">
        <v>42933</v>
      </c>
      <c r="L372" s="9">
        <f t="shared" si="37"/>
        <v>16</v>
      </c>
      <c r="M372" s="3">
        <v>42965</v>
      </c>
      <c r="N372" s="9"/>
      <c r="O372" s="1"/>
      <c r="P372" s="1"/>
      <c r="Q372" s="1"/>
      <c r="R372" s="1">
        <v>5</v>
      </c>
      <c r="S372" s="1">
        <v>6</v>
      </c>
      <c r="T372" s="1"/>
      <c r="U372" s="1"/>
      <c r="V372" s="1"/>
      <c r="W372" s="1">
        <v>0.83036295900506196</v>
      </c>
      <c r="X372" s="1">
        <v>9.9821846675486894E-2</v>
      </c>
      <c r="Y372" s="1">
        <v>5.90351433838288E-2</v>
      </c>
      <c r="Z372" s="1">
        <v>3.1884402170182201E-3</v>
      </c>
      <c r="AA372" s="1">
        <v>0.93150703338262397</v>
      </c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x14ac:dyDescent="0.25">
      <c r="A373" t="s">
        <v>43</v>
      </c>
      <c r="B373" s="2" t="s">
        <v>20</v>
      </c>
      <c r="C373" s="2" t="s">
        <v>21</v>
      </c>
      <c r="D373" s="1" t="s">
        <v>18</v>
      </c>
      <c r="E373" s="2">
        <v>2</v>
      </c>
      <c r="F373" s="2"/>
      <c r="G373" s="1" t="str">
        <f t="shared" si="36"/>
        <v>ESTARFM2_BenRib_W3K4_NDVI_01072017_18082017_02082017</v>
      </c>
      <c r="H373" s="3">
        <v>42949</v>
      </c>
      <c r="I373" s="3"/>
      <c r="J373" s="9">
        <f t="shared" si="35"/>
        <v>-32</v>
      </c>
      <c r="K373" s="3">
        <v>42917</v>
      </c>
      <c r="L373" s="9">
        <f t="shared" si="37"/>
        <v>16</v>
      </c>
      <c r="M373" s="3">
        <v>42965</v>
      </c>
      <c r="N373" s="9"/>
      <c r="O373" s="1"/>
      <c r="P373" s="1"/>
      <c r="Q373" s="1"/>
      <c r="R373" s="1">
        <v>3</v>
      </c>
      <c r="S373" s="1">
        <v>4</v>
      </c>
      <c r="T373" s="1"/>
      <c r="U373" s="1"/>
      <c r="V373" s="1"/>
      <c r="W373" s="1">
        <v>0.82977533544314197</v>
      </c>
      <c r="X373" s="1">
        <v>9.9994588898923598E-2</v>
      </c>
      <c r="Y373" s="1">
        <v>6.4351759001121597E-2</v>
      </c>
      <c r="Z373" s="1">
        <v>1.18254658844902E-2</v>
      </c>
      <c r="AA373" s="1">
        <v>0.91975955786262198</v>
      </c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x14ac:dyDescent="0.25">
      <c r="A374" t="s">
        <v>43</v>
      </c>
      <c r="B374" s="2" t="s">
        <v>16</v>
      </c>
      <c r="C374" s="2" t="s">
        <v>21</v>
      </c>
      <c r="D374" s="1" t="s">
        <v>18</v>
      </c>
      <c r="E374" s="2">
        <v>2</v>
      </c>
      <c r="F374" s="2"/>
      <c r="G374" s="1" t="str">
        <f t="shared" si="36"/>
        <v>STARFM2_BenRib_W3K4_NDVI_01072017_18082017_02082017</v>
      </c>
      <c r="H374" s="3">
        <v>42949</v>
      </c>
      <c r="I374" s="3"/>
      <c r="J374" s="9">
        <f t="shared" si="35"/>
        <v>-32</v>
      </c>
      <c r="K374" s="3">
        <v>42917</v>
      </c>
      <c r="L374" s="9">
        <f t="shared" si="37"/>
        <v>16</v>
      </c>
      <c r="M374" s="3">
        <v>42965</v>
      </c>
      <c r="N374" s="9"/>
      <c r="O374" s="1"/>
      <c r="P374" s="1"/>
      <c r="Q374" s="1"/>
      <c r="R374" s="1">
        <v>3</v>
      </c>
      <c r="S374" s="1">
        <v>4</v>
      </c>
      <c r="T374" s="1"/>
      <c r="U374" s="1"/>
      <c r="V374" s="1"/>
      <c r="W374" s="1">
        <v>0.82953931514512003</v>
      </c>
      <c r="X374" s="1">
        <v>0.10006388725136101</v>
      </c>
      <c r="Y374" s="1">
        <v>7.0499332803305906E-2</v>
      </c>
      <c r="Z374" s="1">
        <v>-1.45572219282598E-3</v>
      </c>
      <c r="AA374" s="1">
        <v>0.91605800008384597</v>
      </c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x14ac:dyDescent="0.25">
      <c r="A375" t="s">
        <v>43</v>
      </c>
      <c r="B375" s="2" t="s">
        <v>20</v>
      </c>
      <c r="C375" s="2" t="s">
        <v>21</v>
      </c>
      <c r="D375" s="1" t="s">
        <v>18</v>
      </c>
      <c r="E375" s="2">
        <v>2</v>
      </c>
      <c r="F375" s="2"/>
      <c r="G375" s="1" t="str">
        <f t="shared" si="36"/>
        <v>ESTARFM2_BenRib_W9K4_NDVI_17072017_18082017_02082017</v>
      </c>
      <c r="H375" s="3">
        <v>42949</v>
      </c>
      <c r="I375" s="3"/>
      <c r="J375" s="9">
        <f t="shared" si="35"/>
        <v>-16</v>
      </c>
      <c r="K375" s="3">
        <v>42933</v>
      </c>
      <c r="L375" s="9">
        <f t="shared" si="37"/>
        <v>16</v>
      </c>
      <c r="M375" s="3">
        <v>42965</v>
      </c>
      <c r="N375" s="9"/>
      <c r="O375" s="1"/>
      <c r="P375" s="1"/>
      <c r="Q375" s="1"/>
      <c r="R375" s="1">
        <v>9</v>
      </c>
      <c r="S375" s="1">
        <v>4</v>
      </c>
      <c r="T375" s="1"/>
      <c r="U375" s="1"/>
      <c r="V375" s="1"/>
      <c r="W375" s="1">
        <v>0.82926360264182097</v>
      </c>
      <c r="X375" s="1">
        <v>0.100144778977048</v>
      </c>
      <c r="Y375" s="1">
        <v>5.99920223321962E-2</v>
      </c>
      <c r="Z375" s="8">
        <v>5.0494073686190304E-4</v>
      </c>
      <c r="AA375" s="1">
        <v>0.93086818503601199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x14ac:dyDescent="0.25">
      <c r="A376" t="s">
        <v>43</v>
      </c>
      <c r="B376" s="2" t="s">
        <v>20</v>
      </c>
      <c r="C376" s="2" t="s">
        <v>21</v>
      </c>
      <c r="D376" s="1" t="s">
        <v>18</v>
      </c>
      <c r="E376" s="2">
        <v>2</v>
      </c>
      <c r="F376" s="2"/>
      <c r="G376" s="1" t="str">
        <f t="shared" si="36"/>
        <v>ESTARFM2_BenRib_W3K6_NDVI_01072017_18082017_02082017</v>
      </c>
      <c r="H376" s="3">
        <v>42949</v>
      </c>
      <c r="I376" s="3"/>
      <c r="J376" s="9">
        <f t="shared" si="35"/>
        <v>-32</v>
      </c>
      <c r="K376" s="3">
        <v>42917</v>
      </c>
      <c r="L376" s="9">
        <f t="shared" si="37"/>
        <v>16</v>
      </c>
      <c r="M376" s="3">
        <v>42965</v>
      </c>
      <c r="N376" s="9"/>
      <c r="O376" s="1"/>
      <c r="P376" s="1"/>
      <c r="Q376" s="1"/>
      <c r="R376" s="1">
        <v>3</v>
      </c>
      <c r="S376" s="1">
        <v>6</v>
      </c>
      <c r="T376" s="1"/>
      <c r="U376" s="1"/>
      <c r="V376" s="1"/>
      <c r="W376" s="1">
        <v>0.82764637928237195</v>
      </c>
      <c r="X376" s="1">
        <v>0.100617949224172</v>
      </c>
      <c r="Y376" s="1">
        <v>6.4434727595307495E-2</v>
      </c>
      <c r="Z376" s="1">
        <v>1.2186630641103599E-2</v>
      </c>
      <c r="AA376" s="1">
        <v>0.91806671033492804</v>
      </c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x14ac:dyDescent="0.25">
      <c r="A377" t="s">
        <v>43</v>
      </c>
      <c r="B377" s="2" t="s">
        <v>20</v>
      </c>
      <c r="C377" s="2" t="s">
        <v>21</v>
      </c>
      <c r="D377" s="1" t="s">
        <v>18</v>
      </c>
      <c r="E377" s="2">
        <v>2</v>
      </c>
      <c r="F377" s="2"/>
      <c r="G377" s="1" t="str">
        <f t="shared" si="36"/>
        <v>ESTARFM2_BenRib_W7K6_NDVI_17072017_18082017_02082017</v>
      </c>
      <c r="H377" s="3">
        <v>42949</v>
      </c>
      <c r="I377" s="3"/>
      <c r="J377" s="9">
        <f t="shared" si="35"/>
        <v>-16</v>
      </c>
      <c r="K377" s="3">
        <v>42933</v>
      </c>
      <c r="L377" s="9">
        <f t="shared" si="37"/>
        <v>16</v>
      </c>
      <c r="M377" s="3">
        <v>42965</v>
      </c>
      <c r="N377" s="9"/>
      <c r="O377" s="1"/>
      <c r="P377" s="1"/>
      <c r="Q377" s="1"/>
      <c r="R377" s="1">
        <v>7</v>
      </c>
      <c r="S377" s="1">
        <v>6</v>
      </c>
      <c r="T377" s="1"/>
      <c r="U377" s="1"/>
      <c r="V377" s="1"/>
      <c r="W377" s="1">
        <v>0.82714817580802402</v>
      </c>
      <c r="X377" s="1">
        <v>0.10076326685348599</v>
      </c>
      <c r="Y377" s="1">
        <v>5.95188910037198E-2</v>
      </c>
      <c r="Z377" s="1">
        <v>2.51539370030795E-3</v>
      </c>
      <c r="AA377" s="1">
        <v>0.92939479096686395</v>
      </c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x14ac:dyDescent="0.25">
      <c r="A378" t="s">
        <v>43</v>
      </c>
      <c r="B378" s="2" t="s">
        <v>20</v>
      </c>
      <c r="C378" s="2" t="s">
        <v>21</v>
      </c>
      <c r="D378" s="1" t="s">
        <v>18</v>
      </c>
      <c r="E378" s="2">
        <v>2</v>
      </c>
      <c r="F378" s="2"/>
      <c r="G378" s="1" t="str">
        <f t="shared" si="36"/>
        <v>ESTARFM2_BenRib_W5K8_NDVI_17072017_18082017_02082017</v>
      </c>
      <c r="H378" s="3">
        <v>42949</v>
      </c>
      <c r="I378" s="3"/>
      <c r="J378" s="9">
        <f t="shared" si="35"/>
        <v>-16</v>
      </c>
      <c r="K378" s="3">
        <v>42933</v>
      </c>
      <c r="L378" s="9">
        <f t="shared" si="37"/>
        <v>16</v>
      </c>
      <c r="M378" s="3">
        <v>42965</v>
      </c>
      <c r="N378" s="9"/>
      <c r="O378" s="1"/>
      <c r="P378" s="1"/>
      <c r="Q378" s="1"/>
      <c r="R378" s="1">
        <v>5</v>
      </c>
      <c r="S378" s="1">
        <v>8</v>
      </c>
      <c r="T378" s="1"/>
      <c r="U378" s="1"/>
      <c r="V378" s="1"/>
      <c r="W378" s="1">
        <v>0.82708443319658997</v>
      </c>
      <c r="X378" s="1">
        <v>0.100781844388783</v>
      </c>
      <c r="Y378" s="1">
        <v>5.9104986562912201E-2</v>
      </c>
      <c r="Z378" s="1">
        <v>2.9672337666120001E-3</v>
      </c>
      <c r="AA378" s="1">
        <v>0.92952275965150599</v>
      </c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x14ac:dyDescent="0.25">
      <c r="A379" t="s">
        <v>43</v>
      </c>
      <c r="B379" s="2" t="s">
        <v>16</v>
      </c>
      <c r="C379" s="2" t="s">
        <v>21</v>
      </c>
      <c r="D379" s="1" t="s">
        <v>18</v>
      </c>
      <c r="E379" s="2">
        <v>2</v>
      </c>
      <c r="F379" s="2"/>
      <c r="G379" s="1" t="str">
        <f t="shared" si="36"/>
        <v>STARFM2_BenRib_W5K6_NDVI_01072017_18082017_02082017</v>
      </c>
      <c r="H379" s="3">
        <v>42949</v>
      </c>
      <c r="I379" s="3"/>
      <c r="J379" s="9">
        <f t="shared" si="35"/>
        <v>-32</v>
      </c>
      <c r="K379" s="3">
        <v>42917</v>
      </c>
      <c r="L379" s="9">
        <f t="shared" si="37"/>
        <v>16</v>
      </c>
      <c r="M379" s="3">
        <v>42965</v>
      </c>
      <c r="N379" s="9"/>
      <c r="O379" s="1"/>
      <c r="P379" s="1"/>
      <c r="Q379" s="1"/>
      <c r="R379" s="1">
        <v>5</v>
      </c>
      <c r="S379" s="1">
        <v>6</v>
      </c>
      <c r="T379" s="1"/>
      <c r="U379" s="1"/>
      <c r="V379" s="1"/>
      <c r="W379" s="1">
        <v>0.82337439129147605</v>
      </c>
      <c r="X379" s="1">
        <v>0.10185728397317299</v>
      </c>
      <c r="Y379" s="1">
        <v>7.0732787374265693E-2</v>
      </c>
      <c r="Z379" s="8">
        <v>-3.71594079278871E-4</v>
      </c>
      <c r="AA379" s="1">
        <v>0.91144250547507599</v>
      </c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x14ac:dyDescent="0.25">
      <c r="A380" t="s">
        <v>43</v>
      </c>
      <c r="B380" s="2" t="s">
        <v>20</v>
      </c>
      <c r="C380" s="2" t="s">
        <v>21</v>
      </c>
      <c r="D380" s="1" t="s">
        <v>18</v>
      </c>
      <c r="E380" s="2">
        <v>2</v>
      </c>
      <c r="F380" s="2"/>
      <c r="G380" s="1" t="str">
        <f t="shared" si="36"/>
        <v>ESTARFM2_BenRib_W9K6_NDVI_17072017_18082017_02082017</v>
      </c>
      <c r="H380" s="3">
        <v>42949</v>
      </c>
      <c r="I380" s="3"/>
      <c r="J380" s="9">
        <f t="shared" si="35"/>
        <v>-16</v>
      </c>
      <c r="K380" s="3">
        <v>42933</v>
      </c>
      <c r="L380" s="9">
        <f t="shared" si="37"/>
        <v>16</v>
      </c>
      <c r="M380" s="3">
        <v>42965</v>
      </c>
      <c r="N380" s="9"/>
      <c r="O380" s="1"/>
      <c r="P380" s="1"/>
      <c r="Q380" s="1"/>
      <c r="R380" s="1">
        <v>9</v>
      </c>
      <c r="S380" s="1">
        <v>6</v>
      </c>
      <c r="T380" s="1"/>
      <c r="U380" s="1"/>
      <c r="V380" s="1"/>
      <c r="W380" s="1">
        <v>0.82299958434519505</v>
      </c>
      <c r="X380" s="1">
        <v>0.101965299413573</v>
      </c>
      <c r="Y380" s="1">
        <v>5.9995087639053903E-2</v>
      </c>
      <c r="Z380" s="1">
        <v>1.7880363833521901E-3</v>
      </c>
      <c r="AA380" s="1">
        <v>0.92650089330344998</v>
      </c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x14ac:dyDescent="0.25">
      <c r="A381" t="s">
        <v>43</v>
      </c>
      <c r="B381" s="2" t="s">
        <v>20</v>
      </c>
      <c r="C381" s="2" t="s">
        <v>21</v>
      </c>
      <c r="D381" s="1" t="s">
        <v>18</v>
      </c>
      <c r="E381" s="2">
        <v>2</v>
      </c>
      <c r="F381" s="2"/>
      <c r="G381" s="1" t="str">
        <f t="shared" si="36"/>
        <v>ESTARFM2_BenRib_W5K4_NDVI_01072017_18082017_02082017</v>
      </c>
      <c r="H381" s="3">
        <v>42949</v>
      </c>
      <c r="I381" s="3"/>
      <c r="J381" s="9">
        <f t="shared" si="35"/>
        <v>-32</v>
      </c>
      <c r="K381" s="3">
        <v>42917</v>
      </c>
      <c r="L381" s="9">
        <f t="shared" si="37"/>
        <v>16</v>
      </c>
      <c r="M381" s="3">
        <v>42965</v>
      </c>
      <c r="N381" s="9"/>
      <c r="O381" s="1"/>
      <c r="P381" s="1"/>
      <c r="Q381" s="1"/>
      <c r="R381" s="1">
        <v>5</v>
      </c>
      <c r="S381" s="1">
        <v>4</v>
      </c>
      <c r="T381" s="1"/>
      <c r="U381" s="1"/>
      <c r="V381" s="1"/>
      <c r="W381" s="1">
        <v>0.82174074971146105</v>
      </c>
      <c r="X381" s="1">
        <v>0.102327247821709</v>
      </c>
      <c r="Y381" s="1">
        <v>6.5835400793301704E-2</v>
      </c>
      <c r="Z381" s="1">
        <v>1.12864255892946E-2</v>
      </c>
      <c r="AA381" s="1">
        <v>0.91480289103469903</v>
      </c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x14ac:dyDescent="0.25">
      <c r="A382" t="s">
        <v>43</v>
      </c>
      <c r="B382" s="2" t="s">
        <v>20</v>
      </c>
      <c r="C382" s="2" t="s">
        <v>21</v>
      </c>
      <c r="D382" s="1" t="s">
        <v>18</v>
      </c>
      <c r="E382" s="2">
        <v>2</v>
      </c>
      <c r="F382" s="2"/>
      <c r="G382" s="1" t="str">
        <f t="shared" ref="G382:G413" si="38">CONCATENATE(B382,E382,"_",C382,"_W",R382,"K",S382,"_",D382,"_",TEXT(K382,"ddmmyyyy"),"_",TEXT(M382,"ddmmyyyy"),"_",TEXT(H382,"ddmmyyyy"))</f>
        <v>ESTARFM2_BenRib_W7K8_NDVI_17072017_18082017_02082017</v>
      </c>
      <c r="H382" s="3">
        <v>42949</v>
      </c>
      <c r="I382" s="3"/>
      <c r="J382" s="9">
        <f t="shared" si="35"/>
        <v>-16</v>
      </c>
      <c r="K382" s="3">
        <v>42933</v>
      </c>
      <c r="L382" s="9">
        <f t="shared" ref="L382:L413" si="39">M382-H382</f>
        <v>16</v>
      </c>
      <c r="M382" s="3">
        <v>42965</v>
      </c>
      <c r="N382" s="9"/>
      <c r="O382" s="1"/>
      <c r="P382" s="1"/>
      <c r="Q382" s="1"/>
      <c r="R382" s="1">
        <v>7</v>
      </c>
      <c r="S382" s="1">
        <v>8</v>
      </c>
      <c r="T382" s="1"/>
      <c r="U382" s="1"/>
      <c r="V382" s="1"/>
      <c r="W382" s="1">
        <v>0.82031720026378796</v>
      </c>
      <c r="X382" s="1">
        <v>0.102735019738995</v>
      </c>
      <c r="Y382" s="1">
        <v>5.9843659700102199E-2</v>
      </c>
      <c r="Z382" s="1">
        <v>1.9969857846141598E-3</v>
      </c>
      <c r="AA382" s="1">
        <v>0.92538797091843805</v>
      </c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x14ac:dyDescent="0.25">
      <c r="A383" t="s">
        <v>43</v>
      </c>
      <c r="B383" s="2" t="s">
        <v>20</v>
      </c>
      <c r="C383" s="2" t="s">
        <v>21</v>
      </c>
      <c r="D383" s="1" t="s">
        <v>18</v>
      </c>
      <c r="E383" s="2">
        <v>2</v>
      </c>
      <c r="F383" s="2"/>
      <c r="G383" s="1" t="str">
        <f t="shared" si="38"/>
        <v>ESTARFM2_BenRib_W5K6_NDVI_01072017_18082017_02082017</v>
      </c>
      <c r="H383" s="3">
        <v>42949</v>
      </c>
      <c r="I383" s="3"/>
      <c r="J383" s="9">
        <f t="shared" si="35"/>
        <v>-32</v>
      </c>
      <c r="K383" s="3">
        <v>42917</v>
      </c>
      <c r="L383" s="9">
        <f t="shared" si="39"/>
        <v>16</v>
      </c>
      <c r="M383" s="3">
        <v>42965</v>
      </c>
      <c r="N383" s="9"/>
      <c r="O383" s="1"/>
      <c r="P383" s="1"/>
      <c r="Q383" s="1"/>
      <c r="R383" s="1">
        <v>5</v>
      </c>
      <c r="S383" s="1">
        <v>6</v>
      </c>
      <c r="T383" s="1"/>
      <c r="U383" s="1"/>
      <c r="V383" s="1"/>
      <c r="W383" s="1">
        <v>0.81972593323722098</v>
      </c>
      <c r="X383" s="1">
        <v>0.102903911643605</v>
      </c>
      <c r="Y383" s="1">
        <v>6.57809945290901E-2</v>
      </c>
      <c r="Z383" s="1">
        <v>1.19029639026112E-2</v>
      </c>
      <c r="AA383" s="1">
        <v>0.913049653558481</v>
      </c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x14ac:dyDescent="0.25">
      <c r="A384" t="s">
        <v>43</v>
      </c>
      <c r="B384" s="2" t="s">
        <v>16</v>
      </c>
      <c r="C384" s="2" t="s">
        <v>21</v>
      </c>
      <c r="D384" s="1" t="s">
        <v>18</v>
      </c>
      <c r="E384" s="2">
        <v>2</v>
      </c>
      <c r="F384" s="2"/>
      <c r="G384" s="1" t="str">
        <f t="shared" si="38"/>
        <v>STARFM2_BenRib_W5K4_NDVI_01072017_18082017_02082017</v>
      </c>
      <c r="H384" s="3">
        <v>42949</v>
      </c>
      <c r="I384" s="3"/>
      <c r="J384" s="9">
        <f t="shared" si="35"/>
        <v>-32</v>
      </c>
      <c r="K384" s="3">
        <v>42917</v>
      </c>
      <c r="L384" s="9">
        <f t="shared" si="39"/>
        <v>16</v>
      </c>
      <c r="M384" s="3">
        <v>42965</v>
      </c>
      <c r="N384" s="9"/>
      <c r="O384" s="1"/>
      <c r="P384" s="1"/>
      <c r="Q384" s="1"/>
      <c r="R384" s="1">
        <v>5</v>
      </c>
      <c r="S384" s="1">
        <v>4</v>
      </c>
      <c r="T384" s="1"/>
      <c r="U384" s="1"/>
      <c r="V384" s="1"/>
      <c r="W384" s="1">
        <v>0.81952061942015497</v>
      </c>
      <c r="X384" s="1">
        <v>0.102962493510503</v>
      </c>
      <c r="Y384" s="1">
        <v>7.4095530617569197E-2</v>
      </c>
      <c r="Z384" s="8">
        <v>-8.82457680104964E-4</v>
      </c>
      <c r="AA384" s="1">
        <v>0.91051818780862004</v>
      </c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x14ac:dyDescent="0.25">
      <c r="A385" t="s">
        <v>43</v>
      </c>
      <c r="B385" s="2" t="s">
        <v>16</v>
      </c>
      <c r="C385" s="2" t="s">
        <v>21</v>
      </c>
      <c r="D385" s="1" t="s">
        <v>18</v>
      </c>
      <c r="E385" s="2">
        <v>2</v>
      </c>
      <c r="F385" s="2"/>
      <c r="G385" s="1" t="str">
        <f t="shared" si="38"/>
        <v>STARFM2_BenRib_W7K6_NDVI_01072017_18082017_02082017</v>
      </c>
      <c r="H385" s="3">
        <v>42949</v>
      </c>
      <c r="I385" s="3"/>
      <c r="J385" s="9">
        <f t="shared" si="35"/>
        <v>-32</v>
      </c>
      <c r="K385" s="3">
        <v>42917</v>
      </c>
      <c r="L385" s="9">
        <f t="shared" si="39"/>
        <v>16</v>
      </c>
      <c r="M385" s="3">
        <v>42965</v>
      </c>
      <c r="N385" s="9"/>
      <c r="O385" s="1"/>
      <c r="P385" s="1"/>
      <c r="Q385" s="1"/>
      <c r="R385" s="1">
        <v>7</v>
      </c>
      <c r="S385" s="1">
        <v>6</v>
      </c>
      <c r="T385" s="1"/>
      <c r="U385" s="1"/>
      <c r="V385" s="1"/>
      <c r="W385" s="1">
        <v>0.81936530180593403</v>
      </c>
      <c r="X385" s="1">
        <v>0.103006787904923</v>
      </c>
      <c r="Y385" s="1">
        <v>7.1483100100255104E-2</v>
      </c>
      <c r="Z385" s="8">
        <v>1.6020968189044699E-4</v>
      </c>
      <c r="AA385" s="1">
        <v>0.90950032869738995</v>
      </c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x14ac:dyDescent="0.25">
      <c r="A386" t="s">
        <v>43</v>
      </c>
      <c r="B386" s="2" t="s">
        <v>20</v>
      </c>
      <c r="C386" s="2" t="s">
        <v>21</v>
      </c>
      <c r="D386" s="1" t="s">
        <v>18</v>
      </c>
      <c r="E386" s="2">
        <v>2</v>
      </c>
      <c r="F386" s="2"/>
      <c r="G386" s="1" t="str">
        <f t="shared" si="38"/>
        <v>ESTARFM2_BenRib_W3K8_NDVI_01072017_18082017_02082017</v>
      </c>
      <c r="H386" s="3">
        <v>42949</v>
      </c>
      <c r="I386" s="3"/>
      <c r="J386" s="9">
        <f t="shared" ref="J386:J449" si="40">K386-H386</f>
        <v>-32</v>
      </c>
      <c r="K386" s="3">
        <v>42917</v>
      </c>
      <c r="L386" s="9">
        <f t="shared" si="39"/>
        <v>16</v>
      </c>
      <c r="M386" s="3">
        <v>42965</v>
      </c>
      <c r="N386" s="9"/>
      <c r="O386" s="1"/>
      <c r="P386" s="1"/>
      <c r="Q386" s="1"/>
      <c r="R386" s="1">
        <v>3</v>
      </c>
      <c r="S386" s="1">
        <v>8</v>
      </c>
      <c r="T386" s="1"/>
      <c r="U386" s="1"/>
      <c r="V386" s="1"/>
      <c r="W386" s="1">
        <v>0.81935131692102303</v>
      </c>
      <c r="X386" s="1">
        <v>0.103010775262301</v>
      </c>
      <c r="Y386" s="1">
        <v>6.5299029755432697E-2</v>
      </c>
      <c r="Z386" s="1">
        <v>1.11735360054066E-2</v>
      </c>
      <c r="AA386" s="1">
        <v>0.91255924267641297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x14ac:dyDescent="0.25">
      <c r="A387" t="s">
        <v>43</v>
      </c>
      <c r="B387" s="2" t="s">
        <v>16</v>
      </c>
      <c r="C387" s="2" t="s">
        <v>21</v>
      </c>
      <c r="D387" s="1" t="s">
        <v>18</v>
      </c>
      <c r="E387" s="2">
        <v>2</v>
      </c>
      <c r="F387" s="2"/>
      <c r="G387" s="1" t="str">
        <f t="shared" si="38"/>
        <v>STARFM2_BenRib_W9K6_NDVI_01072017_18082017_02082017</v>
      </c>
      <c r="H387" s="3">
        <v>42949</v>
      </c>
      <c r="I387" s="3"/>
      <c r="J387" s="9">
        <f t="shared" si="40"/>
        <v>-32</v>
      </c>
      <c r="K387" s="3">
        <v>42917</v>
      </c>
      <c r="L387" s="9">
        <f t="shared" si="39"/>
        <v>16</v>
      </c>
      <c r="M387" s="3">
        <v>42965</v>
      </c>
      <c r="N387" s="9"/>
      <c r="O387" s="1"/>
      <c r="P387" s="1"/>
      <c r="Q387" s="1"/>
      <c r="R387" s="1">
        <v>9</v>
      </c>
      <c r="S387" s="1">
        <v>6</v>
      </c>
      <c r="T387" s="1"/>
      <c r="U387" s="1"/>
      <c r="V387" s="1"/>
      <c r="W387" s="1">
        <v>0.81741826323185496</v>
      </c>
      <c r="X387" s="1">
        <v>0.103560448516186</v>
      </c>
      <c r="Y387" s="1">
        <v>7.1756385194948494E-2</v>
      </c>
      <c r="Z387" s="8">
        <v>6.3389637181443504E-4</v>
      </c>
      <c r="AA387" s="1">
        <v>0.90882187484895105</v>
      </c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x14ac:dyDescent="0.25">
      <c r="A388" t="s">
        <v>43</v>
      </c>
      <c r="B388" s="2" t="s">
        <v>20</v>
      </c>
      <c r="C388" s="2" t="s">
        <v>21</v>
      </c>
      <c r="D388" s="1" t="s">
        <v>18</v>
      </c>
      <c r="E388" s="2">
        <v>2</v>
      </c>
      <c r="F388" s="2"/>
      <c r="G388" s="1" t="str">
        <f t="shared" si="38"/>
        <v>ESTARFM2_BenRib_W7K4_NDVI_01072017_18082017_02082017</v>
      </c>
      <c r="H388" s="3">
        <v>42949</v>
      </c>
      <c r="I388" s="3"/>
      <c r="J388" s="9">
        <f t="shared" si="40"/>
        <v>-32</v>
      </c>
      <c r="K388" s="3">
        <v>42917</v>
      </c>
      <c r="L388" s="9">
        <f t="shared" si="39"/>
        <v>16</v>
      </c>
      <c r="M388" s="3">
        <v>42965</v>
      </c>
      <c r="N388" s="9"/>
      <c r="O388" s="1"/>
      <c r="P388" s="1"/>
      <c r="Q388" s="1"/>
      <c r="R388" s="1">
        <v>7</v>
      </c>
      <c r="S388" s="1">
        <v>4</v>
      </c>
      <c r="T388" s="1"/>
      <c r="U388" s="1"/>
      <c r="V388" s="1"/>
      <c r="W388" s="1">
        <v>0.81636374787892496</v>
      </c>
      <c r="X388" s="1">
        <v>0.103859078752859</v>
      </c>
      <c r="Y388" s="1">
        <v>6.6693202194088405E-2</v>
      </c>
      <c r="Z388" s="1">
        <v>1.09909796534593E-2</v>
      </c>
      <c r="AA388" s="1">
        <v>0.91136285375744797</v>
      </c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x14ac:dyDescent="0.25">
      <c r="A389" t="s">
        <v>43</v>
      </c>
      <c r="B389" s="2" t="s">
        <v>20</v>
      </c>
      <c r="C389" s="2" t="s">
        <v>21</v>
      </c>
      <c r="D389" s="1" t="s">
        <v>18</v>
      </c>
      <c r="E389" s="2">
        <v>2</v>
      </c>
      <c r="F389" s="2"/>
      <c r="G389" s="1" t="str">
        <f t="shared" si="38"/>
        <v>ESTARFM2_BenRib_W9K8_NDVI_17072017_18082017_02082017</v>
      </c>
      <c r="H389" s="3">
        <v>42949</v>
      </c>
      <c r="I389" s="3"/>
      <c r="J389" s="9">
        <f t="shared" si="40"/>
        <v>-16</v>
      </c>
      <c r="K389" s="3">
        <v>42933</v>
      </c>
      <c r="L389" s="9">
        <f t="shared" si="39"/>
        <v>16</v>
      </c>
      <c r="M389" s="3">
        <v>42965</v>
      </c>
      <c r="N389" s="9"/>
      <c r="O389" s="1"/>
      <c r="P389" s="1"/>
      <c r="Q389" s="1"/>
      <c r="R389" s="1">
        <v>9</v>
      </c>
      <c r="S389" s="1">
        <v>8</v>
      </c>
      <c r="T389" s="1"/>
      <c r="U389" s="1"/>
      <c r="V389" s="1"/>
      <c r="W389" s="1">
        <v>0.81632736799563299</v>
      </c>
      <c r="X389" s="1">
        <v>0.103869365921124</v>
      </c>
      <c r="Y389" s="1">
        <v>6.02258818368143E-2</v>
      </c>
      <c r="Z389" s="1">
        <v>1.2534398933957999E-3</v>
      </c>
      <c r="AA389" s="1">
        <v>0.92268774261013398</v>
      </c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x14ac:dyDescent="0.25">
      <c r="A390" t="s">
        <v>43</v>
      </c>
      <c r="B390" s="2" t="s">
        <v>20</v>
      </c>
      <c r="C390" s="2" t="s">
        <v>21</v>
      </c>
      <c r="D390" s="1" t="s">
        <v>19</v>
      </c>
      <c r="E390" s="2">
        <v>2</v>
      </c>
      <c r="F390" s="2"/>
      <c r="G390" s="1" t="str">
        <f t="shared" si="38"/>
        <v>ESTARFM2_BenRib_W3K4_Reflectancia_01072017_18082017_02082017</v>
      </c>
      <c r="H390" s="3">
        <v>42949</v>
      </c>
      <c r="I390" s="3"/>
      <c r="J390" s="9">
        <f t="shared" si="40"/>
        <v>-32</v>
      </c>
      <c r="K390" s="3">
        <v>42917</v>
      </c>
      <c r="L390" s="9">
        <f t="shared" si="39"/>
        <v>16</v>
      </c>
      <c r="M390" s="3">
        <v>42965</v>
      </c>
      <c r="N390" s="9"/>
      <c r="O390" s="1"/>
      <c r="P390" s="1"/>
      <c r="Q390" s="1"/>
      <c r="R390" s="1">
        <v>3</v>
      </c>
      <c r="S390" s="1">
        <v>4</v>
      </c>
      <c r="T390" s="1"/>
      <c r="U390" s="1"/>
      <c r="V390" s="1"/>
      <c r="W390" s="1">
        <v>0.81548382708435596</v>
      </c>
      <c r="X390" s="1">
        <v>0.104107609589233</v>
      </c>
      <c r="Y390" s="1">
        <v>6.4166316902102005E-2</v>
      </c>
      <c r="Z390" s="1">
        <v>9.1948248712787391E-3</v>
      </c>
      <c r="AA390" s="1">
        <v>0.90969960484484802</v>
      </c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x14ac:dyDescent="0.25">
      <c r="A391" t="s">
        <v>43</v>
      </c>
      <c r="B391" s="2" t="s">
        <v>16</v>
      </c>
      <c r="C391" s="2" t="s">
        <v>21</v>
      </c>
      <c r="D391" s="1" t="s">
        <v>18</v>
      </c>
      <c r="E391" s="2">
        <v>2</v>
      </c>
      <c r="F391" s="2"/>
      <c r="G391" s="1" t="str">
        <f t="shared" si="38"/>
        <v>STARFM2_BenRib_W9K8_NDVI_17072017_18082017_02082017</v>
      </c>
      <c r="H391" s="3">
        <v>42949</v>
      </c>
      <c r="I391" s="3"/>
      <c r="J391" s="9">
        <f t="shared" si="40"/>
        <v>-16</v>
      </c>
      <c r="K391" s="3">
        <v>42933</v>
      </c>
      <c r="L391" s="9">
        <f t="shared" si="39"/>
        <v>16</v>
      </c>
      <c r="M391" s="3">
        <v>42965</v>
      </c>
      <c r="N391" s="9"/>
      <c r="O391" s="1"/>
      <c r="P391" s="1"/>
      <c r="Q391" s="1"/>
      <c r="R391" s="1">
        <v>9</v>
      </c>
      <c r="S391" s="1">
        <v>8</v>
      </c>
      <c r="T391" s="1"/>
      <c r="U391" s="1"/>
      <c r="V391" s="1"/>
      <c r="W391" s="1">
        <v>0.81532925406791901</v>
      </c>
      <c r="X391" s="1">
        <v>0.10415120703011201</v>
      </c>
      <c r="Y391" s="1">
        <v>6.3213264366058494E-2</v>
      </c>
      <c r="Z391" s="1">
        <v>-2.0148518024437598E-2</v>
      </c>
      <c r="AA391" s="1">
        <v>0.917270132299422</v>
      </c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x14ac:dyDescent="0.25">
      <c r="A392" t="s">
        <v>43</v>
      </c>
      <c r="B392" s="2" t="s">
        <v>16</v>
      </c>
      <c r="C392" s="2" t="s">
        <v>21</v>
      </c>
      <c r="D392" s="1" t="s">
        <v>18</v>
      </c>
      <c r="E392" s="2">
        <v>2</v>
      </c>
      <c r="F392" s="2"/>
      <c r="G392" s="1" t="str">
        <f t="shared" si="38"/>
        <v>STARFM2_BenRib_W3K8_NDVI_17072017_18082017_02082017</v>
      </c>
      <c r="H392" s="3">
        <v>42949</v>
      </c>
      <c r="I392" s="3"/>
      <c r="J392" s="9">
        <f t="shared" si="40"/>
        <v>-16</v>
      </c>
      <c r="K392" s="3">
        <v>42933</v>
      </c>
      <c r="L392" s="9">
        <f t="shared" si="39"/>
        <v>16</v>
      </c>
      <c r="M392" s="3">
        <v>42965</v>
      </c>
      <c r="N392" s="9"/>
      <c r="O392" s="1"/>
      <c r="P392" s="1"/>
      <c r="Q392" s="1"/>
      <c r="R392" s="1">
        <v>3</v>
      </c>
      <c r="S392" s="1">
        <v>8</v>
      </c>
      <c r="T392" s="1"/>
      <c r="U392" s="1"/>
      <c r="V392" s="1"/>
      <c r="W392" s="1">
        <v>0.81447536137505805</v>
      </c>
      <c r="X392" s="1">
        <v>0.104391719912969</v>
      </c>
      <c r="Y392" s="1">
        <v>6.2409174479832102E-2</v>
      </c>
      <c r="Z392" s="1">
        <v>-2.12869468951839E-2</v>
      </c>
      <c r="AA392" s="1">
        <v>0.91670512127825199</v>
      </c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x14ac:dyDescent="0.25">
      <c r="A393" t="s">
        <v>43</v>
      </c>
      <c r="B393" s="2" t="s">
        <v>16</v>
      </c>
      <c r="C393" s="2" t="s">
        <v>21</v>
      </c>
      <c r="D393" s="1" t="s">
        <v>18</v>
      </c>
      <c r="E393" s="2">
        <v>2</v>
      </c>
      <c r="F393" s="2"/>
      <c r="G393" s="1" t="str">
        <f t="shared" si="38"/>
        <v>STARFM2_BenRib_W7K8_NDVI_17072017_18082017_02082017</v>
      </c>
      <c r="H393" s="3">
        <v>42949</v>
      </c>
      <c r="I393" s="3"/>
      <c r="J393" s="9">
        <f t="shared" si="40"/>
        <v>-16</v>
      </c>
      <c r="K393" s="3">
        <v>42933</v>
      </c>
      <c r="L393" s="9">
        <f t="shared" si="39"/>
        <v>16</v>
      </c>
      <c r="M393" s="3">
        <v>42965</v>
      </c>
      <c r="N393" s="9"/>
      <c r="O393" s="1"/>
      <c r="P393" s="1"/>
      <c r="Q393" s="1"/>
      <c r="R393" s="1">
        <v>7</v>
      </c>
      <c r="S393" s="1">
        <v>8</v>
      </c>
      <c r="T393" s="1"/>
      <c r="U393" s="1"/>
      <c r="V393" s="1"/>
      <c r="W393" s="1">
        <v>0.81446128605199997</v>
      </c>
      <c r="X393" s="1">
        <v>0.104395679816423</v>
      </c>
      <c r="Y393" s="1">
        <v>6.3290072671285294E-2</v>
      </c>
      <c r="Z393" s="1">
        <v>-2.04338246359578E-2</v>
      </c>
      <c r="AA393" s="1">
        <v>0.91655012096286204</v>
      </c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x14ac:dyDescent="0.25">
      <c r="A394" t="s">
        <v>43</v>
      </c>
      <c r="B394" s="2" t="s">
        <v>20</v>
      </c>
      <c r="C394" s="2" t="s">
        <v>21</v>
      </c>
      <c r="D394" s="1" t="s">
        <v>18</v>
      </c>
      <c r="E394" s="2">
        <v>2</v>
      </c>
      <c r="F394" s="2"/>
      <c r="G394" s="1" t="str">
        <f t="shared" si="38"/>
        <v>ESTARFM2_BenRib_W7K6_NDVI_01072017_18082017_02082017</v>
      </c>
      <c r="H394" s="3">
        <v>42949</v>
      </c>
      <c r="I394" s="3"/>
      <c r="J394" s="9">
        <f t="shared" si="40"/>
        <v>-32</v>
      </c>
      <c r="K394" s="3">
        <v>42917</v>
      </c>
      <c r="L394" s="9">
        <f t="shared" si="39"/>
        <v>16</v>
      </c>
      <c r="M394" s="3">
        <v>42965</v>
      </c>
      <c r="N394" s="9"/>
      <c r="O394" s="1"/>
      <c r="P394" s="1"/>
      <c r="Q394" s="1"/>
      <c r="R394" s="1">
        <v>7</v>
      </c>
      <c r="S394" s="1">
        <v>6</v>
      </c>
      <c r="T394" s="1"/>
      <c r="U394" s="1"/>
      <c r="V394" s="1"/>
      <c r="W394" s="1">
        <v>0.81433156119800998</v>
      </c>
      <c r="X394" s="1">
        <v>0.10443216909583899</v>
      </c>
      <c r="Y394" s="1">
        <v>6.6628502975986895E-2</v>
      </c>
      <c r="Z394" s="1">
        <v>1.1466088495477899E-2</v>
      </c>
      <c r="AA394" s="1">
        <v>0.90947865469508105</v>
      </c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x14ac:dyDescent="0.25">
      <c r="A395" t="s">
        <v>43</v>
      </c>
      <c r="B395" s="2" t="s">
        <v>16</v>
      </c>
      <c r="C395" s="2" t="s">
        <v>21</v>
      </c>
      <c r="D395" s="1" t="s">
        <v>18</v>
      </c>
      <c r="E395" s="2">
        <v>2</v>
      </c>
      <c r="F395" s="2"/>
      <c r="G395" s="1" t="str">
        <f t="shared" si="38"/>
        <v>STARFM2_BenRib_W7K4_NDVI_01072017_18082017_02082017</v>
      </c>
      <c r="H395" s="3">
        <v>42949</v>
      </c>
      <c r="I395" s="3"/>
      <c r="J395" s="9">
        <f t="shared" si="40"/>
        <v>-32</v>
      </c>
      <c r="K395" s="3">
        <v>42917</v>
      </c>
      <c r="L395" s="9">
        <f t="shared" si="39"/>
        <v>16</v>
      </c>
      <c r="M395" s="3">
        <v>42965</v>
      </c>
      <c r="N395" s="9"/>
      <c r="O395" s="1"/>
      <c r="P395" s="1"/>
      <c r="Q395" s="1"/>
      <c r="R395" s="1">
        <v>7</v>
      </c>
      <c r="S395" s="1">
        <v>4</v>
      </c>
      <c r="T395" s="1"/>
      <c r="U395" s="1"/>
      <c r="V395" s="1"/>
      <c r="W395" s="1">
        <v>0.81351154678084003</v>
      </c>
      <c r="X395" s="1">
        <v>0.104662530107133</v>
      </c>
      <c r="Y395" s="1">
        <v>7.5849497271150104E-2</v>
      </c>
      <c r="Z395" s="8">
        <v>-4.1761598940611301E-4</v>
      </c>
      <c r="AA395" s="1">
        <v>0.907391101142765</v>
      </c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x14ac:dyDescent="0.25">
      <c r="A396" t="s">
        <v>43</v>
      </c>
      <c r="B396" s="2" t="s">
        <v>16</v>
      </c>
      <c r="C396" s="2" t="s">
        <v>21</v>
      </c>
      <c r="D396" s="1" t="s">
        <v>18</v>
      </c>
      <c r="E396" s="2">
        <v>2</v>
      </c>
      <c r="F396" s="2"/>
      <c r="G396" s="1" t="str">
        <f t="shared" si="38"/>
        <v>STARFM2_BenRib_W5K8_NDVI_17072017_18082017_02082017</v>
      </c>
      <c r="H396" s="3">
        <v>42949</v>
      </c>
      <c r="I396" s="3"/>
      <c r="J396" s="9">
        <f t="shared" si="40"/>
        <v>-16</v>
      </c>
      <c r="K396" s="3">
        <v>42933</v>
      </c>
      <c r="L396" s="9">
        <f t="shared" si="39"/>
        <v>16</v>
      </c>
      <c r="M396" s="3">
        <v>42965</v>
      </c>
      <c r="N396" s="9"/>
      <c r="O396" s="1"/>
      <c r="P396" s="1"/>
      <c r="Q396" s="1"/>
      <c r="R396" s="1">
        <v>5</v>
      </c>
      <c r="S396" s="1">
        <v>8</v>
      </c>
      <c r="T396" s="1"/>
      <c r="U396" s="1"/>
      <c r="V396" s="1"/>
      <c r="W396" s="1">
        <v>0.81350813643952002</v>
      </c>
      <c r="X396" s="1">
        <v>0.10466348709217201</v>
      </c>
      <c r="Y396" s="1">
        <v>6.3198438537067206E-2</v>
      </c>
      <c r="Z396" s="1">
        <v>-2.0784858405072298E-2</v>
      </c>
      <c r="AA396" s="1">
        <v>0.91591500215619703</v>
      </c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x14ac:dyDescent="0.25">
      <c r="A397" t="s">
        <v>43</v>
      </c>
      <c r="B397" s="2" t="s">
        <v>20</v>
      </c>
      <c r="C397" s="2" t="s">
        <v>21</v>
      </c>
      <c r="D397" s="1" t="s">
        <v>19</v>
      </c>
      <c r="E397" s="2">
        <v>2</v>
      </c>
      <c r="F397" s="2"/>
      <c r="G397" s="1" t="str">
        <f t="shared" si="38"/>
        <v>ESTARFM2_BenRib_W3K6_Reflectancia_01072017_18082017_02082017</v>
      </c>
      <c r="H397" s="3">
        <v>42949</v>
      </c>
      <c r="I397" s="3"/>
      <c r="J397" s="9">
        <f t="shared" si="40"/>
        <v>-32</v>
      </c>
      <c r="K397" s="3">
        <v>42917</v>
      </c>
      <c r="L397" s="9">
        <f t="shared" si="39"/>
        <v>16</v>
      </c>
      <c r="M397" s="3">
        <v>42965</v>
      </c>
      <c r="N397" s="9"/>
      <c r="O397" s="1"/>
      <c r="P397" s="1"/>
      <c r="Q397" s="1"/>
      <c r="R397" s="1">
        <v>3</v>
      </c>
      <c r="S397" s="1">
        <v>6</v>
      </c>
      <c r="T397" s="1"/>
      <c r="U397" s="1"/>
      <c r="V397" s="1"/>
      <c r="W397" s="1">
        <v>0.81237321916051397</v>
      </c>
      <c r="X397" s="1">
        <v>0.104981474771317</v>
      </c>
      <c r="Y397" s="1">
        <v>6.44737992116486E-2</v>
      </c>
      <c r="Z397" s="1">
        <v>7.8700376314501993E-3</v>
      </c>
      <c r="AA397" s="1">
        <v>0.90721195643483798</v>
      </c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x14ac:dyDescent="0.25">
      <c r="A398" t="s">
        <v>43</v>
      </c>
      <c r="B398" s="2" t="s">
        <v>20</v>
      </c>
      <c r="C398" s="2" t="s">
        <v>21</v>
      </c>
      <c r="D398" s="1" t="s">
        <v>18</v>
      </c>
      <c r="E398" s="2">
        <v>2</v>
      </c>
      <c r="F398" s="2"/>
      <c r="G398" s="1" t="str">
        <f t="shared" si="38"/>
        <v>ESTARFM2_BenRib_W9K4_NDVI_01072017_18082017_02082017</v>
      </c>
      <c r="H398" s="3">
        <v>42949</v>
      </c>
      <c r="I398" s="3"/>
      <c r="J398" s="9">
        <f t="shared" si="40"/>
        <v>-32</v>
      </c>
      <c r="K398" s="3">
        <v>42917</v>
      </c>
      <c r="L398" s="9">
        <f t="shared" si="39"/>
        <v>16</v>
      </c>
      <c r="M398" s="3">
        <v>42965</v>
      </c>
      <c r="N398" s="9"/>
      <c r="O398" s="1"/>
      <c r="P398" s="1"/>
      <c r="Q398" s="1"/>
      <c r="R398" s="1">
        <v>9</v>
      </c>
      <c r="S398" s="1">
        <v>4</v>
      </c>
      <c r="T398" s="1"/>
      <c r="U398" s="1"/>
      <c r="V398" s="1"/>
      <c r="W398" s="1">
        <v>0.81154753496996201</v>
      </c>
      <c r="X398" s="1">
        <v>0.10521221578725599</v>
      </c>
      <c r="Y398" s="1">
        <v>6.7426928228843996E-2</v>
      </c>
      <c r="Z398" s="1">
        <v>1.07503975411144E-2</v>
      </c>
      <c r="AA398" s="1">
        <v>0.90822929603610802</v>
      </c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x14ac:dyDescent="0.25">
      <c r="A399" t="s">
        <v>43</v>
      </c>
      <c r="B399" s="2" t="s">
        <v>20</v>
      </c>
      <c r="C399" s="2" t="s">
        <v>21</v>
      </c>
      <c r="D399" s="1" t="s">
        <v>19</v>
      </c>
      <c r="E399" s="2">
        <v>2</v>
      </c>
      <c r="F399" s="2"/>
      <c r="G399" s="1" t="str">
        <f t="shared" si="38"/>
        <v>ESTARFM2_BenRib_W5K4_Reflectancia_01072017_18082017_02082017</v>
      </c>
      <c r="H399" s="3">
        <v>42949</v>
      </c>
      <c r="I399" s="3"/>
      <c r="J399" s="9">
        <f t="shared" si="40"/>
        <v>-32</v>
      </c>
      <c r="K399" s="3">
        <v>42917</v>
      </c>
      <c r="L399" s="9">
        <f t="shared" si="39"/>
        <v>16</v>
      </c>
      <c r="M399" s="3">
        <v>42965</v>
      </c>
      <c r="N399" s="9"/>
      <c r="O399" s="1"/>
      <c r="P399" s="1"/>
      <c r="Q399" s="1"/>
      <c r="R399" s="1">
        <v>5</v>
      </c>
      <c r="S399" s="1">
        <v>4</v>
      </c>
      <c r="T399" s="1"/>
      <c r="U399" s="1"/>
      <c r="V399" s="1"/>
      <c r="W399" s="1">
        <v>0.81145990597276596</v>
      </c>
      <c r="X399" s="1">
        <v>0.10523667439721</v>
      </c>
      <c r="Y399" s="1">
        <v>6.5169889082518098E-2</v>
      </c>
      <c r="Z399" s="1">
        <v>8.8306302527534596E-3</v>
      </c>
      <c r="AA399" s="1">
        <v>0.90732313452760505</v>
      </c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x14ac:dyDescent="0.25">
      <c r="A400" t="s">
        <v>43</v>
      </c>
      <c r="B400" s="2" t="s">
        <v>20</v>
      </c>
      <c r="C400" s="2" t="s">
        <v>21</v>
      </c>
      <c r="D400" s="1" t="s">
        <v>18</v>
      </c>
      <c r="E400" s="2">
        <v>2</v>
      </c>
      <c r="F400" s="2"/>
      <c r="G400" s="1" t="str">
        <f t="shared" si="38"/>
        <v>ESTARFM2_BenRib_W9K6_NDVI_01072017_18082017_02082017</v>
      </c>
      <c r="H400" s="3">
        <v>42949</v>
      </c>
      <c r="I400" s="3"/>
      <c r="J400" s="9">
        <f t="shared" si="40"/>
        <v>-32</v>
      </c>
      <c r="K400" s="3">
        <v>42917</v>
      </c>
      <c r="L400" s="9">
        <f t="shared" si="39"/>
        <v>16</v>
      </c>
      <c r="M400" s="3">
        <v>42965</v>
      </c>
      <c r="N400" s="9"/>
      <c r="O400" s="1"/>
      <c r="P400" s="1"/>
      <c r="Q400" s="1"/>
      <c r="R400" s="1">
        <v>9</v>
      </c>
      <c r="S400" s="1">
        <v>6</v>
      </c>
      <c r="T400" s="1"/>
      <c r="U400" s="1"/>
      <c r="V400" s="1"/>
      <c r="W400" s="1">
        <v>0.81028557160070602</v>
      </c>
      <c r="X400" s="1">
        <v>0.105563902417459</v>
      </c>
      <c r="Y400" s="1">
        <v>6.7178298290062693E-2</v>
      </c>
      <c r="Z400" s="1">
        <v>1.1101375158052601E-2</v>
      </c>
      <c r="AA400" s="1">
        <v>0.90675721655242603</v>
      </c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x14ac:dyDescent="0.25">
      <c r="A401" t="s">
        <v>43</v>
      </c>
      <c r="B401" s="2" t="s">
        <v>16</v>
      </c>
      <c r="C401" s="2" t="s">
        <v>21</v>
      </c>
      <c r="D401" s="1" t="s">
        <v>18</v>
      </c>
      <c r="E401" s="2">
        <v>2</v>
      </c>
      <c r="F401" s="2"/>
      <c r="G401" s="1" t="str">
        <f t="shared" si="38"/>
        <v>STARFM2_BenRib_W3K6_NDVI_17072017_18082017_02082017</v>
      </c>
      <c r="H401" s="3">
        <v>42949</v>
      </c>
      <c r="I401" s="3"/>
      <c r="J401" s="9">
        <f t="shared" si="40"/>
        <v>-16</v>
      </c>
      <c r="K401" s="3">
        <v>42933</v>
      </c>
      <c r="L401" s="9">
        <f t="shared" si="39"/>
        <v>16</v>
      </c>
      <c r="M401" s="3">
        <v>42965</v>
      </c>
      <c r="N401" s="9"/>
      <c r="O401" s="1"/>
      <c r="P401" s="1"/>
      <c r="Q401" s="1"/>
      <c r="R401" s="1">
        <v>3</v>
      </c>
      <c r="S401" s="1">
        <v>6</v>
      </c>
      <c r="T401" s="1"/>
      <c r="U401" s="1"/>
      <c r="V401" s="1"/>
      <c r="W401" s="1">
        <v>0.80994144431971005</v>
      </c>
      <c r="X401" s="1">
        <v>0.10565960141136201</v>
      </c>
      <c r="Y401" s="1">
        <v>6.4069185455151598E-2</v>
      </c>
      <c r="Z401" s="1">
        <v>-2.1790940459989201E-2</v>
      </c>
      <c r="AA401" s="1">
        <v>0.91492170022727504</v>
      </c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x14ac:dyDescent="0.25">
      <c r="A402" t="s">
        <v>43</v>
      </c>
      <c r="B402" s="2" t="s">
        <v>20</v>
      </c>
      <c r="C402" s="2" t="s">
        <v>21</v>
      </c>
      <c r="D402" s="1" t="s">
        <v>18</v>
      </c>
      <c r="E402" s="2">
        <v>2</v>
      </c>
      <c r="F402" s="2"/>
      <c r="G402" s="1" t="str">
        <f t="shared" si="38"/>
        <v>ESTARFM2_BenRib_W5K8_NDVI_01072017_18082017_02082017</v>
      </c>
      <c r="H402" s="3">
        <v>42949</v>
      </c>
      <c r="I402" s="3"/>
      <c r="J402" s="9">
        <f t="shared" si="40"/>
        <v>-32</v>
      </c>
      <c r="K402" s="3">
        <v>42917</v>
      </c>
      <c r="L402" s="9">
        <f t="shared" si="39"/>
        <v>16</v>
      </c>
      <c r="M402" s="3">
        <v>42965</v>
      </c>
      <c r="N402" s="9"/>
      <c r="O402" s="1"/>
      <c r="P402" s="1"/>
      <c r="Q402" s="1"/>
      <c r="R402" s="1">
        <v>5</v>
      </c>
      <c r="S402" s="1">
        <v>8</v>
      </c>
      <c r="T402" s="1"/>
      <c r="U402" s="1"/>
      <c r="V402" s="1"/>
      <c r="W402" s="1">
        <v>0.80991523919235198</v>
      </c>
      <c r="X402" s="1">
        <v>0.105666885292552</v>
      </c>
      <c r="Y402" s="1">
        <v>6.6673620171796497E-2</v>
      </c>
      <c r="Z402" s="1">
        <v>1.0474522561384101E-2</v>
      </c>
      <c r="AA402" s="1">
        <v>0.90648794606606298</v>
      </c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x14ac:dyDescent="0.25">
      <c r="A403" t="s">
        <v>43</v>
      </c>
      <c r="B403" s="2" t="s">
        <v>16</v>
      </c>
      <c r="C403" s="2" t="s">
        <v>21</v>
      </c>
      <c r="D403" s="1" t="s">
        <v>18</v>
      </c>
      <c r="E403" s="2">
        <v>2</v>
      </c>
      <c r="F403" s="2"/>
      <c r="G403" s="1" t="str">
        <f t="shared" si="38"/>
        <v>STARFM2_BenRib_W9K4_NDVI_01072017_18082017_02082017</v>
      </c>
      <c r="H403" s="3">
        <v>42949</v>
      </c>
      <c r="I403" s="3"/>
      <c r="J403" s="9">
        <f t="shared" si="40"/>
        <v>-32</v>
      </c>
      <c r="K403" s="3">
        <v>42917</v>
      </c>
      <c r="L403" s="9">
        <f t="shared" si="39"/>
        <v>16</v>
      </c>
      <c r="M403" s="3">
        <v>42965</v>
      </c>
      <c r="N403" s="9"/>
      <c r="O403" s="1"/>
      <c r="P403" s="1"/>
      <c r="Q403" s="1"/>
      <c r="R403" s="1">
        <v>9</v>
      </c>
      <c r="S403" s="1">
        <v>4</v>
      </c>
      <c r="T403" s="1"/>
      <c r="U403" s="1"/>
      <c r="V403" s="1"/>
      <c r="W403" s="1">
        <v>0.80968424455698496</v>
      </c>
      <c r="X403" s="1">
        <v>0.10573107000842</v>
      </c>
      <c r="Y403" s="1">
        <v>7.6830003147453599E-2</v>
      </c>
      <c r="Z403" s="8">
        <v>-6.2360586979838195E-5</v>
      </c>
      <c r="AA403" s="1">
        <v>0.90558758598755895</v>
      </c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x14ac:dyDescent="0.25">
      <c r="A404" t="s">
        <v>43</v>
      </c>
      <c r="B404" s="2" t="s">
        <v>20</v>
      </c>
      <c r="C404" s="2" t="s">
        <v>21</v>
      </c>
      <c r="D404" s="1" t="s">
        <v>19</v>
      </c>
      <c r="E404" s="2">
        <v>3</v>
      </c>
      <c r="F404" s="2"/>
      <c r="G404" s="1" t="str">
        <f>CONCATENATE(B404,E404,"_",C404,"_W",R404,"K",S404,"_",D404,"_",TEXT(K404,"ddmmyyyy"),"_",TEXT(M404,"ddmmyyyy"),"_",TEXT(O404,"ddmmyyyy"),"_",TEXT(H534,"ddmmyyyy"))</f>
        <v>ESTARFM3_BenRib_W9K6_Reflectancia_17072017_18082017_19092017_11082017</v>
      </c>
      <c r="H404" s="3">
        <v>42949</v>
      </c>
      <c r="I404" s="3"/>
      <c r="J404" s="9">
        <f t="shared" si="40"/>
        <v>-16</v>
      </c>
      <c r="K404" s="3">
        <v>42933</v>
      </c>
      <c r="L404" s="9">
        <f t="shared" si="39"/>
        <v>16</v>
      </c>
      <c r="M404" s="3">
        <v>42965</v>
      </c>
      <c r="N404" s="9">
        <f>O404-H404</f>
        <v>48</v>
      </c>
      <c r="O404" s="3">
        <v>42997</v>
      </c>
      <c r="P404" s="3"/>
      <c r="Q404" s="3"/>
      <c r="R404" s="1">
        <v>9</v>
      </c>
      <c r="S404" s="1">
        <v>6</v>
      </c>
      <c r="T404" s="1"/>
      <c r="U404" s="1"/>
      <c r="V404" s="1"/>
      <c r="W404" s="1">
        <v>0.80756889799652998</v>
      </c>
      <c r="X404" s="1">
        <v>0.106317043118137</v>
      </c>
      <c r="Y404" s="1">
        <v>6.8521795220059994E-2</v>
      </c>
      <c r="Z404" s="1">
        <v>2.1869751177684998E-2</v>
      </c>
      <c r="AA404" s="1">
        <v>0.92149680334103101</v>
      </c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x14ac:dyDescent="0.25">
      <c r="A405" t="s">
        <v>43</v>
      </c>
      <c r="B405" s="2" t="s">
        <v>20</v>
      </c>
      <c r="C405" s="2" t="s">
        <v>21</v>
      </c>
      <c r="D405" s="1" t="s">
        <v>19</v>
      </c>
      <c r="E405" s="2">
        <v>3</v>
      </c>
      <c r="F405" s="2"/>
      <c r="G405" s="1" t="str">
        <f>CONCATENATE(B405,E405,"_",C405,"_W",R405,"K",S405,"_",D405,"_",TEXT(K405,"ddmmyyyy"),"_",TEXT(M405,"ddmmyyyy"),"_",TEXT(O405,"ddmmyyyy"),"_",TEXT(H535,"ddmmyyyy"))</f>
        <v>ESTARFM3_BenRib_W7K6_Reflectancia_17072017_18082017_19092017_11082017</v>
      </c>
      <c r="H405" s="3">
        <v>42949</v>
      </c>
      <c r="I405" s="3"/>
      <c r="J405" s="9">
        <f t="shared" si="40"/>
        <v>-16</v>
      </c>
      <c r="K405" s="3">
        <v>42933</v>
      </c>
      <c r="L405" s="9">
        <f t="shared" si="39"/>
        <v>16</v>
      </c>
      <c r="M405" s="3">
        <v>42965</v>
      </c>
      <c r="N405" s="9">
        <f>O405-H405</f>
        <v>48</v>
      </c>
      <c r="O405" s="3">
        <v>42997</v>
      </c>
      <c r="P405" s="3"/>
      <c r="Q405" s="3"/>
      <c r="R405" s="1">
        <v>7</v>
      </c>
      <c r="S405" s="1">
        <v>6</v>
      </c>
      <c r="T405" s="1"/>
      <c r="U405" s="1"/>
      <c r="V405" s="1"/>
      <c r="W405" s="1">
        <v>0.80686126227332</v>
      </c>
      <c r="X405" s="1">
        <v>0.106512345925136</v>
      </c>
      <c r="Y405" s="1">
        <v>6.8556001135993305E-2</v>
      </c>
      <c r="Z405" s="1">
        <v>2.2177918880107499E-2</v>
      </c>
      <c r="AA405" s="1">
        <v>0.92140301467087504</v>
      </c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x14ac:dyDescent="0.25">
      <c r="A406" t="s">
        <v>43</v>
      </c>
      <c r="B406" s="2" t="s">
        <v>16</v>
      </c>
      <c r="C406" s="2" t="s">
        <v>21</v>
      </c>
      <c r="D406" s="1" t="s">
        <v>18</v>
      </c>
      <c r="E406" s="2">
        <v>2</v>
      </c>
      <c r="F406" s="2"/>
      <c r="G406" s="1" t="str">
        <f>CONCATENATE(B406,E406,"_",C406,"_W",R406,"K",S406,"_",D406,"_",TEXT(K406,"ddmmyyyy"),"_",TEXT(M406,"ddmmyyyy"),"_",TEXT(H406,"ddmmyyyy"))</f>
        <v>STARFM2_BenRib_W5K6_NDVI_17072017_18082017_02082017</v>
      </c>
      <c r="H406" s="3">
        <v>42949</v>
      </c>
      <c r="I406" s="3"/>
      <c r="J406" s="9">
        <f t="shared" si="40"/>
        <v>-16</v>
      </c>
      <c r="K406" s="3">
        <v>42933</v>
      </c>
      <c r="L406" s="9">
        <f t="shared" si="39"/>
        <v>16</v>
      </c>
      <c r="M406" s="3">
        <v>42965</v>
      </c>
      <c r="N406" s="9"/>
      <c r="O406" s="1"/>
      <c r="P406" s="1"/>
      <c r="Q406" s="1"/>
      <c r="R406" s="1">
        <v>5</v>
      </c>
      <c r="S406" s="1">
        <v>6</v>
      </c>
      <c r="T406" s="1"/>
      <c r="U406" s="1"/>
      <c r="V406" s="1"/>
      <c r="W406" s="1">
        <v>0.80656902109722395</v>
      </c>
      <c r="X406" s="1">
        <v>0.106592898195131</v>
      </c>
      <c r="Y406" s="1">
        <v>6.5567785716785801E-2</v>
      </c>
      <c r="Z406" s="1">
        <v>-2.1585589207659499E-2</v>
      </c>
      <c r="AA406" s="1">
        <v>0.91302391115363901</v>
      </c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x14ac:dyDescent="0.25">
      <c r="A407" t="s">
        <v>43</v>
      </c>
      <c r="B407" s="2" t="s">
        <v>20</v>
      </c>
      <c r="C407" s="2" t="s">
        <v>21</v>
      </c>
      <c r="D407" s="1" t="s">
        <v>19</v>
      </c>
      <c r="E407" s="2">
        <v>2</v>
      </c>
      <c r="F407" s="2"/>
      <c r="G407" s="1" t="str">
        <f>CONCATENATE(B407,E407,"_",C407,"_W",R407,"K",S407,"_",D407,"_",TEXT(K407,"ddmmyyyy"),"_",TEXT(M407,"ddmmyyyy"),"_",TEXT(H407,"ddmmyyyy"))</f>
        <v>ESTARFM2_BenRib_W7K4_Reflectancia_01072017_18082017_02082017</v>
      </c>
      <c r="H407" s="3">
        <v>42949</v>
      </c>
      <c r="I407" s="3"/>
      <c r="J407" s="9">
        <f t="shared" si="40"/>
        <v>-32</v>
      </c>
      <c r="K407" s="3">
        <v>42917</v>
      </c>
      <c r="L407" s="9">
        <f t="shared" si="39"/>
        <v>16</v>
      </c>
      <c r="M407" s="3">
        <v>42965</v>
      </c>
      <c r="N407" s="9"/>
      <c r="O407" s="1"/>
      <c r="P407" s="1"/>
      <c r="Q407" s="1"/>
      <c r="R407" s="1">
        <v>7</v>
      </c>
      <c r="S407" s="1">
        <v>4</v>
      </c>
      <c r="T407" s="1"/>
      <c r="U407" s="1"/>
      <c r="V407" s="1"/>
      <c r="W407" s="1">
        <v>0.80634775645592105</v>
      </c>
      <c r="X407" s="1">
        <v>0.10665384632564499</v>
      </c>
      <c r="Y407" s="1">
        <v>6.6077142176290293E-2</v>
      </c>
      <c r="Z407" s="1">
        <v>8.6427519045436003E-3</v>
      </c>
      <c r="AA407" s="1">
        <v>0.90395398134487703</v>
      </c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x14ac:dyDescent="0.25">
      <c r="A408" t="s">
        <v>43</v>
      </c>
      <c r="B408" s="2" t="s">
        <v>20</v>
      </c>
      <c r="C408" s="2" t="s">
        <v>21</v>
      </c>
      <c r="D408" s="1" t="s">
        <v>19</v>
      </c>
      <c r="E408" s="2">
        <v>2</v>
      </c>
      <c r="F408" s="2"/>
      <c r="G408" s="1" t="str">
        <f>CONCATENATE(B408,E408,"_",C408,"_W",R408,"K",S408,"_",D408,"_",TEXT(K408,"ddmmyyyy"),"_",TEXT(M408,"ddmmyyyy"),"_",TEXT(H408,"ddmmyyyy"))</f>
        <v>ESTARFM2_BenRib_W5K6_Reflectancia_01072017_18082017_02082017</v>
      </c>
      <c r="H408" s="3">
        <v>42949</v>
      </c>
      <c r="I408" s="3"/>
      <c r="J408" s="9">
        <f t="shared" si="40"/>
        <v>-32</v>
      </c>
      <c r="K408" s="3">
        <v>42917</v>
      </c>
      <c r="L408" s="9">
        <f t="shared" si="39"/>
        <v>16</v>
      </c>
      <c r="M408" s="3">
        <v>42965</v>
      </c>
      <c r="N408" s="9"/>
      <c r="O408" s="1"/>
      <c r="P408" s="1"/>
      <c r="Q408" s="1"/>
      <c r="R408" s="1">
        <v>5</v>
      </c>
      <c r="S408" s="1">
        <v>6</v>
      </c>
      <c r="T408" s="1"/>
      <c r="U408" s="1"/>
      <c r="V408" s="1"/>
      <c r="W408" s="1">
        <v>0.80629032697550196</v>
      </c>
      <c r="X408" s="1">
        <v>0.10666965973003301</v>
      </c>
      <c r="Y408" s="1">
        <v>6.5397969271696998E-2</v>
      </c>
      <c r="Z408" s="1">
        <v>7.4218564156153001E-3</v>
      </c>
      <c r="AA408" s="1">
        <v>0.90318107460716401</v>
      </c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x14ac:dyDescent="0.25">
      <c r="A409" t="s">
        <v>43</v>
      </c>
      <c r="B409" s="2" t="s">
        <v>20</v>
      </c>
      <c r="C409" s="2" t="s">
        <v>21</v>
      </c>
      <c r="D409" s="1" t="s">
        <v>19</v>
      </c>
      <c r="E409" s="2">
        <v>3</v>
      </c>
      <c r="F409" s="2"/>
      <c r="G409" s="1" t="str">
        <f>CONCATENATE(B409,E409,"_",C409,"_W",R409,"K",S409,"_",D409,"_",TEXT(K409,"ddmmyyyy"),"_",TEXT(M409,"ddmmyyyy"),"_",TEXT(O409,"ddmmyyyy"),"_",TEXT(H539,"ddmmyyyy"))</f>
        <v>ESTARFM3_BenRib_W5K6_Reflectancia_17072017_18082017_19092017_11082017</v>
      </c>
      <c r="H409" s="3">
        <v>42949</v>
      </c>
      <c r="I409" s="3"/>
      <c r="J409" s="9">
        <f t="shared" si="40"/>
        <v>-16</v>
      </c>
      <c r="K409" s="3">
        <v>42933</v>
      </c>
      <c r="L409" s="9">
        <f t="shared" si="39"/>
        <v>16</v>
      </c>
      <c r="M409" s="3">
        <v>42965</v>
      </c>
      <c r="N409" s="9">
        <f>O409-H409</f>
        <v>48</v>
      </c>
      <c r="O409" s="3">
        <v>42997</v>
      </c>
      <c r="P409" s="3"/>
      <c r="Q409" s="3"/>
      <c r="R409" s="1">
        <v>5</v>
      </c>
      <c r="S409" s="1">
        <v>6</v>
      </c>
      <c r="T409" s="1"/>
      <c r="U409" s="1"/>
      <c r="V409" s="1"/>
      <c r="W409" s="1">
        <v>0.80617188187464905</v>
      </c>
      <c r="X409" s="1">
        <v>0.106702266762788</v>
      </c>
      <c r="Y409" s="1">
        <v>6.8562195307342394E-2</v>
      </c>
      <c r="Z409" s="1">
        <v>2.2195064722841801E-2</v>
      </c>
      <c r="AA409" s="1">
        <v>0.92119257946933197</v>
      </c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x14ac:dyDescent="0.25">
      <c r="A410" t="s">
        <v>43</v>
      </c>
      <c r="B410" s="2" t="s">
        <v>20</v>
      </c>
      <c r="C410" s="2" t="s">
        <v>21</v>
      </c>
      <c r="D410" s="1" t="s">
        <v>18</v>
      </c>
      <c r="E410" s="2">
        <v>2</v>
      </c>
      <c r="F410" s="2"/>
      <c r="G410" s="1" t="str">
        <f>CONCATENATE(B410,E410,"_",C410,"_W",R410,"K",S410,"_",D410,"_",TEXT(K410,"ddmmyyyy"),"_",TEXT(M410,"ddmmyyyy"),"_",TEXT(H410,"ddmmyyyy"))</f>
        <v>ESTARFM2_BenRib_W7K8_NDVI_01072017_18082017_02082017</v>
      </c>
      <c r="H410" s="3">
        <v>42949</v>
      </c>
      <c r="I410" s="3"/>
      <c r="J410" s="9">
        <f t="shared" si="40"/>
        <v>-32</v>
      </c>
      <c r="K410" s="3">
        <v>42917</v>
      </c>
      <c r="L410" s="9">
        <f t="shared" si="39"/>
        <v>16</v>
      </c>
      <c r="M410" s="3">
        <v>42965</v>
      </c>
      <c r="N410" s="9"/>
      <c r="O410" s="1"/>
      <c r="P410" s="1"/>
      <c r="Q410" s="1"/>
      <c r="R410" s="1">
        <v>7</v>
      </c>
      <c r="S410" s="1">
        <v>8</v>
      </c>
      <c r="T410" s="1"/>
      <c r="U410" s="1"/>
      <c r="V410" s="1"/>
      <c r="W410" s="1">
        <v>0.80594836204459597</v>
      </c>
      <c r="X410" s="1">
        <v>0.106763772743347</v>
      </c>
      <c r="Y410" s="1">
        <v>6.71911802779004E-2</v>
      </c>
      <c r="Z410" s="1">
        <v>9.9930317381336006E-3</v>
      </c>
      <c r="AA410" s="1">
        <v>0.90375259384158702</v>
      </c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x14ac:dyDescent="0.25">
      <c r="A411" t="s">
        <v>43</v>
      </c>
      <c r="B411" s="2" t="s">
        <v>20</v>
      </c>
      <c r="C411" s="2" t="s">
        <v>21</v>
      </c>
      <c r="D411" s="1" t="s">
        <v>19</v>
      </c>
      <c r="E411" s="2">
        <v>3</v>
      </c>
      <c r="F411" s="2"/>
      <c r="G411" s="1" t="str">
        <f>CONCATENATE(B411,E411,"_",C411,"_W",R411,"K",S411,"_",D411,"_",TEXT(K411,"ddmmyyyy"),"_",TEXT(M411,"ddmmyyyy"),"_",TEXT(O411,"ddmmyyyy"),"_",TEXT(H541,"ddmmyyyy"))</f>
        <v>ESTARFM3_BenRib_W3K6_Reflectancia_17072017_18082017_19092017_11082017</v>
      </c>
      <c r="H411" s="3">
        <v>42949</v>
      </c>
      <c r="I411" s="3"/>
      <c r="J411" s="9">
        <f t="shared" si="40"/>
        <v>-16</v>
      </c>
      <c r="K411" s="3">
        <v>42933</v>
      </c>
      <c r="L411" s="9">
        <f t="shared" si="39"/>
        <v>16</v>
      </c>
      <c r="M411" s="3">
        <v>42965</v>
      </c>
      <c r="N411" s="9">
        <f>O411-H411</f>
        <v>48</v>
      </c>
      <c r="O411" s="3">
        <v>42997</v>
      </c>
      <c r="P411" s="3"/>
      <c r="Q411" s="3"/>
      <c r="R411" s="1">
        <v>3</v>
      </c>
      <c r="S411" s="1">
        <v>6</v>
      </c>
      <c r="T411" s="1"/>
      <c r="U411" s="1"/>
      <c r="V411" s="1"/>
      <c r="W411" s="1">
        <v>0.80557373492306295</v>
      </c>
      <c r="X411" s="1">
        <v>0.10686677961166199</v>
      </c>
      <c r="Y411" s="1">
        <v>6.8375205505979295E-2</v>
      </c>
      <c r="Z411" s="1">
        <v>2.1816644601984E-2</v>
      </c>
      <c r="AA411" s="1">
        <v>0.92080172525374704</v>
      </c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x14ac:dyDescent="0.25">
      <c r="A412" t="s">
        <v>43</v>
      </c>
      <c r="B412" s="2" t="s">
        <v>16</v>
      </c>
      <c r="C412" s="2" t="s">
        <v>21</v>
      </c>
      <c r="D412" s="1" t="s">
        <v>18</v>
      </c>
      <c r="E412" s="2">
        <v>2</v>
      </c>
      <c r="F412" s="2"/>
      <c r="G412" s="1" t="str">
        <f>CONCATENATE(B412,E412,"_",C412,"_W",R412,"K",S412,"_",D412,"_",TEXT(K412,"ddmmyyyy"),"_",TEXT(M412,"ddmmyyyy"),"_",TEXT(H412,"ddmmyyyy"))</f>
        <v>STARFM2_BenRib_W7K6_NDVI_17072017_18082017_02082017</v>
      </c>
      <c r="H412" s="3">
        <v>42949</v>
      </c>
      <c r="I412" s="3"/>
      <c r="J412" s="9">
        <f t="shared" si="40"/>
        <v>-16</v>
      </c>
      <c r="K412" s="3">
        <v>42933</v>
      </c>
      <c r="L412" s="9">
        <f t="shared" si="39"/>
        <v>16</v>
      </c>
      <c r="M412" s="3">
        <v>42965</v>
      </c>
      <c r="N412" s="9"/>
      <c r="O412" s="1"/>
      <c r="P412" s="1"/>
      <c r="Q412" s="1"/>
      <c r="R412" s="1">
        <v>7</v>
      </c>
      <c r="S412" s="1">
        <v>6</v>
      </c>
      <c r="T412" s="1"/>
      <c r="U412" s="1"/>
      <c r="V412" s="1"/>
      <c r="W412" s="1">
        <v>0.80541303466976599</v>
      </c>
      <c r="X412" s="1">
        <v>0.10691093513757199</v>
      </c>
      <c r="Y412" s="1">
        <v>6.6069994947947505E-2</v>
      </c>
      <c r="Z412" s="1">
        <v>-2.1308673203462698E-2</v>
      </c>
      <c r="AA412" s="1">
        <v>0.91258758537494</v>
      </c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x14ac:dyDescent="0.25">
      <c r="A413" t="s">
        <v>43</v>
      </c>
      <c r="B413" s="2" t="s">
        <v>16</v>
      </c>
      <c r="C413" s="2" t="s">
        <v>21</v>
      </c>
      <c r="D413" s="1" t="s">
        <v>18</v>
      </c>
      <c r="E413" s="2">
        <v>2</v>
      </c>
      <c r="F413" s="2"/>
      <c r="G413" s="1" t="str">
        <f>CONCATENATE(B413,E413,"_",C413,"_W",R413,"K",S413,"_",D413,"_",TEXT(K413,"ddmmyyyy"),"_",TEXT(M413,"ddmmyyyy"),"_",TEXT(H413,"ddmmyyyy"))</f>
        <v>STARFM2_BenRib_W9K6_NDVI_17072017_18082017_02082017</v>
      </c>
      <c r="H413" s="3">
        <v>42949</v>
      </c>
      <c r="I413" s="3"/>
      <c r="J413" s="9">
        <f t="shared" si="40"/>
        <v>-16</v>
      </c>
      <c r="K413" s="3">
        <v>42933</v>
      </c>
      <c r="L413" s="9">
        <f t="shared" si="39"/>
        <v>16</v>
      </c>
      <c r="M413" s="3">
        <v>42965</v>
      </c>
      <c r="N413" s="9"/>
      <c r="O413" s="1"/>
      <c r="P413" s="1"/>
      <c r="Q413" s="1"/>
      <c r="R413" s="1">
        <v>9</v>
      </c>
      <c r="S413" s="1">
        <v>6</v>
      </c>
      <c r="T413" s="1"/>
      <c r="U413" s="1"/>
      <c r="V413" s="1"/>
      <c r="W413" s="1">
        <v>0.80507293440591399</v>
      </c>
      <c r="X413" s="1">
        <v>0.107004324135414</v>
      </c>
      <c r="Y413" s="1">
        <v>6.6231941865083493E-2</v>
      </c>
      <c r="Z413" s="1">
        <v>-2.1029989746725899E-2</v>
      </c>
      <c r="AA413" s="1">
        <v>0.91273337470972404</v>
      </c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x14ac:dyDescent="0.25">
      <c r="A414" t="s">
        <v>43</v>
      </c>
      <c r="B414" s="2" t="s">
        <v>20</v>
      </c>
      <c r="C414" s="2" t="s">
        <v>21</v>
      </c>
      <c r="D414" s="1" t="s">
        <v>18</v>
      </c>
      <c r="E414" s="2">
        <v>2</v>
      </c>
      <c r="F414" s="2"/>
      <c r="G414" s="1" t="str">
        <f>CONCATENATE(B414,E414,"_",C414,"_W",R414,"K",S414,"_",D414,"_",TEXT(K414,"ddmmyyyy"),"_",TEXT(M414,"ddmmyyyy"),"_",TEXT(H414,"ddmmyyyy"))</f>
        <v>ESTARFM2_BenRib_W9K8_NDVI_01072017_18082017_02082017</v>
      </c>
      <c r="H414" s="3">
        <v>42949</v>
      </c>
      <c r="I414" s="3"/>
      <c r="J414" s="9">
        <f t="shared" si="40"/>
        <v>-32</v>
      </c>
      <c r="K414" s="3">
        <v>42917</v>
      </c>
      <c r="L414" s="9">
        <f t="shared" ref="L414:L445" si="41">M414-H414</f>
        <v>16</v>
      </c>
      <c r="M414" s="3">
        <v>42965</v>
      </c>
      <c r="N414" s="9"/>
      <c r="O414" s="1"/>
      <c r="P414" s="1"/>
      <c r="Q414" s="1"/>
      <c r="R414" s="1">
        <v>9</v>
      </c>
      <c r="S414" s="1">
        <v>8</v>
      </c>
      <c r="T414" s="1"/>
      <c r="U414" s="1"/>
      <c r="V414" s="1"/>
      <c r="W414" s="1">
        <v>0.80470858911685605</v>
      </c>
      <c r="X414" s="1">
        <v>0.107104280292124</v>
      </c>
      <c r="Y414" s="1">
        <v>6.7386048638620105E-2</v>
      </c>
      <c r="Z414" s="1">
        <v>9.5168576418335499E-3</v>
      </c>
      <c r="AA414" s="1">
        <v>0.90268961774076695</v>
      </c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x14ac:dyDescent="0.25">
      <c r="A415" t="s">
        <v>43</v>
      </c>
      <c r="B415" s="2" t="s">
        <v>20</v>
      </c>
      <c r="C415" s="2" t="s">
        <v>21</v>
      </c>
      <c r="D415" s="1" t="s">
        <v>19</v>
      </c>
      <c r="E415" s="2">
        <v>2</v>
      </c>
      <c r="F415" s="2"/>
      <c r="G415" s="1" t="str">
        <f>CONCATENATE(B415,E415,"_",C415,"_W",R415,"K",S415,"_",D415,"_",TEXT(K415,"ddmmyyyy"),"_",TEXT(M415,"ddmmyyyy"),"_",TEXT(H415,"ddmmyyyy"))</f>
        <v>ESTARFM2_BenRib_W3K8_Reflectancia_01072017_18082017_02082017</v>
      </c>
      <c r="H415" s="3">
        <v>42949</v>
      </c>
      <c r="I415" s="3"/>
      <c r="J415" s="9">
        <f t="shared" si="40"/>
        <v>-32</v>
      </c>
      <c r="K415" s="3">
        <v>42917</v>
      </c>
      <c r="L415" s="9">
        <f t="shared" si="41"/>
        <v>16</v>
      </c>
      <c r="M415" s="3">
        <v>42965</v>
      </c>
      <c r="N415" s="9"/>
      <c r="O415" s="1"/>
      <c r="P415" s="1"/>
      <c r="Q415" s="1"/>
      <c r="R415" s="1">
        <v>3</v>
      </c>
      <c r="S415" s="1">
        <v>8</v>
      </c>
      <c r="T415" s="1"/>
      <c r="U415" s="1"/>
      <c r="V415" s="1"/>
      <c r="W415" s="1">
        <v>0.80452248067012999</v>
      </c>
      <c r="X415" s="1">
        <v>0.10715530220465</v>
      </c>
      <c r="Y415" s="1">
        <v>6.5503440586353698E-2</v>
      </c>
      <c r="Z415" s="1">
        <v>7.0714914595463299E-3</v>
      </c>
      <c r="AA415" s="1">
        <v>0.90212119813133695</v>
      </c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x14ac:dyDescent="0.25">
      <c r="A416" t="s">
        <v>43</v>
      </c>
      <c r="B416" s="2" t="s">
        <v>20</v>
      </c>
      <c r="C416" s="2" t="s">
        <v>21</v>
      </c>
      <c r="D416" s="1" t="s">
        <v>19</v>
      </c>
      <c r="E416" s="2">
        <v>3</v>
      </c>
      <c r="F416" s="2"/>
      <c r="G416" s="1" t="str">
        <f>CONCATENATE(B416,E416,"_",C416,"_W",R416,"K",S416,"_",D416,"_",TEXT(K416,"ddmmyyyy"),"_",TEXT(M416,"ddmmyyyy"),"_",TEXT(O416,"ddmmyyyy"),"_",TEXT(H546,"ddmmyyyy"))</f>
        <v>ESTARFM3_BenRib_W9K4_Reflectancia_17072017_18082017_19092017_11082017</v>
      </c>
      <c r="H416" s="3">
        <v>42949</v>
      </c>
      <c r="I416" s="3"/>
      <c r="J416" s="9">
        <f t="shared" si="40"/>
        <v>-16</v>
      </c>
      <c r="K416" s="3">
        <v>42933</v>
      </c>
      <c r="L416" s="9">
        <f t="shared" si="41"/>
        <v>16</v>
      </c>
      <c r="M416" s="3">
        <v>42965</v>
      </c>
      <c r="N416" s="9">
        <f>O416-H416</f>
        <v>48</v>
      </c>
      <c r="O416" s="3">
        <v>42997</v>
      </c>
      <c r="P416" s="3"/>
      <c r="Q416" s="3"/>
      <c r="R416" s="1">
        <v>9</v>
      </c>
      <c r="S416" s="1">
        <v>4</v>
      </c>
      <c r="T416" s="1"/>
      <c r="U416" s="1"/>
      <c r="V416" s="1"/>
      <c r="W416" s="1">
        <v>0.80433639001893198</v>
      </c>
      <c r="X416" s="1">
        <v>0.107206294891161</v>
      </c>
      <c r="Y416" s="1">
        <v>6.9581358399470397E-2</v>
      </c>
      <c r="Z416" s="1">
        <v>2.0934792391967001E-2</v>
      </c>
      <c r="AA416" s="1">
        <v>0.92043241628754802</v>
      </c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x14ac:dyDescent="0.25">
      <c r="A417" t="s">
        <v>43</v>
      </c>
      <c r="B417" s="2" t="s">
        <v>20</v>
      </c>
      <c r="C417" s="2" t="s">
        <v>21</v>
      </c>
      <c r="D417" s="1" t="s">
        <v>19</v>
      </c>
      <c r="E417" s="2">
        <v>3</v>
      </c>
      <c r="F417" s="2"/>
      <c r="G417" s="1" t="str">
        <f>CONCATENATE(B417,E417,"_",C417,"_W",R417,"K",S417,"_",D417,"_",TEXT(K417,"ddmmyyyy"),"_",TEXT(M417,"ddmmyyyy"),"_",TEXT(O417,"ddmmyyyy"),"_",TEXT(H547,"ddmmyyyy"))</f>
        <v>ESTARFM3_BenRib_W7K4_Reflectancia_17072017_18082017_19092017_11082017</v>
      </c>
      <c r="H417" s="3">
        <v>42949</v>
      </c>
      <c r="I417" s="3"/>
      <c r="J417" s="9">
        <f t="shared" si="40"/>
        <v>-16</v>
      </c>
      <c r="K417" s="3">
        <v>42933</v>
      </c>
      <c r="L417" s="9">
        <f t="shared" si="41"/>
        <v>16</v>
      </c>
      <c r="M417" s="3">
        <v>42965</v>
      </c>
      <c r="N417" s="9">
        <f>O417-H417</f>
        <v>48</v>
      </c>
      <c r="O417" s="3">
        <v>42997</v>
      </c>
      <c r="P417" s="3"/>
      <c r="Q417" s="3"/>
      <c r="R417" s="1">
        <v>7</v>
      </c>
      <c r="S417" s="1">
        <v>4</v>
      </c>
      <c r="T417" s="1"/>
      <c r="U417" s="1"/>
      <c r="V417" s="1"/>
      <c r="W417" s="1">
        <v>0.80408684676020903</v>
      </c>
      <c r="X417" s="1">
        <v>0.10727463682517401</v>
      </c>
      <c r="Y417" s="1">
        <v>6.9379973153693597E-2</v>
      </c>
      <c r="Z417" s="1">
        <v>2.1205194258720899E-2</v>
      </c>
      <c r="AA417" s="1">
        <v>0.92048012479442798</v>
      </c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x14ac:dyDescent="0.25">
      <c r="A418" t="s">
        <v>43</v>
      </c>
      <c r="B418" s="2" t="s">
        <v>20</v>
      </c>
      <c r="C418" s="2" t="s">
        <v>21</v>
      </c>
      <c r="D418" s="1" t="s">
        <v>19</v>
      </c>
      <c r="E418" s="2">
        <v>3</v>
      </c>
      <c r="F418" s="2"/>
      <c r="G418" s="1" t="str">
        <f>CONCATENATE(B418,E418,"_",C418,"_W",R418,"K",S418,"_",D418,"_",TEXT(K418,"ddmmyyyy"),"_",TEXT(M418,"ddmmyyyy"),"_",TEXT(O418,"ddmmyyyy"),"_",TEXT(H548,"ddmmyyyy"))</f>
        <v>ESTARFM3_BenRib_W5K4_Reflectancia_17072017_18082017_19092017_11082017</v>
      </c>
      <c r="H418" s="3">
        <v>42949</v>
      </c>
      <c r="I418" s="3"/>
      <c r="J418" s="9">
        <f t="shared" si="40"/>
        <v>-16</v>
      </c>
      <c r="K418" s="3">
        <v>42933</v>
      </c>
      <c r="L418" s="9">
        <f t="shared" si="41"/>
        <v>16</v>
      </c>
      <c r="M418" s="3">
        <v>42965</v>
      </c>
      <c r="N418" s="9">
        <f>O418-H418</f>
        <v>48</v>
      </c>
      <c r="O418" s="3">
        <v>42997</v>
      </c>
      <c r="P418" s="3"/>
      <c r="Q418" s="3"/>
      <c r="R418" s="1">
        <v>5</v>
      </c>
      <c r="S418" s="1">
        <v>4</v>
      </c>
      <c r="T418" s="1"/>
      <c r="U418" s="1"/>
      <c r="V418" s="1"/>
      <c r="W418" s="1">
        <v>0.80352232902958998</v>
      </c>
      <c r="X418" s="1">
        <v>0.107429079944465</v>
      </c>
      <c r="Y418" s="1">
        <v>6.9170042527445699E-2</v>
      </c>
      <c r="Z418" s="1">
        <v>2.13742975383149E-2</v>
      </c>
      <c r="AA418" s="1">
        <v>0.92011838030165105</v>
      </c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x14ac:dyDescent="0.25">
      <c r="A419" t="s">
        <v>43</v>
      </c>
      <c r="B419" s="2" t="s">
        <v>16</v>
      </c>
      <c r="C419" s="2" t="s">
        <v>21</v>
      </c>
      <c r="D419" s="1" t="s">
        <v>18</v>
      </c>
      <c r="E419" s="2">
        <v>2</v>
      </c>
      <c r="F419" s="2"/>
      <c r="G419" s="1" t="str">
        <f>CONCATENATE(B419,E419,"_",C419,"_W",R419,"K",S419,"_",D419,"_",TEXT(K419,"ddmmyyyy"),"_",TEXT(M419,"ddmmyyyy"),"_",TEXT(H419,"ddmmyyyy"))</f>
        <v>STARFM2_BenRib_W3K4_NDVI_17072017_18082017_02082017</v>
      </c>
      <c r="H419" s="3">
        <v>42949</v>
      </c>
      <c r="I419" s="3"/>
      <c r="J419" s="9">
        <f t="shared" si="40"/>
        <v>-16</v>
      </c>
      <c r="K419" s="3">
        <v>42933</v>
      </c>
      <c r="L419" s="9">
        <f t="shared" si="41"/>
        <v>16</v>
      </c>
      <c r="M419" s="3">
        <v>42965</v>
      </c>
      <c r="N419" s="9"/>
      <c r="O419" s="1"/>
      <c r="P419" s="1"/>
      <c r="Q419" s="1"/>
      <c r="R419" s="1">
        <v>3</v>
      </c>
      <c r="S419" s="1">
        <v>4</v>
      </c>
      <c r="T419" s="1"/>
      <c r="U419" s="1"/>
      <c r="V419" s="1"/>
      <c r="W419" s="1">
        <v>0.80326292012436296</v>
      </c>
      <c r="X419" s="1">
        <v>0.107499975733481</v>
      </c>
      <c r="Y419" s="1">
        <v>6.6594336639639401E-2</v>
      </c>
      <c r="Z419" s="1">
        <v>-2.16936741500285E-2</v>
      </c>
      <c r="AA419" s="1">
        <v>0.91224200326590599</v>
      </c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x14ac:dyDescent="0.25">
      <c r="A420" t="s">
        <v>43</v>
      </c>
      <c r="B420" s="2" t="s">
        <v>20</v>
      </c>
      <c r="C420" s="2" t="s">
        <v>21</v>
      </c>
      <c r="D420" s="1" t="s">
        <v>19</v>
      </c>
      <c r="E420" s="2">
        <v>3</v>
      </c>
      <c r="F420" s="2"/>
      <c r="G420" s="1" t="str">
        <f>CONCATENATE(B420,E420,"_",C420,"_W",R420,"K",S420,"_",D420,"_",TEXT(K420,"ddmmyyyy"),"_",TEXT(M420,"ddmmyyyy"),"_",TEXT(O420,"ddmmyyyy"),"_",TEXT(H550,"ddmmyyyy"))</f>
        <v>ESTARFM3_BenRib_W3K4_Reflectancia_17072017_18082017_19092017_11082017</v>
      </c>
      <c r="H420" s="3">
        <v>42949</v>
      </c>
      <c r="I420" s="3"/>
      <c r="J420" s="9">
        <f t="shared" si="40"/>
        <v>-16</v>
      </c>
      <c r="K420" s="3">
        <v>42933</v>
      </c>
      <c r="L420" s="9">
        <f t="shared" si="41"/>
        <v>16</v>
      </c>
      <c r="M420" s="3">
        <v>42965</v>
      </c>
      <c r="N420" s="9">
        <f>O420-H420</f>
        <v>48</v>
      </c>
      <c r="O420" s="3">
        <v>42997</v>
      </c>
      <c r="P420" s="3"/>
      <c r="Q420" s="3"/>
      <c r="R420" s="1">
        <v>3</v>
      </c>
      <c r="S420" s="1">
        <v>4</v>
      </c>
      <c r="T420" s="1"/>
      <c r="U420" s="1"/>
      <c r="V420" s="1"/>
      <c r="W420" s="1">
        <v>0.80303254848888095</v>
      </c>
      <c r="X420" s="1">
        <v>0.10756289654637401</v>
      </c>
      <c r="Y420" s="1">
        <v>6.8867669752846195E-2</v>
      </c>
      <c r="Z420" s="1">
        <v>2.1234529866203701E-2</v>
      </c>
      <c r="AA420" s="1">
        <v>0.91968815121123804</v>
      </c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x14ac:dyDescent="0.25">
      <c r="A421" t="s">
        <v>43</v>
      </c>
      <c r="B421" s="2" t="s">
        <v>20</v>
      </c>
      <c r="C421" s="2" t="s">
        <v>21</v>
      </c>
      <c r="D421" s="1" t="s">
        <v>19</v>
      </c>
      <c r="E421" s="2">
        <v>2</v>
      </c>
      <c r="F421" s="2"/>
      <c r="G421" s="1" t="str">
        <f t="shared" ref="G421:G444" si="42">CONCATENATE(B421,E421,"_",C421,"_W",R421,"K",S421,"_",D421,"_",TEXT(K421,"ddmmyyyy"),"_",TEXT(M421,"ddmmyyyy"),"_",TEXT(H421,"ddmmyyyy"))</f>
        <v>ESTARFM2_BenRib_W9K4_Reflectancia_01072017_18082017_02082017</v>
      </c>
      <c r="H421" s="3">
        <v>42949</v>
      </c>
      <c r="I421" s="3"/>
      <c r="J421" s="9">
        <f t="shared" si="40"/>
        <v>-32</v>
      </c>
      <c r="K421" s="3">
        <v>42917</v>
      </c>
      <c r="L421" s="9">
        <f t="shared" si="41"/>
        <v>16</v>
      </c>
      <c r="M421" s="3">
        <v>42965</v>
      </c>
      <c r="N421" s="9"/>
      <c r="O421" s="1"/>
      <c r="P421" s="1"/>
      <c r="Q421" s="1"/>
      <c r="R421" s="1">
        <v>9</v>
      </c>
      <c r="S421" s="1">
        <v>4</v>
      </c>
      <c r="T421" s="1"/>
      <c r="U421" s="1"/>
      <c r="V421" s="1"/>
      <c r="W421" s="1">
        <v>0.80190049948804798</v>
      </c>
      <c r="X421" s="1">
        <v>0.107871556681543</v>
      </c>
      <c r="Y421" s="1">
        <v>6.67218421609619E-2</v>
      </c>
      <c r="Z421" s="1">
        <v>8.4435070482751992E-3</v>
      </c>
      <c r="AA421" s="1">
        <v>0.90103759063971101</v>
      </c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x14ac:dyDescent="0.25">
      <c r="A422" t="s">
        <v>43</v>
      </c>
      <c r="B422" s="2" t="s">
        <v>20</v>
      </c>
      <c r="C422" s="2" t="s">
        <v>22</v>
      </c>
      <c r="D422" s="1" t="s">
        <v>18</v>
      </c>
      <c r="E422" s="2">
        <v>2</v>
      </c>
      <c r="F422" s="2"/>
      <c r="G422" s="1" t="str">
        <f t="shared" si="42"/>
        <v>ESTARFM2_BGL_W3K4_NDVI_10072017_12092017_11082017</v>
      </c>
      <c r="H422" s="3">
        <v>42958</v>
      </c>
      <c r="I422" s="3"/>
      <c r="J422" s="9">
        <f t="shared" si="40"/>
        <v>-32</v>
      </c>
      <c r="K422" s="3">
        <v>42926</v>
      </c>
      <c r="L422" s="9">
        <f t="shared" si="41"/>
        <v>32</v>
      </c>
      <c r="M422" s="3">
        <v>42990</v>
      </c>
      <c r="N422" s="9"/>
      <c r="O422" s="1"/>
      <c r="P422" s="1"/>
      <c r="Q422" s="1"/>
      <c r="R422" s="1">
        <v>3</v>
      </c>
      <c r="S422" s="1">
        <v>4</v>
      </c>
      <c r="T422" s="1"/>
      <c r="U422" s="1"/>
      <c r="V422" s="1"/>
      <c r="W422" s="1">
        <v>0.93256041278477797</v>
      </c>
      <c r="X422" s="1">
        <v>4.6774031125596402E-2</v>
      </c>
      <c r="Y422" s="1">
        <v>2.5549515567646199E-2</v>
      </c>
      <c r="Z422" s="1">
        <v>-1.25271080065412E-2</v>
      </c>
      <c r="AA422" s="1">
        <v>0.97114849724412999</v>
      </c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x14ac:dyDescent="0.25">
      <c r="A423" t="s">
        <v>43</v>
      </c>
      <c r="B423" s="2" t="s">
        <v>20</v>
      </c>
      <c r="C423" s="2" t="s">
        <v>22</v>
      </c>
      <c r="D423" s="1" t="s">
        <v>18</v>
      </c>
      <c r="E423" s="2">
        <v>2</v>
      </c>
      <c r="F423" s="2"/>
      <c r="G423" s="1" t="str">
        <f t="shared" si="42"/>
        <v>ESTARFM2_BGL_W5K4_NDVI_10072017_12092017_11082017</v>
      </c>
      <c r="H423" s="3">
        <v>42958</v>
      </c>
      <c r="I423" s="3"/>
      <c r="J423" s="9">
        <f t="shared" si="40"/>
        <v>-32</v>
      </c>
      <c r="K423" s="3">
        <v>42926</v>
      </c>
      <c r="L423" s="9">
        <f t="shared" si="41"/>
        <v>32</v>
      </c>
      <c r="M423" s="3">
        <v>42990</v>
      </c>
      <c r="N423" s="9"/>
      <c r="O423" s="1"/>
      <c r="P423" s="1"/>
      <c r="Q423" s="1"/>
      <c r="R423" s="1">
        <v>5</v>
      </c>
      <c r="S423" s="1">
        <v>4</v>
      </c>
      <c r="T423" s="1"/>
      <c r="U423" s="1"/>
      <c r="V423" s="1"/>
      <c r="W423" s="1">
        <v>0.93138366377460602</v>
      </c>
      <c r="X423" s="1">
        <v>4.71803448820413E-2</v>
      </c>
      <c r="Y423" s="1">
        <v>2.5644318253843001E-2</v>
      </c>
      <c r="Z423" s="1">
        <v>-1.2589275284708599E-2</v>
      </c>
      <c r="AA423" s="1">
        <v>0.97057993928179997</v>
      </c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x14ac:dyDescent="0.25">
      <c r="A424" t="s">
        <v>43</v>
      </c>
      <c r="B424" s="2" t="s">
        <v>20</v>
      </c>
      <c r="C424" s="2" t="s">
        <v>22</v>
      </c>
      <c r="D424" s="1" t="s">
        <v>18</v>
      </c>
      <c r="E424" s="2">
        <v>2</v>
      </c>
      <c r="F424" s="2"/>
      <c r="G424" s="1" t="str">
        <f t="shared" si="42"/>
        <v>ESTARFM2_BGL_W3K6_NDVI_10072017_12092017_11082017</v>
      </c>
      <c r="H424" s="3">
        <v>42958</v>
      </c>
      <c r="I424" s="3"/>
      <c r="J424" s="9">
        <f t="shared" si="40"/>
        <v>-32</v>
      </c>
      <c r="K424" s="3">
        <v>42926</v>
      </c>
      <c r="L424" s="9">
        <f t="shared" si="41"/>
        <v>32</v>
      </c>
      <c r="M424" s="3">
        <v>42990</v>
      </c>
      <c r="N424" s="9"/>
      <c r="O424" s="1"/>
      <c r="P424" s="1"/>
      <c r="Q424" s="1"/>
      <c r="R424" s="1">
        <v>3</v>
      </c>
      <c r="S424" s="1">
        <v>6</v>
      </c>
      <c r="T424" s="1"/>
      <c r="U424" s="1"/>
      <c r="V424" s="1"/>
      <c r="W424" s="1">
        <v>0.93102069655007003</v>
      </c>
      <c r="X424" s="1">
        <v>4.7304967767748E-2</v>
      </c>
      <c r="Y424" s="1">
        <v>2.5671154469068799E-2</v>
      </c>
      <c r="Z424" s="1">
        <v>-1.30243066981827E-2</v>
      </c>
      <c r="AA424" s="1">
        <v>0.97048996430137502</v>
      </c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x14ac:dyDescent="0.25">
      <c r="A425" t="s">
        <v>43</v>
      </c>
      <c r="B425" s="2" t="s">
        <v>20</v>
      </c>
      <c r="C425" s="2" t="s">
        <v>22</v>
      </c>
      <c r="D425" s="1" t="s">
        <v>18</v>
      </c>
      <c r="E425" s="2">
        <v>2</v>
      </c>
      <c r="F425" s="2"/>
      <c r="G425" s="1" t="str">
        <f t="shared" si="42"/>
        <v>ESTARFM2_BGL_W3K8_NDVI_10072017_12092017_11082017</v>
      </c>
      <c r="H425" s="3">
        <v>42958</v>
      </c>
      <c r="I425" s="3"/>
      <c r="J425" s="9">
        <f t="shared" si="40"/>
        <v>-32</v>
      </c>
      <c r="K425" s="3">
        <v>42926</v>
      </c>
      <c r="L425" s="9">
        <f t="shared" si="41"/>
        <v>32</v>
      </c>
      <c r="M425" s="3">
        <v>42990</v>
      </c>
      <c r="N425" s="9"/>
      <c r="O425" s="1"/>
      <c r="P425" s="1"/>
      <c r="Q425" s="1"/>
      <c r="R425" s="1">
        <v>3</v>
      </c>
      <c r="S425" s="1">
        <v>8</v>
      </c>
      <c r="T425" s="1"/>
      <c r="U425" s="1"/>
      <c r="V425" s="1"/>
      <c r="W425" s="1">
        <v>0.93016297487249899</v>
      </c>
      <c r="X425" s="1">
        <v>4.75981654499062E-2</v>
      </c>
      <c r="Y425" s="1">
        <v>2.5796132892330501E-2</v>
      </c>
      <c r="Z425" s="1">
        <v>-1.2624359156842299E-2</v>
      </c>
      <c r="AA425" s="1">
        <v>0.96993205910259495</v>
      </c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x14ac:dyDescent="0.25">
      <c r="A426" t="s">
        <v>43</v>
      </c>
      <c r="B426" s="2" t="s">
        <v>20</v>
      </c>
      <c r="C426" s="2" t="s">
        <v>22</v>
      </c>
      <c r="D426" s="1" t="s">
        <v>18</v>
      </c>
      <c r="E426" s="2">
        <v>2</v>
      </c>
      <c r="F426" s="2"/>
      <c r="G426" s="1" t="str">
        <f t="shared" si="42"/>
        <v>ESTARFM2_BGL_W7K4_NDVI_10072017_12092017_11082017</v>
      </c>
      <c r="H426" s="3">
        <v>42958</v>
      </c>
      <c r="I426" s="3"/>
      <c r="J426" s="9">
        <f t="shared" si="40"/>
        <v>-32</v>
      </c>
      <c r="K426" s="3">
        <v>42926</v>
      </c>
      <c r="L426" s="9">
        <f t="shared" si="41"/>
        <v>32</v>
      </c>
      <c r="M426" s="3">
        <v>42990</v>
      </c>
      <c r="N426" s="9"/>
      <c r="O426" s="1"/>
      <c r="P426" s="1"/>
      <c r="Q426" s="1"/>
      <c r="R426" s="1">
        <v>7</v>
      </c>
      <c r="S426" s="1">
        <v>4</v>
      </c>
      <c r="T426" s="1"/>
      <c r="U426" s="1"/>
      <c r="V426" s="1"/>
      <c r="W426" s="1">
        <v>0.92872570637375396</v>
      </c>
      <c r="X426" s="1">
        <v>4.8085463826510799E-2</v>
      </c>
      <c r="Y426" s="1">
        <v>2.5881313046767399E-2</v>
      </c>
      <c r="Z426" s="1">
        <v>-1.25640925530084E-2</v>
      </c>
      <c r="AA426" s="1">
        <v>0.96954602684468805</v>
      </c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x14ac:dyDescent="0.25">
      <c r="A427" t="s">
        <v>43</v>
      </c>
      <c r="B427" s="2" t="s">
        <v>20</v>
      </c>
      <c r="C427" s="2" t="s">
        <v>22</v>
      </c>
      <c r="D427" s="1" t="s">
        <v>18</v>
      </c>
      <c r="E427" s="2">
        <v>2</v>
      </c>
      <c r="F427" s="2"/>
      <c r="G427" s="1" t="str">
        <f t="shared" si="42"/>
        <v>ESTARFM2_BGL_W5K6_NDVI_10072017_12092017_11082017</v>
      </c>
      <c r="H427" s="3">
        <v>42958</v>
      </c>
      <c r="I427" s="3"/>
      <c r="J427" s="9">
        <f t="shared" si="40"/>
        <v>-32</v>
      </c>
      <c r="K427" s="3">
        <v>42926</v>
      </c>
      <c r="L427" s="9">
        <f t="shared" si="41"/>
        <v>32</v>
      </c>
      <c r="M427" s="3">
        <v>42990</v>
      </c>
      <c r="N427" s="9"/>
      <c r="O427" s="1"/>
      <c r="P427" s="1"/>
      <c r="Q427" s="1"/>
      <c r="R427" s="1">
        <v>5</v>
      </c>
      <c r="S427" s="1">
        <v>6</v>
      </c>
      <c r="T427" s="1"/>
      <c r="U427" s="1"/>
      <c r="V427" s="1"/>
      <c r="W427" s="1">
        <v>0.92829797999816499</v>
      </c>
      <c r="X427" s="1">
        <v>4.8229531592119602E-2</v>
      </c>
      <c r="Y427" s="1">
        <v>2.58705983543367E-2</v>
      </c>
      <c r="Z427" s="1">
        <v>-1.31266709622977E-2</v>
      </c>
      <c r="AA427" s="1">
        <v>0.96915815322478205</v>
      </c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x14ac:dyDescent="0.25">
      <c r="A428" t="s">
        <v>43</v>
      </c>
      <c r="B428" s="2" t="s">
        <v>20</v>
      </c>
      <c r="C428" s="2" t="s">
        <v>22</v>
      </c>
      <c r="D428" s="1" t="s">
        <v>18</v>
      </c>
      <c r="E428" s="2">
        <v>2</v>
      </c>
      <c r="F428" s="2"/>
      <c r="G428" s="1" t="str">
        <f t="shared" si="42"/>
        <v>ESTARFM2_BGL_W5K8_NDVI_10072017_12092017_11082017</v>
      </c>
      <c r="H428" s="3">
        <v>42958</v>
      </c>
      <c r="I428" s="3"/>
      <c r="J428" s="9">
        <f t="shared" si="40"/>
        <v>-32</v>
      </c>
      <c r="K428" s="3">
        <v>42926</v>
      </c>
      <c r="L428" s="9">
        <f t="shared" si="41"/>
        <v>32</v>
      </c>
      <c r="M428" s="3">
        <v>42990</v>
      </c>
      <c r="N428" s="9"/>
      <c r="O428" s="1"/>
      <c r="P428" s="1"/>
      <c r="Q428" s="1"/>
      <c r="R428" s="1">
        <v>5</v>
      </c>
      <c r="S428" s="1">
        <v>8</v>
      </c>
      <c r="T428" s="1"/>
      <c r="U428" s="1"/>
      <c r="V428" s="1"/>
      <c r="W428" s="1">
        <v>0.927594447308972</v>
      </c>
      <c r="X428" s="1">
        <v>4.8465565569430297E-2</v>
      </c>
      <c r="Y428" s="1">
        <v>2.6058708036713001E-2</v>
      </c>
      <c r="Z428" s="1">
        <v>-1.26461308267708E-2</v>
      </c>
      <c r="AA428" s="1">
        <v>0.96863499305321099</v>
      </c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x14ac:dyDescent="0.25">
      <c r="A429" t="s">
        <v>43</v>
      </c>
      <c r="B429" s="2" t="s">
        <v>20</v>
      </c>
      <c r="C429" s="2" t="s">
        <v>22</v>
      </c>
      <c r="D429" s="1" t="s">
        <v>18</v>
      </c>
      <c r="E429" s="2">
        <v>2</v>
      </c>
      <c r="F429" s="2"/>
      <c r="G429" s="1" t="str">
        <f t="shared" si="42"/>
        <v>ESTARFM2_BGL_W9K4_NDVI_10072017_12092017_11082017</v>
      </c>
      <c r="H429" s="3">
        <v>42958</v>
      </c>
      <c r="I429" s="3"/>
      <c r="J429" s="9">
        <f t="shared" si="40"/>
        <v>-32</v>
      </c>
      <c r="K429" s="3">
        <v>42926</v>
      </c>
      <c r="L429" s="9">
        <f t="shared" si="41"/>
        <v>32</v>
      </c>
      <c r="M429" s="3">
        <v>42990</v>
      </c>
      <c r="N429" s="9"/>
      <c r="O429" s="1"/>
      <c r="P429" s="1"/>
      <c r="Q429" s="1"/>
      <c r="R429" s="1">
        <v>9</v>
      </c>
      <c r="S429" s="1">
        <v>4</v>
      </c>
      <c r="T429" s="1"/>
      <c r="U429" s="1"/>
      <c r="V429" s="1"/>
      <c r="W429" s="1">
        <v>0.92719523204266696</v>
      </c>
      <c r="X429" s="1">
        <v>4.8598991782384103E-2</v>
      </c>
      <c r="Y429" s="1">
        <v>2.60121920706902E-2</v>
      </c>
      <c r="Z429" s="1">
        <v>-1.2745680480419E-2</v>
      </c>
      <c r="AA429" s="1">
        <v>0.96890216377152805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x14ac:dyDescent="0.25">
      <c r="A430" t="s">
        <v>43</v>
      </c>
      <c r="B430" s="2" t="s">
        <v>20</v>
      </c>
      <c r="C430" s="2" t="s">
        <v>22</v>
      </c>
      <c r="D430" s="1" t="s">
        <v>18</v>
      </c>
      <c r="E430" s="2">
        <v>2</v>
      </c>
      <c r="F430" s="2"/>
      <c r="G430" s="1" t="str">
        <f t="shared" si="42"/>
        <v>ESTARFM2_BGL_W7K6_NDVI_10072017_12092017_11082017</v>
      </c>
      <c r="H430" s="3">
        <v>42958</v>
      </c>
      <c r="I430" s="3"/>
      <c r="J430" s="9">
        <f t="shared" si="40"/>
        <v>-32</v>
      </c>
      <c r="K430" s="3">
        <v>42926</v>
      </c>
      <c r="L430" s="9">
        <f t="shared" si="41"/>
        <v>32</v>
      </c>
      <c r="M430" s="3">
        <v>42990</v>
      </c>
      <c r="N430" s="9"/>
      <c r="O430" s="1"/>
      <c r="P430" s="1"/>
      <c r="Q430" s="1"/>
      <c r="R430" s="1">
        <v>7</v>
      </c>
      <c r="S430" s="1">
        <v>6</v>
      </c>
      <c r="T430" s="1"/>
      <c r="U430" s="1"/>
      <c r="V430" s="1"/>
      <c r="W430" s="1">
        <v>0.926753670403894</v>
      </c>
      <c r="X430" s="1">
        <v>4.8746145680469699E-2</v>
      </c>
      <c r="Y430" s="1">
        <v>2.59676690819588E-2</v>
      </c>
      <c r="Z430" s="1">
        <v>-1.31983288573022E-2</v>
      </c>
      <c r="AA430" s="1">
        <v>0.96854252303333399</v>
      </c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x14ac:dyDescent="0.25">
      <c r="A431" t="s">
        <v>43</v>
      </c>
      <c r="B431" s="2" t="s">
        <v>20</v>
      </c>
      <c r="C431" s="2" t="s">
        <v>22</v>
      </c>
      <c r="D431" s="1" t="s">
        <v>18</v>
      </c>
      <c r="E431" s="2">
        <v>2</v>
      </c>
      <c r="F431" s="2"/>
      <c r="G431" s="1" t="str">
        <f t="shared" si="42"/>
        <v>ESTARFM2_BGL_W7K8_NDVI_10072017_12092017_11082017</v>
      </c>
      <c r="H431" s="3">
        <v>42958</v>
      </c>
      <c r="I431" s="3"/>
      <c r="J431" s="9">
        <f t="shared" si="40"/>
        <v>-32</v>
      </c>
      <c r="K431" s="3">
        <v>42926</v>
      </c>
      <c r="L431" s="9">
        <f t="shared" si="41"/>
        <v>32</v>
      </c>
      <c r="M431" s="3">
        <v>42990</v>
      </c>
      <c r="N431" s="9"/>
      <c r="O431" s="1"/>
      <c r="P431" s="1"/>
      <c r="Q431" s="1"/>
      <c r="R431" s="1">
        <v>7</v>
      </c>
      <c r="S431" s="1">
        <v>8</v>
      </c>
      <c r="T431" s="1"/>
      <c r="U431" s="1"/>
      <c r="V431" s="1"/>
      <c r="W431" s="1">
        <v>0.92566777900489094</v>
      </c>
      <c r="X431" s="1">
        <v>4.9106151948984197E-2</v>
      </c>
      <c r="Y431" s="1">
        <v>2.62295668423515E-2</v>
      </c>
      <c r="Z431" s="1">
        <v>-1.25837396006545E-2</v>
      </c>
      <c r="AA431" s="1">
        <v>0.96774031214692302</v>
      </c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x14ac:dyDescent="0.25">
      <c r="A432" t="s">
        <v>43</v>
      </c>
      <c r="B432" s="2" t="s">
        <v>20</v>
      </c>
      <c r="C432" s="2" t="s">
        <v>22</v>
      </c>
      <c r="D432" s="1" t="s">
        <v>18</v>
      </c>
      <c r="E432" s="2">
        <v>2</v>
      </c>
      <c r="F432" s="2"/>
      <c r="G432" s="1" t="str">
        <f t="shared" si="42"/>
        <v>ESTARFM2_BGL_W9K6_NDVI_10072017_12092017_11082017</v>
      </c>
      <c r="H432" s="3">
        <v>42958</v>
      </c>
      <c r="I432" s="3"/>
      <c r="J432" s="9">
        <f t="shared" si="40"/>
        <v>-32</v>
      </c>
      <c r="K432" s="3">
        <v>42926</v>
      </c>
      <c r="L432" s="9">
        <f t="shared" si="41"/>
        <v>32</v>
      </c>
      <c r="M432" s="3">
        <v>42990</v>
      </c>
      <c r="N432" s="9"/>
      <c r="O432" s="1"/>
      <c r="P432" s="1"/>
      <c r="Q432" s="1"/>
      <c r="R432" s="1">
        <v>9</v>
      </c>
      <c r="S432" s="1">
        <v>6</v>
      </c>
      <c r="T432" s="1"/>
      <c r="U432" s="1"/>
      <c r="V432" s="1"/>
      <c r="W432" s="1">
        <v>0.92504251429235596</v>
      </c>
      <c r="X432" s="1">
        <v>4.9312253988851799E-2</v>
      </c>
      <c r="Y432" s="1">
        <v>2.6041986370939199E-2</v>
      </c>
      <c r="Z432" s="1">
        <v>-1.3356875909176599E-2</v>
      </c>
      <c r="AA432" s="1">
        <v>0.96784577003101702</v>
      </c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x14ac:dyDescent="0.25">
      <c r="A433" t="s">
        <v>43</v>
      </c>
      <c r="B433" s="2" t="s">
        <v>20</v>
      </c>
      <c r="C433" s="2" t="s">
        <v>22</v>
      </c>
      <c r="D433" s="1" t="s">
        <v>18</v>
      </c>
      <c r="E433" s="2">
        <v>2</v>
      </c>
      <c r="F433" s="2"/>
      <c r="G433" s="1" t="str">
        <f t="shared" si="42"/>
        <v>ESTARFM2_BGL_W9K8_NDVI_10072017_12092017_11082017</v>
      </c>
      <c r="H433" s="3">
        <v>42958</v>
      </c>
      <c r="I433" s="3"/>
      <c r="J433" s="9">
        <f t="shared" si="40"/>
        <v>-32</v>
      </c>
      <c r="K433" s="3">
        <v>42926</v>
      </c>
      <c r="L433" s="9">
        <f t="shared" si="41"/>
        <v>32</v>
      </c>
      <c r="M433" s="3">
        <v>42990</v>
      </c>
      <c r="N433" s="9"/>
      <c r="O433" s="1"/>
      <c r="P433" s="1"/>
      <c r="Q433" s="1"/>
      <c r="R433" s="1">
        <v>9</v>
      </c>
      <c r="S433" s="1">
        <v>8</v>
      </c>
      <c r="T433" s="1"/>
      <c r="U433" s="1"/>
      <c r="V433" s="1"/>
      <c r="W433" s="1">
        <v>0.92377762698267596</v>
      </c>
      <c r="X433" s="1">
        <v>4.9726578874302499E-2</v>
      </c>
      <c r="Y433" s="1">
        <v>2.6349687256116801E-2</v>
      </c>
      <c r="Z433" s="1">
        <v>-1.2702251385405599E-2</v>
      </c>
      <c r="AA433" s="1">
        <v>0.96692422147997104</v>
      </c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x14ac:dyDescent="0.25">
      <c r="A434" t="s">
        <v>43</v>
      </c>
      <c r="B434" s="2" t="s">
        <v>20</v>
      </c>
      <c r="C434" s="2" t="s">
        <v>22</v>
      </c>
      <c r="D434" s="1" t="s">
        <v>19</v>
      </c>
      <c r="E434" s="2">
        <v>2</v>
      </c>
      <c r="F434" s="2"/>
      <c r="G434" s="1" t="str">
        <f t="shared" si="42"/>
        <v>ESTARFM2_BGL_W7K8_Reflectancia_10072017_12092017_11082017</v>
      </c>
      <c r="H434" s="3">
        <v>42958</v>
      </c>
      <c r="I434" s="3"/>
      <c r="J434" s="9">
        <f t="shared" si="40"/>
        <v>-32</v>
      </c>
      <c r="K434" s="3">
        <v>42926</v>
      </c>
      <c r="L434" s="9">
        <f t="shared" si="41"/>
        <v>32</v>
      </c>
      <c r="M434" s="3">
        <v>42990</v>
      </c>
      <c r="N434" s="9"/>
      <c r="O434" s="1"/>
      <c r="P434" s="1"/>
      <c r="Q434" s="1"/>
      <c r="R434" s="1">
        <v>7</v>
      </c>
      <c r="S434" s="1">
        <v>8</v>
      </c>
      <c r="T434" s="1"/>
      <c r="U434" s="1"/>
      <c r="V434" s="1"/>
      <c r="W434" s="1">
        <v>0.92264474585554102</v>
      </c>
      <c r="X434" s="1">
        <v>5.0094755105186198E-2</v>
      </c>
      <c r="Y434" s="1">
        <v>2.8633119624478599E-2</v>
      </c>
      <c r="Z434" s="1">
        <v>-1.4106146994598201E-2</v>
      </c>
      <c r="AA434" s="1">
        <v>0.966337998582669</v>
      </c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x14ac:dyDescent="0.25">
      <c r="A435" t="s">
        <v>43</v>
      </c>
      <c r="B435" s="2" t="s">
        <v>20</v>
      </c>
      <c r="C435" s="2" t="s">
        <v>22</v>
      </c>
      <c r="D435" s="1" t="s">
        <v>18</v>
      </c>
      <c r="E435" s="2">
        <v>2</v>
      </c>
      <c r="F435" s="2"/>
      <c r="G435" s="1" t="str">
        <f t="shared" si="42"/>
        <v>ESTARFM2_BGL_W3K4_NDVI_26072017_12092017_11082017</v>
      </c>
      <c r="H435" s="3">
        <v>42958</v>
      </c>
      <c r="I435" s="3"/>
      <c r="J435" s="9">
        <f t="shared" si="40"/>
        <v>-16</v>
      </c>
      <c r="K435" s="3">
        <v>42942</v>
      </c>
      <c r="L435" s="9">
        <f t="shared" si="41"/>
        <v>32</v>
      </c>
      <c r="M435" s="3">
        <v>42990</v>
      </c>
      <c r="N435" s="9"/>
      <c r="O435" s="1"/>
      <c r="P435" s="1"/>
      <c r="Q435" s="1"/>
      <c r="R435" s="1">
        <v>3</v>
      </c>
      <c r="S435" s="1">
        <v>4</v>
      </c>
      <c r="T435" s="1"/>
      <c r="U435" s="1"/>
      <c r="V435" s="1"/>
      <c r="W435" s="1">
        <v>0.92210089260445405</v>
      </c>
      <c r="X435" s="1">
        <v>5.0270544503290999E-2</v>
      </c>
      <c r="Y435" s="1">
        <v>3.1911960265006402E-2</v>
      </c>
      <c r="Z435" s="1">
        <v>-1.8419207792450799E-2</v>
      </c>
      <c r="AA435" s="1">
        <v>0.97511891459886202</v>
      </c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x14ac:dyDescent="0.25">
      <c r="A436" t="s">
        <v>43</v>
      </c>
      <c r="B436" s="2" t="s">
        <v>20</v>
      </c>
      <c r="C436" s="2" t="s">
        <v>22</v>
      </c>
      <c r="D436" s="1" t="s">
        <v>19</v>
      </c>
      <c r="E436" s="2">
        <v>2</v>
      </c>
      <c r="F436" s="2"/>
      <c r="G436" s="1" t="str">
        <f t="shared" si="42"/>
        <v>ESTARFM2_BGL_W7K6_Reflectancia_10072017_12092017_11082017</v>
      </c>
      <c r="H436" s="3">
        <v>42958</v>
      </c>
      <c r="I436" s="3"/>
      <c r="J436" s="9">
        <f t="shared" si="40"/>
        <v>-32</v>
      </c>
      <c r="K436" s="3">
        <v>42926</v>
      </c>
      <c r="L436" s="9">
        <f t="shared" si="41"/>
        <v>32</v>
      </c>
      <c r="M436" s="3">
        <v>42990</v>
      </c>
      <c r="N436" s="9"/>
      <c r="O436" s="1"/>
      <c r="P436" s="1"/>
      <c r="Q436" s="1"/>
      <c r="R436" s="1">
        <v>7</v>
      </c>
      <c r="S436" s="1">
        <v>6</v>
      </c>
      <c r="T436" s="1"/>
      <c r="U436" s="1"/>
      <c r="V436" s="1"/>
      <c r="W436" s="1">
        <v>0.92188923154586599</v>
      </c>
      <c r="X436" s="1">
        <v>5.0338793664506498E-2</v>
      </c>
      <c r="Y436" s="1">
        <v>2.85711109549916E-2</v>
      </c>
      <c r="Z436" s="1">
        <v>-1.35970276687219E-2</v>
      </c>
      <c r="AA436" s="1">
        <v>0.96579884108775205</v>
      </c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x14ac:dyDescent="0.25">
      <c r="A437" t="s">
        <v>43</v>
      </c>
      <c r="B437" s="2" t="s">
        <v>20</v>
      </c>
      <c r="C437" s="2" t="s">
        <v>22</v>
      </c>
      <c r="D437" s="1" t="s">
        <v>19</v>
      </c>
      <c r="E437" s="2">
        <v>2</v>
      </c>
      <c r="F437" s="2"/>
      <c r="G437" s="1" t="str">
        <f t="shared" si="42"/>
        <v>ESTARFM2_BGL_W5K8_Reflectancia_10072017_12092017_11082017</v>
      </c>
      <c r="H437" s="3">
        <v>42958</v>
      </c>
      <c r="I437" s="3"/>
      <c r="J437" s="9">
        <f t="shared" si="40"/>
        <v>-32</v>
      </c>
      <c r="K437" s="3">
        <v>42926</v>
      </c>
      <c r="L437" s="9">
        <f t="shared" si="41"/>
        <v>32</v>
      </c>
      <c r="M437" s="3">
        <v>42990</v>
      </c>
      <c r="N437" s="9"/>
      <c r="O437" s="1"/>
      <c r="P437" s="1"/>
      <c r="Q437" s="1"/>
      <c r="R437" s="1">
        <v>5</v>
      </c>
      <c r="S437" s="1">
        <v>8</v>
      </c>
      <c r="T437" s="1"/>
      <c r="U437" s="1"/>
      <c r="V437" s="1"/>
      <c r="W437" s="1">
        <v>0.92183491127496897</v>
      </c>
      <c r="X437" s="1">
        <v>5.0356294129027097E-2</v>
      </c>
      <c r="Y437" s="1">
        <v>2.8729822181640399E-2</v>
      </c>
      <c r="Z437" s="1">
        <v>-1.4302334784905399E-2</v>
      </c>
      <c r="AA437" s="1">
        <v>0.966033192012279</v>
      </c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x14ac:dyDescent="0.25">
      <c r="A438" t="s">
        <v>43</v>
      </c>
      <c r="B438" s="2" t="s">
        <v>20</v>
      </c>
      <c r="C438" s="2" t="s">
        <v>22</v>
      </c>
      <c r="D438" s="1" t="s">
        <v>19</v>
      </c>
      <c r="E438" s="2">
        <v>2</v>
      </c>
      <c r="F438" s="2"/>
      <c r="G438" s="1" t="str">
        <f t="shared" si="42"/>
        <v>ESTARFM2_BGL_W7K4_Reflectancia_10072017_12092017_11082017</v>
      </c>
      <c r="H438" s="3">
        <v>42958</v>
      </c>
      <c r="I438" s="3"/>
      <c r="J438" s="9">
        <f t="shared" si="40"/>
        <v>-32</v>
      </c>
      <c r="K438" s="3">
        <v>42926</v>
      </c>
      <c r="L438" s="9">
        <f t="shared" si="41"/>
        <v>32</v>
      </c>
      <c r="M438" s="3">
        <v>42990</v>
      </c>
      <c r="N438" s="9"/>
      <c r="O438" s="1"/>
      <c r="P438" s="1"/>
      <c r="Q438" s="1"/>
      <c r="R438" s="1">
        <v>7</v>
      </c>
      <c r="S438" s="1">
        <v>4</v>
      </c>
      <c r="T438" s="1"/>
      <c r="U438" s="1"/>
      <c r="V438" s="1"/>
      <c r="W438" s="1">
        <v>0.92118144488722298</v>
      </c>
      <c r="X438" s="1">
        <v>5.0566347371684001E-2</v>
      </c>
      <c r="Y438" s="1">
        <v>2.8473190193466801E-2</v>
      </c>
      <c r="Z438" s="1">
        <v>-1.46307258680737E-2</v>
      </c>
      <c r="AA438" s="1">
        <v>0.96598496288001801</v>
      </c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x14ac:dyDescent="0.25">
      <c r="A439" t="s">
        <v>43</v>
      </c>
      <c r="B439" s="2" t="s">
        <v>20</v>
      </c>
      <c r="C439" s="2" t="s">
        <v>22</v>
      </c>
      <c r="D439" s="1" t="s">
        <v>19</v>
      </c>
      <c r="E439" s="2">
        <v>2</v>
      </c>
      <c r="F439" s="2"/>
      <c r="G439" s="1" t="str">
        <f t="shared" si="42"/>
        <v>ESTARFM2_BGL_W5K4_Reflectancia_10072017_12092017_11082017</v>
      </c>
      <c r="H439" s="3">
        <v>42958</v>
      </c>
      <c r="I439" s="3"/>
      <c r="J439" s="9">
        <f t="shared" si="40"/>
        <v>-32</v>
      </c>
      <c r="K439" s="3">
        <v>42926</v>
      </c>
      <c r="L439" s="9">
        <f t="shared" si="41"/>
        <v>32</v>
      </c>
      <c r="M439" s="3">
        <v>42990</v>
      </c>
      <c r="N439" s="9"/>
      <c r="O439" s="1"/>
      <c r="P439" s="1"/>
      <c r="Q439" s="1"/>
      <c r="R439" s="1">
        <v>5</v>
      </c>
      <c r="S439" s="1">
        <v>4</v>
      </c>
      <c r="T439" s="1"/>
      <c r="U439" s="1"/>
      <c r="V439" s="1"/>
      <c r="W439" s="1">
        <v>0.92107621297814701</v>
      </c>
      <c r="X439" s="1">
        <v>5.0600092006532899E-2</v>
      </c>
      <c r="Y439" s="1">
        <v>2.8364046374927999E-2</v>
      </c>
      <c r="Z439" s="1">
        <v>-1.4876300972660199E-2</v>
      </c>
      <c r="AA439" s="1">
        <v>0.96598269302134698</v>
      </c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x14ac:dyDescent="0.25">
      <c r="A440" t="s">
        <v>43</v>
      </c>
      <c r="B440" s="2" t="s">
        <v>20</v>
      </c>
      <c r="C440" s="2" t="s">
        <v>22</v>
      </c>
      <c r="D440" s="1" t="s">
        <v>19</v>
      </c>
      <c r="E440" s="2">
        <v>2</v>
      </c>
      <c r="F440" s="2"/>
      <c r="G440" s="1" t="str">
        <f t="shared" si="42"/>
        <v>ESTARFM2_BGL_W9K8_Reflectancia_10072017_12092017_11082017</v>
      </c>
      <c r="H440" s="3">
        <v>42958</v>
      </c>
      <c r="I440" s="3"/>
      <c r="J440" s="9">
        <f t="shared" si="40"/>
        <v>-32</v>
      </c>
      <c r="K440" s="3">
        <v>42926</v>
      </c>
      <c r="L440" s="9">
        <f t="shared" si="41"/>
        <v>32</v>
      </c>
      <c r="M440" s="3">
        <v>42990</v>
      </c>
      <c r="N440" s="9"/>
      <c r="O440" s="1"/>
      <c r="P440" s="1"/>
      <c r="Q440" s="1"/>
      <c r="R440" s="1">
        <v>9</v>
      </c>
      <c r="S440" s="1">
        <v>8</v>
      </c>
      <c r="T440" s="1"/>
      <c r="U440" s="1"/>
      <c r="V440" s="1"/>
      <c r="W440" s="1">
        <v>0.92097896693264802</v>
      </c>
      <c r="X440" s="1">
        <v>5.0631255859832101E-2</v>
      </c>
      <c r="Y440" s="1">
        <v>2.8763121179180999E-2</v>
      </c>
      <c r="Z440" s="1">
        <v>-1.38212797425945E-2</v>
      </c>
      <c r="AA440" s="1">
        <v>0.96555595666319305</v>
      </c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x14ac:dyDescent="0.25">
      <c r="A441" t="s">
        <v>43</v>
      </c>
      <c r="B441" s="2" t="s">
        <v>20</v>
      </c>
      <c r="C441" s="2" t="s">
        <v>22</v>
      </c>
      <c r="D441" s="1" t="s">
        <v>18</v>
      </c>
      <c r="E441" s="2">
        <v>2</v>
      </c>
      <c r="F441" s="2"/>
      <c r="G441" s="1" t="str">
        <f t="shared" si="42"/>
        <v>ESTARFM2_BGL_W5K4_NDVI_26072017_12092017_11082017</v>
      </c>
      <c r="H441" s="3">
        <v>42958</v>
      </c>
      <c r="I441" s="3"/>
      <c r="J441" s="9">
        <f t="shared" si="40"/>
        <v>-16</v>
      </c>
      <c r="K441" s="3">
        <v>42942</v>
      </c>
      <c r="L441" s="9">
        <f t="shared" si="41"/>
        <v>32</v>
      </c>
      <c r="M441" s="3">
        <v>42990</v>
      </c>
      <c r="N441" s="9"/>
      <c r="O441" s="1"/>
      <c r="P441" s="1"/>
      <c r="Q441" s="1"/>
      <c r="R441" s="1">
        <v>5</v>
      </c>
      <c r="S441" s="1">
        <v>4</v>
      </c>
      <c r="T441" s="1"/>
      <c r="U441" s="1"/>
      <c r="V441" s="1"/>
      <c r="W441" s="1">
        <v>0.92060865824621596</v>
      </c>
      <c r="X441" s="1">
        <v>5.0749751440036898E-2</v>
      </c>
      <c r="Y441" s="1">
        <v>3.2063361070096399E-2</v>
      </c>
      <c r="Z441" s="1">
        <v>-1.8416430121021898E-2</v>
      </c>
      <c r="AA441" s="1">
        <v>0.97408184666449005</v>
      </c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x14ac:dyDescent="0.25">
      <c r="A442" t="s">
        <v>43</v>
      </c>
      <c r="B442" s="2" t="s">
        <v>20</v>
      </c>
      <c r="C442" s="2" t="s">
        <v>22</v>
      </c>
      <c r="D442" s="1" t="s">
        <v>18</v>
      </c>
      <c r="E442" s="2">
        <v>2</v>
      </c>
      <c r="F442" s="2"/>
      <c r="G442" s="1" t="str">
        <f t="shared" si="42"/>
        <v>ESTARFM2_BGL_W3K6_NDVI_26072017_12092017_11082017</v>
      </c>
      <c r="H442" s="3">
        <v>42958</v>
      </c>
      <c r="I442" s="3"/>
      <c r="J442" s="9">
        <f t="shared" si="40"/>
        <v>-16</v>
      </c>
      <c r="K442" s="3">
        <v>42942</v>
      </c>
      <c r="L442" s="9">
        <f t="shared" si="41"/>
        <v>32</v>
      </c>
      <c r="M442" s="3">
        <v>42990</v>
      </c>
      <c r="N442" s="9"/>
      <c r="O442" s="1"/>
      <c r="P442" s="1"/>
      <c r="Q442" s="1"/>
      <c r="R442" s="1">
        <v>3</v>
      </c>
      <c r="S442" s="1">
        <v>6</v>
      </c>
      <c r="T442" s="1"/>
      <c r="U442" s="1"/>
      <c r="V442" s="1"/>
      <c r="W442" s="1">
        <v>0.92056844059691301</v>
      </c>
      <c r="X442" s="1">
        <v>5.0762604083925598E-2</v>
      </c>
      <c r="Y442" s="1">
        <v>3.2024672379297799E-2</v>
      </c>
      <c r="Z442" s="1">
        <v>-1.8731857826862399E-2</v>
      </c>
      <c r="AA442" s="1">
        <v>0.97413104942014095</v>
      </c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x14ac:dyDescent="0.25">
      <c r="A443" t="s">
        <v>43</v>
      </c>
      <c r="B443" s="2" t="s">
        <v>20</v>
      </c>
      <c r="C443" s="2" t="s">
        <v>22</v>
      </c>
      <c r="D443" s="1" t="s">
        <v>19</v>
      </c>
      <c r="E443" s="2">
        <v>2</v>
      </c>
      <c r="F443" s="2"/>
      <c r="G443" s="1" t="str">
        <f t="shared" si="42"/>
        <v>ESTARFM2_BGL_W5K6_Reflectancia_10072017_12092017_11082017</v>
      </c>
      <c r="H443" s="3">
        <v>42958</v>
      </c>
      <c r="I443" s="3"/>
      <c r="J443" s="9">
        <f t="shared" si="40"/>
        <v>-32</v>
      </c>
      <c r="K443" s="3">
        <v>42926</v>
      </c>
      <c r="L443" s="9">
        <f t="shared" si="41"/>
        <v>32</v>
      </c>
      <c r="M443" s="3">
        <v>42990</v>
      </c>
      <c r="N443" s="9"/>
      <c r="O443" s="1"/>
      <c r="P443" s="1"/>
      <c r="Q443" s="1"/>
      <c r="R443" s="1">
        <v>5</v>
      </c>
      <c r="S443" s="1">
        <v>6</v>
      </c>
      <c r="T443" s="1"/>
      <c r="U443" s="1"/>
      <c r="V443" s="1"/>
      <c r="W443" s="1">
        <v>0.92052002165125701</v>
      </c>
      <c r="X443" s="1">
        <v>5.0778073374609198E-2</v>
      </c>
      <c r="Y443" s="1">
        <v>2.85992083152058E-2</v>
      </c>
      <c r="Z443" s="1">
        <v>-1.38567028194397E-2</v>
      </c>
      <c r="AA443" s="1">
        <v>0.96526125448657496</v>
      </c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x14ac:dyDescent="0.25">
      <c r="A444" t="s">
        <v>43</v>
      </c>
      <c r="B444" s="2" t="s">
        <v>20</v>
      </c>
      <c r="C444" s="2" t="s">
        <v>22</v>
      </c>
      <c r="D444" s="1" t="s">
        <v>19</v>
      </c>
      <c r="E444" s="2">
        <v>2</v>
      </c>
      <c r="F444" s="2"/>
      <c r="G444" s="1" t="str">
        <f t="shared" si="42"/>
        <v>ESTARFM2_BGL_W9K6_Reflectancia_10072017_12092017_11082017</v>
      </c>
      <c r="H444" s="3">
        <v>42958</v>
      </c>
      <c r="I444" s="3"/>
      <c r="J444" s="9">
        <f t="shared" si="40"/>
        <v>-32</v>
      </c>
      <c r="K444" s="3">
        <v>42926</v>
      </c>
      <c r="L444" s="9">
        <f t="shared" si="41"/>
        <v>32</v>
      </c>
      <c r="M444" s="3">
        <v>42990</v>
      </c>
      <c r="N444" s="9"/>
      <c r="O444" s="1"/>
      <c r="P444" s="1"/>
      <c r="Q444" s="1"/>
      <c r="R444" s="1">
        <v>9</v>
      </c>
      <c r="S444" s="1">
        <v>6</v>
      </c>
      <c r="T444" s="1"/>
      <c r="U444" s="1"/>
      <c r="V444" s="1"/>
      <c r="W444" s="1">
        <v>0.92051592072932598</v>
      </c>
      <c r="X444" s="1">
        <v>5.0779383282873403E-2</v>
      </c>
      <c r="Y444" s="1">
        <v>2.85353076128117E-2</v>
      </c>
      <c r="Z444" s="1">
        <v>-1.3340095239608499E-2</v>
      </c>
      <c r="AA444" s="1">
        <v>0.96519485650623105</v>
      </c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x14ac:dyDescent="0.25">
      <c r="A445" t="s">
        <v>43</v>
      </c>
      <c r="B445" s="2" t="s">
        <v>20</v>
      </c>
      <c r="C445" s="2" t="s">
        <v>22</v>
      </c>
      <c r="D445" s="1" t="s">
        <v>18</v>
      </c>
      <c r="E445" s="2">
        <v>3</v>
      </c>
      <c r="F445" s="2"/>
      <c r="G445" s="1" t="str">
        <f>CONCATENATE(B445,E445,"_",C445,"_W",R445,"K",S445,"_",D445,"_",TEXT(K445,"ddmmyyyy"),"_",TEXT(M445,"ddmmyyyy"),"_",TEXT(O445,"ddmmyyyy"),"_",TEXT(H575,"ddmmyyyy"))</f>
        <v>ESTARFM3_BGL_W9K4_NDVI_10072017_12092017_28092017_11082017</v>
      </c>
      <c r="H445" s="3">
        <v>42958</v>
      </c>
      <c r="I445" s="3"/>
      <c r="J445" s="9">
        <f t="shared" si="40"/>
        <v>-32</v>
      </c>
      <c r="K445" s="3">
        <v>42926</v>
      </c>
      <c r="L445" s="9">
        <f t="shared" si="41"/>
        <v>32</v>
      </c>
      <c r="M445" s="3">
        <v>42990</v>
      </c>
      <c r="N445" s="9">
        <f>O445-H445</f>
        <v>48</v>
      </c>
      <c r="O445" s="3">
        <v>43006</v>
      </c>
      <c r="P445" s="3"/>
      <c r="Q445" s="3"/>
      <c r="R445" s="1">
        <v>9</v>
      </c>
      <c r="S445" s="1">
        <v>4</v>
      </c>
      <c r="T445" s="1"/>
      <c r="U445" s="1"/>
      <c r="V445" s="1"/>
      <c r="W445" s="1">
        <v>0.92021429580983005</v>
      </c>
      <c r="X445" s="1">
        <v>5.0875640504089201E-2</v>
      </c>
      <c r="Y445" s="1">
        <v>2.4229134833110101E-2</v>
      </c>
      <c r="Z445" s="1">
        <v>-9.2576375436143801E-3</v>
      </c>
      <c r="AA445" s="1">
        <v>0.96081475112028902</v>
      </c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x14ac:dyDescent="0.25">
      <c r="A446" t="s">
        <v>43</v>
      </c>
      <c r="B446" s="2" t="s">
        <v>20</v>
      </c>
      <c r="C446" s="2" t="s">
        <v>22</v>
      </c>
      <c r="D446" s="1" t="s">
        <v>18</v>
      </c>
      <c r="E446" s="2">
        <v>2</v>
      </c>
      <c r="F446" s="2"/>
      <c r="G446" s="1" t="str">
        <f>CONCATENATE(B446,E446,"_",C446,"_W",R446,"K",S446,"_",D446,"_",TEXT(K446,"ddmmyyyy"),"_",TEXT(M446,"ddmmyyyy"),"_",TEXT(H446,"ddmmyyyy"))</f>
        <v>ESTARFM2_BGL_W3K8_NDVI_26072017_12092017_11082017</v>
      </c>
      <c r="H446" s="3">
        <v>42958</v>
      </c>
      <c r="I446" s="3"/>
      <c r="J446" s="9">
        <f t="shared" si="40"/>
        <v>-16</v>
      </c>
      <c r="K446" s="3">
        <v>42942</v>
      </c>
      <c r="L446" s="9">
        <f t="shared" ref="L446:L477" si="43">M446-H446</f>
        <v>32</v>
      </c>
      <c r="M446" s="3">
        <v>42990</v>
      </c>
      <c r="N446" s="9"/>
      <c r="O446" s="1"/>
      <c r="P446" s="1"/>
      <c r="Q446" s="1"/>
      <c r="R446" s="1">
        <v>3</v>
      </c>
      <c r="S446" s="1">
        <v>8</v>
      </c>
      <c r="T446" s="1"/>
      <c r="U446" s="1"/>
      <c r="V446" s="1"/>
      <c r="W446" s="1">
        <v>0.92011140152408599</v>
      </c>
      <c r="X446" s="1">
        <v>5.0908435389369698E-2</v>
      </c>
      <c r="Y446" s="1">
        <v>3.17806832351024E-2</v>
      </c>
      <c r="Z446" s="1">
        <v>-1.8259163161135301E-2</v>
      </c>
      <c r="AA446" s="1">
        <v>0.97340383866788605</v>
      </c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x14ac:dyDescent="0.25">
      <c r="A447" t="s">
        <v>43</v>
      </c>
      <c r="B447" s="2" t="s">
        <v>20</v>
      </c>
      <c r="C447" s="2" t="s">
        <v>22</v>
      </c>
      <c r="D447" s="1" t="s">
        <v>18</v>
      </c>
      <c r="E447" s="2">
        <v>2</v>
      </c>
      <c r="F447" s="2"/>
      <c r="G447" s="1" t="str">
        <f>CONCATENATE(B447,E447,"_",C447,"_W",R447,"K",S447,"_",D447,"_",TEXT(K447,"ddmmyyyy"),"_",TEXT(M447,"ddmmyyyy"),"_",TEXT(H447,"ddmmyyyy"))</f>
        <v>ESTARFM2_BGL_W9K4_NDVI_26072017_12092017_11082017</v>
      </c>
      <c r="H447" s="3">
        <v>42958</v>
      </c>
      <c r="I447" s="3"/>
      <c r="J447" s="9">
        <f t="shared" si="40"/>
        <v>-16</v>
      </c>
      <c r="K447" s="3">
        <v>42942</v>
      </c>
      <c r="L447" s="9">
        <f t="shared" si="43"/>
        <v>32</v>
      </c>
      <c r="M447" s="3">
        <v>42990</v>
      </c>
      <c r="N447" s="9"/>
      <c r="O447" s="1"/>
      <c r="P447" s="1"/>
      <c r="Q447" s="1"/>
      <c r="R447" s="1">
        <v>9</v>
      </c>
      <c r="S447" s="1">
        <v>4</v>
      </c>
      <c r="T447" s="1"/>
      <c r="U447" s="1"/>
      <c r="V447" s="1"/>
      <c r="W447" s="1">
        <v>0.91978282152343205</v>
      </c>
      <c r="X447" s="1">
        <v>5.10130205828907E-2</v>
      </c>
      <c r="Y447" s="1">
        <v>3.1998662306944099E-2</v>
      </c>
      <c r="Z447" s="1">
        <v>-1.8481488258514599E-2</v>
      </c>
      <c r="AA447" s="1">
        <v>0.97309739815338303</v>
      </c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x14ac:dyDescent="0.25">
      <c r="A448" t="s">
        <v>43</v>
      </c>
      <c r="B448" s="2" t="s">
        <v>20</v>
      </c>
      <c r="C448" s="2" t="s">
        <v>22</v>
      </c>
      <c r="D448" s="1" t="s">
        <v>18</v>
      </c>
      <c r="E448" s="2">
        <v>2</v>
      </c>
      <c r="F448" s="2"/>
      <c r="G448" s="1" t="str">
        <f>CONCATENATE(B448,E448,"_",C448,"_W",R448,"K",S448,"_",D448,"_",TEXT(K448,"ddmmyyyy"),"_",TEXT(M448,"ddmmyyyy"),"_",TEXT(H448,"ddmmyyyy"))</f>
        <v>ESTARFM2_BGL_W7K4_NDVI_26072017_12092017_11082017</v>
      </c>
      <c r="H448" s="3">
        <v>42958</v>
      </c>
      <c r="I448" s="3"/>
      <c r="J448" s="9">
        <f t="shared" si="40"/>
        <v>-16</v>
      </c>
      <c r="K448" s="3">
        <v>42942</v>
      </c>
      <c r="L448" s="9">
        <f t="shared" si="43"/>
        <v>32</v>
      </c>
      <c r="M448" s="3">
        <v>42990</v>
      </c>
      <c r="N448" s="9"/>
      <c r="O448" s="1"/>
      <c r="P448" s="1"/>
      <c r="Q448" s="1"/>
      <c r="R448" s="1">
        <v>7</v>
      </c>
      <c r="S448" s="1">
        <v>4</v>
      </c>
      <c r="T448" s="1"/>
      <c r="U448" s="1"/>
      <c r="V448" s="1"/>
      <c r="W448" s="1">
        <v>0.91970293140601</v>
      </c>
      <c r="X448" s="1">
        <v>5.1038416776585001E-2</v>
      </c>
      <c r="Y448" s="1">
        <v>3.2106047159170002E-2</v>
      </c>
      <c r="Z448" s="1">
        <v>-1.84898190710664E-2</v>
      </c>
      <c r="AA448" s="1">
        <v>0.97343400171207295</v>
      </c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x14ac:dyDescent="0.25">
      <c r="A449" t="s">
        <v>43</v>
      </c>
      <c r="B449" s="2" t="s">
        <v>20</v>
      </c>
      <c r="C449" s="2" t="s">
        <v>22</v>
      </c>
      <c r="D449" s="1" t="s">
        <v>18</v>
      </c>
      <c r="E449" s="2">
        <v>3</v>
      </c>
      <c r="F449" s="2"/>
      <c r="G449" s="1" t="str">
        <f>CONCATENATE(B449,E449,"_",C449,"_W",R449,"K",S449,"_",D449,"_",TEXT(K449,"ddmmyyyy"),"_",TEXT(M449,"ddmmyyyy"),"_",TEXT(O449,"ddmmyyyy"),"_",TEXT(H579,"ddmmyyyy"))</f>
        <v>ESTARFM3_BGL_W9K8_NDVI_10072017_12092017_28092017_11082017</v>
      </c>
      <c r="H449" s="3">
        <v>42958</v>
      </c>
      <c r="I449" s="3"/>
      <c r="J449" s="9">
        <f t="shared" si="40"/>
        <v>-32</v>
      </c>
      <c r="K449" s="3">
        <v>42926</v>
      </c>
      <c r="L449" s="9">
        <f t="shared" si="43"/>
        <v>32</v>
      </c>
      <c r="M449" s="3">
        <v>42990</v>
      </c>
      <c r="N449" s="9">
        <f>O449-H449</f>
        <v>48</v>
      </c>
      <c r="O449" s="3">
        <v>43006</v>
      </c>
      <c r="P449" s="3"/>
      <c r="Q449" s="3"/>
      <c r="R449" s="1">
        <v>9</v>
      </c>
      <c r="S449" s="1">
        <v>8</v>
      </c>
      <c r="T449" s="1"/>
      <c r="U449" s="1"/>
      <c r="V449" s="1"/>
      <c r="W449" s="1">
        <v>0.91917080721954203</v>
      </c>
      <c r="X449" s="1">
        <v>5.1207251891195397E-2</v>
      </c>
      <c r="Y449" s="1">
        <v>2.4367230687904501E-2</v>
      </c>
      <c r="Z449" s="1">
        <v>-8.7092204952009603E-3</v>
      </c>
      <c r="AA449" s="1">
        <v>0.96018251418822798</v>
      </c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x14ac:dyDescent="0.25">
      <c r="A450" t="s">
        <v>43</v>
      </c>
      <c r="B450" s="2" t="s">
        <v>20</v>
      </c>
      <c r="C450" s="2" t="s">
        <v>22</v>
      </c>
      <c r="D450" s="1" t="s">
        <v>18</v>
      </c>
      <c r="E450" s="2">
        <v>2</v>
      </c>
      <c r="F450" s="2"/>
      <c r="G450" s="1" t="str">
        <f>CONCATENATE(B450,E450,"_",C450,"_W",R450,"K",S450,"_",D450,"_",TEXT(K450,"ddmmyyyy"),"_",TEXT(M450,"ddmmyyyy"),"_",TEXT(H450,"ddmmyyyy"))</f>
        <v>ESTARFM2_BGL_W5K8_NDVI_26072017_12092017_11082017</v>
      </c>
      <c r="H450" s="3">
        <v>42958</v>
      </c>
      <c r="I450" s="3"/>
      <c r="J450" s="9">
        <f t="shared" ref="J450:J513" si="44">K450-H450</f>
        <v>-16</v>
      </c>
      <c r="K450" s="3">
        <v>42942</v>
      </c>
      <c r="L450" s="9">
        <f t="shared" si="43"/>
        <v>32</v>
      </c>
      <c r="M450" s="3">
        <v>42990</v>
      </c>
      <c r="N450" s="9"/>
      <c r="O450" s="1"/>
      <c r="P450" s="1"/>
      <c r="Q450" s="1"/>
      <c r="R450" s="1">
        <v>5</v>
      </c>
      <c r="S450" s="1">
        <v>8</v>
      </c>
      <c r="T450" s="1"/>
      <c r="U450" s="1"/>
      <c r="V450" s="1"/>
      <c r="W450" s="1">
        <v>0.919007603988375</v>
      </c>
      <c r="X450" s="1">
        <v>5.1258922422644702E-2</v>
      </c>
      <c r="Y450" s="1">
        <v>3.1832368777289899E-2</v>
      </c>
      <c r="Z450" s="1">
        <v>-1.8165459400296902E-2</v>
      </c>
      <c r="AA450" s="1">
        <v>0.97233695501122896</v>
      </c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x14ac:dyDescent="0.25">
      <c r="A451" t="s">
        <v>43</v>
      </c>
      <c r="B451" s="2" t="s">
        <v>20</v>
      </c>
      <c r="C451" s="2" t="s">
        <v>22</v>
      </c>
      <c r="D451" s="1" t="s">
        <v>18</v>
      </c>
      <c r="E451" s="2">
        <v>3</v>
      </c>
      <c r="F451" s="2"/>
      <c r="G451" s="1" t="str">
        <f>CONCATENATE(B451,E451,"_",C451,"_W",R451,"K",S451,"_",D451,"_",TEXT(K451,"ddmmyyyy"),"_",TEXT(M451,"ddmmyyyy"),"_",TEXT(O451,"ddmmyyyy"),"_",TEXT(H581,"ddmmyyyy"))</f>
        <v>ESTARFM3_BGL_W7K4_NDVI_10072017_12092017_28092017_11082017</v>
      </c>
      <c r="H451" s="3">
        <v>42958</v>
      </c>
      <c r="I451" s="3"/>
      <c r="J451" s="9">
        <f t="shared" si="44"/>
        <v>-32</v>
      </c>
      <c r="K451" s="3">
        <v>42926</v>
      </c>
      <c r="L451" s="9">
        <f t="shared" si="43"/>
        <v>32</v>
      </c>
      <c r="M451" s="3">
        <v>42990</v>
      </c>
      <c r="N451" s="9">
        <f>O451-H451</f>
        <v>48</v>
      </c>
      <c r="O451" s="3">
        <v>43006</v>
      </c>
      <c r="P451" s="3"/>
      <c r="Q451" s="3"/>
      <c r="R451" s="1">
        <v>7</v>
      </c>
      <c r="S451" s="1">
        <v>4</v>
      </c>
      <c r="T451" s="1"/>
      <c r="U451" s="1"/>
      <c r="V451" s="1"/>
      <c r="W451" s="1">
        <v>0.918987203056438</v>
      </c>
      <c r="X451" s="1">
        <v>5.1265377744352997E-2</v>
      </c>
      <c r="Y451" s="1">
        <v>2.4573661688538001E-2</v>
      </c>
      <c r="Z451" s="1">
        <v>-9.2848262220679399E-3</v>
      </c>
      <c r="AA451" s="1">
        <v>0.96023926502105705</v>
      </c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x14ac:dyDescent="0.25">
      <c r="A452" t="s">
        <v>43</v>
      </c>
      <c r="B452" s="2" t="s">
        <v>20</v>
      </c>
      <c r="C452" s="2" t="s">
        <v>22</v>
      </c>
      <c r="D452" s="1" t="s">
        <v>18</v>
      </c>
      <c r="E452" s="2">
        <v>2</v>
      </c>
      <c r="F452" s="2"/>
      <c r="G452" s="1" t="str">
        <f>CONCATENATE(B452,E452,"_",C452,"_W",R452,"K",S452,"_",D452,"_",TEXT(K452,"ddmmyyyy"),"_",TEXT(M452,"ddmmyyyy"),"_",TEXT(H452,"ddmmyyyy"))</f>
        <v>ESTARFM2_BGL_W5K6_NDVI_26072017_12092017_11082017</v>
      </c>
      <c r="H452" s="3">
        <v>42958</v>
      </c>
      <c r="I452" s="3"/>
      <c r="J452" s="9">
        <f t="shared" si="44"/>
        <v>-16</v>
      </c>
      <c r="K452" s="3">
        <v>42942</v>
      </c>
      <c r="L452" s="9">
        <f t="shared" si="43"/>
        <v>32</v>
      </c>
      <c r="M452" s="3">
        <v>42990</v>
      </c>
      <c r="N452" s="9"/>
      <c r="O452" s="1"/>
      <c r="P452" s="1"/>
      <c r="Q452" s="1"/>
      <c r="R452" s="1">
        <v>5</v>
      </c>
      <c r="S452" s="1">
        <v>6</v>
      </c>
      <c r="T452" s="1"/>
      <c r="U452" s="1"/>
      <c r="V452" s="1"/>
      <c r="W452" s="1">
        <v>0.918865663758901</v>
      </c>
      <c r="X452" s="1">
        <v>5.1303818725683202E-2</v>
      </c>
      <c r="Y452" s="1">
        <v>3.2208889624421901E-2</v>
      </c>
      <c r="Z452" s="1">
        <v>-1.8829948098588199E-2</v>
      </c>
      <c r="AA452" s="1">
        <v>0.97301553747250402</v>
      </c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x14ac:dyDescent="0.25">
      <c r="A453" t="s">
        <v>43</v>
      </c>
      <c r="B453" s="2" t="s">
        <v>20</v>
      </c>
      <c r="C453" s="2" t="s">
        <v>22</v>
      </c>
      <c r="D453" s="1" t="s">
        <v>18</v>
      </c>
      <c r="E453" s="2">
        <v>3</v>
      </c>
      <c r="F453" s="2"/>
      <c r="G453" s="1" t="str">
        <f>CONCATENATE(B453,E453,"_",C453,"_W",R453,"K",S453,"_",D453,"_",TEXT(K453,"ddmmyyyy"),"_",TEXT(M453,"ddmmyyyy"),"_",TEXT(O453,"ddmmyyyy"),"_",TEXT(H583,"ddmmyyyy"))</f>
        <v>ESTARFM3_BGL_W7K8_NDVI_10072017_12092017_28092017_11082017</v>
      </c>
      <c r="H453" s="3">
        <v>42958</v>
      </c>
      <c r="I453" s="3"/>
      <c r="J453" s="9">
        <f t="shared" si="44"/>
        <v>-32</v>
      </c>
      <c r="K453" s="3">
        <v>42926</v>
      </c>
      <c r="L453" s="9">
        <f t="shared" si="43"/>
        <v>32</v>
      </c>
      <c r="M453" s="3">
        <v>42990</v>
      </c>
      <c r="N453" s="9">
        <f>O453-H453</f>
        <v>48</v>
      </c>
      <c r="O453" s="3">
        <v>43006</v>
      </c>
      <c r="P453" s="3"/>
      <c r="Q453" s="3"/>
      <c r="R453" s="1">
        <v>7</v>
      </c>
      <c r="S453" s="1">
        <v>8</v>
      </c>
      <c r="T453" s="1"/>
      <c r="U453" s="1"/>
      <c r="V453" s="1"/>
      <c r="W453" s="1">
        <v>0.91830111149010196</v>
      </c>
      <c r="X453" s="1">
        <v>5.1482001472060598E-2</v>
      </c>
      <c r="Y453" s="1">
        <v>2.4694258581699598E-2</v>
      </c>
      <c r="Z453" s="1">
        <v>-8.8428191909678405E-3</v>
      </c>
      <c r="AA453" s="1">
        <v>0.95980413287257504</v>
      </c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x14ac:dyDescent="0.25">
      <c r="A454" t="s">
        <v>43</v>
      </c>
      <c r="B454" s="2" t="s">
        <v>20</v>
      </c>
      <c r="C454" s="2" t="s">
        <v>22</v>
      </c>
      <c r="D454" s="1" t="s">
        <v>18</v>
      </c>
      <c r="E454" s="2">
        <v>2</v>
      </c>
      <c r="F454" s="2"/>
      <c r="G454" s="1" t="str">
        <f>CONCATENATE(B454,E454,"_",C454,"_W",R454,"K",S454,"_",D454,"_",TEXT(K454,"ddmmyyyy"),"_",TEXT(M454,"ddmmyyyy"),"_",TEXT(H454,"ddmmyyyy"))</f>
        <v>ESTARFM2_BGL_W7K8_NDVI_26072017_12092017_11082017</v>
      </c>
      <c r="H454" s="3">
        <v>42958</v>
      </c>
      <c r="I454" s="3"/>
      <c r="J454" s="9">
        <f t="shared" si="44"/>
        <v>-16</v>
      </c>
      <c r="K454" s="3">
        <v>42942</v>
      </c>
      <c r="L454" s="9">
        <f t="shared" si="43"/>
        <v>32</v>
      </c>
      <c r="M454" s="3">
        <v>42990</v>
      </c>
      <c r="N454" s="9"/>
      <c r="O454" s="1"/>
      <c r="P454" s="1"/>
      <c r="Q454" s="1"/>
      <c r="R454" s="1">
        <v>7</v>
      </c>
      <c r="S454" s="1">
        <v>8</v>
      </c>
      <c r="T454" s="1"/>
      <c r="U454" s="1"/>
      <c r="V454" s="1"/>
      <c r="W454" s="1">
        <v>0.91825428788947505</v>
      </c>
      <c r="X454" s="1">
        <v>5.1496752146335201E-2</v>
      </c>
      <c r="Y454" s="1">
        <v>3.1875929558626802E-2</v>
      </c>
      <c r="Z454" s="1">
        <v>-1.8202704361712601E-2</v>
      </c>
      <c r="AA454" s="1">
        <v>0.97170305404548896</v>
      </c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x14ac:dyDescent="0.25">
      <c r="A455" t="s">
        <v>43</v>
      </c>
      <c r="B455" s="2" t="s">
        <v>20</v>
      </c>
      <c r="C455" s="2" t="s">
        <v>22</v>
      </c>
      <c r="D455" s="1" t="s">
        <v>18</v>
      </c>
      <c r="E455" s="2">
        <v>2</v>
      </c>
      <c r="F455" s="2"/>
      <c r="G455" s="1" t="str">
        <f>CONCATENATE(B455,E455,"_",C455,"_W",R455,"K",S455,"_",D455,"_",TEXT(K455,"ddmmyyyy"),"_",TEXT(M455,"ddmmyyyy"),"_",TEXT(H455,"ddmmyyyy"))</f>
        <v>ESTARFM2_BGL_W7K6_NDVI_26072017_12092017_11082017</v>
      </c>
      <c r="H455" s="3">
        <v>42958</v>
      </c>
      <c r="I455" s="3"/>
      <c r="J455" s="9">
        <f t="shared" si="44"/>
        <v>-16</v>
      </c>
      <c r="K455" s="3">
        <v>42942</v>
      </c>
      <c r="L455" s="9">
        <f t="shared" si="43"/>
        <v>32</v>
      </c>
      <c r="M455" s="3">
        <v>42990</v>
      </c>
      <c r="N455" s="9"/>
      <c r="O455" s="1"/>
      <c r="P455" s="1"/>
      <c r="Q455" s="1"/>
      <c r="R455" s="1">
        <v>7</v>
      </c>
      <c r="S455" s="1">
        <v>6</v>
      </c>
      <c r="T455" s="1"/>
      <c r="U455" s="1"/>
      <c r="V455" s="1"/>
      <c r="W455" s="1">
        <v>0.91818540462498299</v>
      </c>
      <c r="X455" s="1">
        <v>5.1518444522262299E-2</v>
      </c>
      <c r="Y455" s="1">
        <v>3.2222294309437301E-2</v>
      </c>
      <c r="Z455" s="1">
        <v>-1.89353286861931E-2</v>
      </c>
      <c r="AA455" s="1">
        <v>0.97253000087432895</v>
      </c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x14ac:dyDescent="0.25">
      <c r="A456" t="s">
        <v>43</v>
      </c>
      <c r="B456" s="2" t="s">
        <v>20</v>
      </c>
      <c r="C456" s="2" t="s">
        <v>22</v>
      </c>
      <c r="D456" s="1" t="s">
        <v>19</v>
      </c>
      <c r="E456" s="2">
        <v>2</v>
      </c>
      <c r="F456" s="2"/>
      <c r="G456" s="1" t="str">
        <f>CONCATENATE(B456,E456,"_",C456,"_W",R456,"K",S456,"_",D456,"_",TEXT(K456,"ddmmyyyy"),"_",TEXT(M456,"ddmmyyyy"),"_",TEXT(H456,"ddmmyyyy"))</f>
        <v>ESTARFM2_BGL_W3K6_Reflectancia_10072017_12092017_11082017</v>
      </c>
      <c r="H456" s="3">
        <v>42958</v>
      </c>
      <c r="I456" s="3"/>
      <c r="J456" s="9">
        <f t="shared" si="44"/>
        <v>-32</v>
      </c>
      <c r="K456" s="3">
        <v>42926</v>
      </c>
      <c r="L456" s="9">
        <f t="shared" si="43"/>
        <v>32</v>
      </c>
      <c r="M456" s="3">
        <v>42990</v>
      </c>
      <c r="N456" s="9"/>
      <c r="O456" s="1"/>
      <c r="P456" s="1"/>
      <c r="Q456" s="1"/>
      <c r="R456" s="1">
        <v>3</v>
      </c>
      <c r="S456" s="1">
        <v>6</v>
      </c>
      <c r="T456" s="1"/>
      <c r="U456" s="1"/>
      <c r="V456" s="1"/>
      <c r="W456" s="1">
        <v>0.91815620390075703</v>
      </c>
      <c r="X456" s="1">
        <v>5.1527637522261603E-2</v>
      </c>
      <c r="Y456" s="1">
        <v>2.8178311703487099E-2</v>
      </c>
      <c r="Z456" s="1">
        <v>-1.42899797766423E-2</v>
      </c>
      <c r="AA456" s="1">
        <v>0.96436601192420501</v>
      </c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x14ac:dyDescent="0.25">
      <c r="A457" t="s">
        <v>43</v>
      </c>
      <c r="B457" s="2" t="s">
        <v>20</v>
      </c>
      <c r="C457" s="2" t="s">
        <v>22</v>
      </c>
      <c r="D457" s="1" t="s">
        <v>18</v>
      </c>
      <c r="E457" s="2">
        <v>3</v>
      </c>
      <c r="F457" s="2"/>
      <c r="G457" s="1" t="str">
        <f>CONCATENATE(B457,E457,"_",C457,"_W",R457,"K",S457,"_",D457,"_",TEXT(K457,"ddmmyyyy"),"_",TEXT(M457,"ddmmyyyy"),"_",TEXT(O457,"ddmmyyyy"),"_",TEXT(H587,"ddmmyyyy"))</f>
        <v>ESTARFM3_BGL_W7K6_NDVI_10072017_12092017_28092017_11082017</v>
      </c>
      <c r="H457" s="3">
        <v>42958</v>
      </c>
      <c r="I457" s="3"/>
      <c r="J457" s="9">
        <f t="shared" si="44"/>
        <v>-32</v>
      </c>
      <c r="K457" s="3">
        <v>42926</v>
      </c>
      <c r="L457" s="9">
        <f t="shared" si="43"/>
        <v>32</v>
      </c>
      <c r="M457" s="3">
        <v>42990</v>
      </c>
      <c r="N457" s="9">
        <f>O457-H457</f>
        <v>48</v>
      </c>
      <c r="O457" s="3">
        <v>43006</v>
      </c>
      <c r="P457" s="3"/>
      <c r="Q457" s="3"/>
      <c r="R457" s="1">
        <v>7</v>
      </c>
      <c r="S457" s="1">
        <v>6</v>
      </c>
      <c r="T457" s="1"/>
      <c r="U457" s="1"/>
      <c r="V457" s="1"/>
      <c r="W457" s="1">
        <v>0.91797444418049601</v>
      </c>
      <c r="X457" s="1">
        <v>5.1584822390790402E-2</v>
      </c>
      <c r="Y457" s="1">
        <v>2.4665977404906499E-2</v>
      </c>
      <c r="Z457" s="1">
        <v>-9.4370331494420309E-3</v>
      </c>
      <c r="AA457" s="1">
        <v>0.95981269301472505</v>
      </c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x14ac:dyDescent="0.25">
      <c r="A458" t="s">
        <v>43</v>
      </c>
      <c r="B458" s="2" t="s">
        <v>20</v>
      </c>
      <c r="C458" s="2" t="s">
        <v>22</v>
      </c>
      <c r="D458" s="1" t="s">
        <v>18</v>
      </c>
      <c r="E458" s="2">
        <v>2</v>
      </c>
      <c r="F458" s="2"/>
      <c r="G458" s="1" t="str">
        <f>CONCATENATE(B458,E458,"_",C458,"_W",R458,"K",S458,"_",D458,"_",TEXT(K458,"ddmmyyyy"),"_",TEXT(M458,"ddmmyyyy"),"_",TEXT(H458,"ddmmyyyy"))</f>
        <v>ESTARFM2_BGL_W9K8_NDVI_26072017_12092017_11082017</v>
      </c>
      <c r="H458" s="3">
        <v>42958</v>
      </c>
      <c r="I458" s="3"/>
      <c r="J458" s="9">
        <f t="shared" si="44"/>
        <v>-16</v>
      </c>
      <c r="K458" s="3">
        <v>42942</v>
      </c>
      <c r="L458" s="9">
        <f t="shared" si="43"/>
        <v>32</v>
      </c>
      <c r="M458" s="3">
        <v>42990</v>
      </c>
      <c r="N458" s="9"/>
      <c r="O458" s="1"/>
      <c r="P458" s="1"/>
      <c r="Q458" s="1"/>
      <c r="R458" s="1">
        <v>9</v>
      </c>
      <c r="S458" s="1">
        <v>8</v>
      </c>
      <c r="T458" s="1"/>
      <c r="U458" s="1"/>
      <c r="V458" s="1"/>
      <c r="W458" s="1">
        <v>0.91796223657821496</v>
      </c>
      <c r="X458" s="1">
        <v>5.1588660850407399E-2</v>
      </c>
      <c r="Y458" s="1">
        <v>3.1853798127978998E-2</v>
      </c>
      <c r="Z458" s="1">
        <v>-1.8178298737101899E-2</v>
      </c>
      <c r="AA458" s="1">
        <v>0.97134259786024102</v>
      </c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x14ac:dyDescent="0.25">
      <c r="A459" t="s">
        <v>43</v>
      </c>
      <c r="B459" s="2" t="s">
        <v>20</v>
      </c>
      <c r="C459" s="2" t="s">
        <v>22</v>
      </c>
      <c r="D459" s="1" t="s">
        <v>18</v>
      </c>
      <c r="E459" s="2">
        <v>3</v>
      </c>
      <c r="F459" s="2"/>
      <c r="G459" s="1" t="str">
        <f>CONCATENATE(B459,E459,"_",C459,"_W",R459,"K",S459,"_",D459,"_",TEXT(K459,"ddmmyyyy"),"_",TEXT(M459,"ddmmyyyy"),"_",TEXT(O459,"ddmmyyyy"),"_",TEXT(H589,"ddmmyyyy"))</f>
        <v>ESTARFM3_BGL_W9K6_NDVI_10072017_12092017_28092017_11082017</v>
      </c>
      <c r="H459" s="3">
        <v>42958</v>
      </c>
      <c r="I459" s="3"/>
      <c r="J459" s="9">
        <f t="shared" si="44"/>
        <v>-32</v>
      </c>
      <c r="K459" s="3">
        <v>42926</v>
      </c>
      <c r="L459" s="9">
        <f t="shared" si="43"/>
        <v>32</v>
      </c>
      <c r="M459" s="3">
        <v>42990</v>
      </c>
      <c r="N459" s="9">
        <f>O459-H459</f>
        <v>48</v>
      </c>
      <c r="O459" s="3">
        <v>43006</v>
      </c>
      <c r="P459" s="3"/>
      <c r="Q459" s="3"/>
      <c r="R459" s="1">
        <v>9</v>
      </c>
      <c r="S459" s="1">
        <v>6</v>
      </c>
      <c r="T459" s="1"/>
      <c r="U459" s="1"/>
      <c r="V459" s="1"/>
      <c r="W459" s="1">
        <v>0.91787715766866096</v>
      </c>
      <c r="X459" s="1">
        <v>5.1615404446674999E-2</v>
      </c>
      <c r="Y459" s="1">
        <v>2.4489340750265098E-2</v>
      </c>
      <c r="Z459" s="1">
        <v>-9.3792099579310499E-3</v>
      </c>
      <c r="AA459" s="1">
        <v>0.95967803631753601</v>
      </c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x14ac:dyDescent="0.25">
      <c r="A460" t="s">
        <v>43</v>
      </c>
      <c r="B460" s="2" t="s">
        <v>20</v>
      </c>
      <c r="C460" s="2" t="s">
        <v>22</v>
      </c>
      <c r="D460" s="1" t="s">
        <v>18</v>
      </c>
      <c r="E460" s="2">
        <v>2</v>
      </c>
      <c r="F460" s="2"/>
      <c r="G460" s="1" t="str">
        <f>CONCATENATE(B460,E460,"_",C460,"_W",R460,"K",S460,"_",D460,"_",TEXT(K460,"ddmmyyyy"),"_",TEXT(M460,"ddmmyyyy"),"_",TEXT(H460,"ddmmyyyy"))</f>
        <v>ESTARFM2_BGL_W9K6_NDVI_26072017_12092017_11082017</v>
      </c>
      <c r="H460" s="3">
        <v>42958</v>
      </c>
      <c r="I460" s="3"/>
      <c r="J460" s="9">
        <f t="shared" si="44"/>
        <v>-16</v>
      </c>
      <c r="K460" s="3">
        <v>42942</v>
      </c>
      <c r="L460" s="9">
        <f t="shared" si="43"/>
        <v>32</v>
      </c>
      <c r="M460" s="3">
        <v>42990</v>
      </c>
      <c r="N460" s="9"/>
      <c r="O460" s="1"/>
      <c r="P460" s="1"/>
      <c r="Q460" s="1"/>
      <c r="R460" s="1">
        <v>9</v>
      </c>
      <c r="S460" s="1">
        <v>6</v>
      </c>
      <c r="T460" s="1"/>
      <c r="U460" s="1"/>
      <c r="V460" s="1"/>
      <c r="W460" s="1">
        <v>0.91778190290775497</v>
      </c>
      <c r="X460" s="1">
        <v>5.1645330274826901E-2</v>
      </c>
      <c r="Y460" s="1">
        <v>3.2252316177677598E-2</v>
      </c>
      <c r="Z460" s="1">
        <v>-1.9016308392626E-2</v>
      </c>
      <c r="AA460" s="1">
        <v>0.97204414622700697</v>
      </c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x14ac:dyDescent="0.25">
      <c r="A461" t="s">
        <v>43</v>
      </c>
      <c r="B461" s="2" t="s">
        <v>20</v>
      </c>
      <c r="C461" s="2" t="s">
        <v>22</v>
      </c>
      <c r="D461" s="1" t="s">
        <v>19</v>
      </c>
      <c r="E461" s="2">
        <v>2</v>
      </c>
      <c r="F461" s="2"/>
      <c r="G461" s="1" t="str">
        <f>CONCATENATE(B461,E461,"_",C461,"_W",R461,"K",S461,"_",D461,"_",TEXT(K461,"ddmmyyyy"),"_",TEXT(M461,"ddmmyyyy"),"_",TEXT(H461,"ddmmyyyy"))</f>
        <v>ESTARFM2_BGL_W9K4_Reflectancia_10072017_12092017_11082017</v>
      </c>
      <c r="H461" s="3">
        <v>42958</v>
      </c>
      <c r="I461" s="3"/>
      <c r="J461" s="9">
        <f t="shared" si="44"/>
        <v>-32</v>
      </c>
      <c r="K461" s="3">
        <v>42926</v>
      </c>
      <c r="L461" s="9">
        <f t="shared" si="43"/>
        <v>32</v>
      </c>
      <c r="M461" s="3">
        <v>42990</v>
      </c>
      <c r="N461" s="9"/>
      <c r="O461" s="1"/>
      <c r="P461" s="1"/>
      <c r="Q461" s="1"/>
      <c r="R461" s="1">
        <v>9</v>
      </c>
      <c r="S461" s="1">
        <v>4</v>
      </c>
      <c r="T461" s="1"/>
      <c r="U461" s="1"/>
      <c r="V461" s="1"/>
      <c r="W461" s="1">
        <v>0.91763370759985596</v>
      </c>
      <c r="X461" s="1">
        <v>5.1691853722815602E-2</v>
      </c>
      <c r="Y461" s="1">
        <v>2.8670549058540301E-2</v>
      </c>
      <c r="Z461" s="1">
        <v>-1.43654589373225E-2</v>
      </c>
      <c r="AA461" s="1">
        <v>0.96448057303797496</v>
      </c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x14ac:dyDescent="0.25">
      <c r="A462" t="s">
        <v>43</v>
      </c>
      <c r="B462" s="2" t="s">
        <v>20</v>
      </c>
      <c r="C462" s="2" t="s">
        <v>22</v>
      </c>
      <c r="D462" s="1" t="s">
        <v>18</v>
      </c>
      <c r="E462" s="2">
        <v>3</v>
      </c>
      <c r="F462" s="2"/>
      <c r="G462" s="1" t="str">
        <f t="shared" ref="G462:G467" si="45">CONCATENATE(B462,E462,"_",C462,"_W",R462,"K",S462,"_",D462,"_",TEXT(K462,"ddmmyyyy"),"_",TEXT(M462,"ddmmyyyy"),"_",TEXT(O462,"ddmmyyyy"),"_",TEXT(H592,"ddmmyyyy"))</f>
        <v>ESTARFM3_BGL_W5K4_NDVI_10072017_12092017_28092017_11082017</v>
      </c>
      <c r="H462" s="3">
        <v>42958</v>
      </c>
      <c r="I462" s="3"/>
      <c r="J462" s="9">
        <f t="shared" si="44"/>
        <v>-32</v>
      </c>
      <c r="K462" s="3">
        <v>42926</v>
      </c>
      <c r="L462" s="9">
        <f t="shared" si="43"/>
        <v>32</v>
      </c>
      <c r="M462" s="3">
        <v>42990</v>
      </c>
      <c r="N462" s="9">
        <f t="shared" ref="N462:N467" si="46">O462-H462</f>
        <v>48</v>
      </c>
      <c r="O462" s="3">
        <v>43006</v>
      </c>
      <c r="P462" s="3"/>
      <c r="Q462" s="3"/>
      <c r="R462" s="1">
        <v>5</v>
      </c>
      <c r="S462" s="1">
        <v>4</v>
      </c>
      <c r="T462" s="1"/>
      <c r="U462" s="1"/>
      <c r="V462" s="1"/>
      <c r="W462" s="1">
        <v>0.91754042995524898</v>
      </c>
      <c r="X462" s="1">
        <v>5.1721115336222201E-2</v>
      </c>
      <c r="Y462" s="1">
        <v>2.48989311934656E-2</v>
      </c>
      <c r="Z462" s="1">
        <v>-9.42541440135501E-3</v>
      </c>
      <c r="AA462" s="1">
        <v>0.95950538139427399</v>
      </c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x14ac:dyDescent="0.25">
      <c r="A463" t="s">
        <v>43</v>
      </c>
      <c r="B463" s="2" t="s">
        <v>20</v>
      </c>
      <c r="C463" s="2" t="s">
        <v>22</v>
      </c>
      <c r="D463" s="1" t="s">
        <v>18</v>
      </c>
      <c r="E463" s="2">
        <v>3</v>
      </c>
      <c r="F463" s="2"/>
      <c r="G463" s="1" t="str">
        <f t="shared" si="45"/>
        <v>ESTARFM3_BGL_W5K6_NDVI_10072017_12092017_28092017_11082017</v>
      </c>
      <c r="H463" s="3">
        <v>42958</v>
      </c>
      <c r="I463" s="3"/>
      <c r="J463" s="9">
        <f t="shared" si="44"/>
        <v>-32</v>
      </c>
      <c r="K463" s="3">
        <v>42926</v>
      </c>
      <c r="L463" s="9">
        <f t="shared" si="43"/>
        <v>32</v>
      </c>
      <c r="M463" s="3">
        <v>42990</v>
      </c>
      <c r="N463" s="9">
        <f t="shared" si="46"/>
        <v>48</v>
      </c>
      <c r="O463" s="3">
        <v>43006</v>
      </c>
      <c r="P463" s="3"/>
      <c r="Q463" s="3"/>
      <c r="R463" s="1">
        <v>5</v>
      </c>
      <c r="S463" s="1">
        <v>6</v>
      </c>
      <c r="T463" s="1"/>
      <c r="U463" s="1"/>
      <c r="V463" s="1"/>
      <c r="W463" s="1">
        <v>0.91688972731657503</v>
      </c>
      <c r="X463" s="1">
        <v>5.1924784433747997E-2</v>
      </c>
      <c r="Y463" s="1">
        <v>2.4959242111018999E-2</v>
      </c>
      <c r="Z463" s="1">
        <v>-9.5909323643952101E-3</v>
      </c>
      <c r="AA463" s="1">
        <v>0.95925472182037796</v>
      </c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x14ac:dyDescent="0.25">
      <c r="A464" t="s">
        <v>43</v>
      </c>
      <c r="B464" s="2" t="s">
        <v>20</v>
      </c>
      <c r="C464" s="2" t="s">
        <v>22</v>
      </c>
      <c r="D464" s="1" t="s">
        <v>18</v>
      </c>
      <c r="E464" s="2">
        <v>3</v>
      </c>
      <c r="F464" s="2"/>
      <c r="G464" s="1" t="str">
        <f t="shared" si="45"/>
        <v>ESTARFM3_BGL_W3K4_NDVI_10072017_12092017_28092017_11082017</v>
      </c>
      <c r="H464" s="3">
        <v>42958</v>
      </c>
      <c r="I464" s="3"/>
      <c r="J464" s="9">
        <f t="shared" si="44"/>
        <v>-32</v>
      </c>
      <c r="K464" s="3">
        <v>42926</v>
      </c>
      <c r="L464" s="9">
        <f t="shared" si="43"/>
        <v>32</v>
      </c>
      <c r="M464" s="3">
        <v>42990</v>
      </c>
      <c r="N464" s="9">
        <f t="shared" si="46"/>
        <v>48</v>
      </c>
      <c r="O464" s="3">
        <v>43006</v>
      </c>
      <c r="P464" s="3"/>
      <c r="Q464" s="3"/>
      <c r="R464" s="1">
        <v>3</v>
      </c>
      <c r="S464" s="1">
        <v>4</v>
      </c>
      <c r="T464" s="1"/>
      <c r="U464" s="1"/>
      <c r="V464" s="1"/>
      <c r="W464" s="1">
        <v>0.91640460672799995</v>
      </c>
      <c r="X464" s="1">
        <v>5.2076108267897103E-2</v>
      </c>
      <c r="Y464" s="1">
        <v>2.50576657535286E-2</v>
      </c>
      <c r="Z464" s="1">
        <v>-9.4770525563242503E-3</v>
      </c>
      <c r="AA464" s="1">
        <v>0.95888261693141896</v>
      </c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x14ac:dyDescent="0.25">
      <c r="A465" t="s">
        <v>43</v>
      </c>
      <c r="B465" s="2" t="s">
        <v>20</v>
      </c>
      <c r="C465" s="2" t="s">
        <v>22</v>
      </c>
      <c r="D465" s="1" t="s">
        <v>18</v>
      </c>
      <c r="E465" s="2">
        <v>3</v>
      </c>
      <c r="F465" s="2"/>
      <c r="G465" s="1" t="str">
        <f t="shared" si="45"/>
        <v>ESTARFM3_BGL_W5K8_NDVI_10072017_12092017_28092017_11082017</v>
      </c>
      <c r="H465" s="3">
        <v>42958</v>
      </c>
      <c r="I465" s="3"/>
      <c r="J465" s="9">
        <f t="shared" si="44"/>
        <v>-32</v>
      </c>
      <c r="K465" s="3">
        <v>42926</v>
      </c>
      <c r="L465" s="9">
        <f t="shared" si="43"/>
        <v>32</v>
      </c>
      <c r="M465" s="3">
        <v>42990</v>
      </c>
      <c r="N465" s="9">
        <f t="shared" si="46"/>
        <v>48</v>
      </c>
      <c r="O465" s="3">
        <v>43006</v>
      </c>
      <c r="P465" s="3"/>
      <c r="Q465" s="3"/>
      <c r="R465" s="1">
        <v>5</v>
      </c>
      <c r="S465" s="1">
        <v>8</v>
      </c>
      <c r="T465" s="1"/>
      <c r="U465" s="1"/>
      <c r="V465" s="1"/>
      <c r="W465" s="1">
        <v>0.91630839080510695</v>
      </c>
      <c r="X465" s="1">
        <v>5.2106068710095599E-2</v>
      </c>
      <c r="Y465" s="1">
        <v>2.5047376375383599E-2</v>
      </c>
      <c r="Z465" s="1">
        <v>-9.01706991661139E-3</v>
      </c>
      <c r="AA465" s="1">
        <v>0.95878358157573595</v>
      </c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x14ac:dyDescent="0.25">
      <c r="A466" t="s">
        <v>43</v>
      </c>
      <c r="B466" s="2" t="s">
        <v>20</v>
      </c>
      <c r="C466" s="2" t="s">
        <v>22</v>
      </c>
      <c r="D466" s="1" t="s">
        <v>18</v>
      </c>
      <c r="E466" s="2">
        <v>3</v>
      </c>
      <c r="F466" s="2"/>
      <c r="G466" s="1" t="str">
        <f t="shared" si="45"/>
        <v>ESTARFM3_BGL_W3K8_NDVI_10072017_12092017_28092017_11082017</v>
      </c>
      <c r="H466" s="3">
        <v>42958</v>
      </c>
      <c r="I466" s="3"/>
      <c r="J466" s="9">
        <f t="shared" si="44"/>
        <v>-32</v>
      </c>
      <c r="K466" s="3">
        <v>42926</v>
      </c>
      <c r="L466" s="9">
        <f t="shared" si="43"/>
        <v>32</v>
      </c>
      <c r="M466" s="3">
        <v>42990</v>
      </c>
      <c r="N466" s="9">
        <f t="shared" si="46"/>
        <v>48</v>
      </c>
      <c r="O466" s="3">
        <v>43006</v>
      </c>
      <c r="P466" s="3"/>
      <c r="Q466" s="3"/>
      <c r="R466" s="1">
        <v>3</v>
      </c>
      <c r="S466" s="1">
        <v>8</v>
      </c>
      <c r="T466" s="1"/>
      <c r="U466" s="1"/>
      <c r="V466" s="1"/>
      <c r="W466" s="1">
        <v>0.91583345346239997</v>
      </c>
      <c r="X466" s="1">
        <v>5.2253706617113399E-2</v>
      </c>
      <c r="Y466" s="1">
        <v>2.5102940640075299E-2</v>
      </c>
      <c r="Z466" s="1">
        <v>-9.1917454403395698E-3</v>
      </c>
      <c r="AA466" s="1">
        <v>0.95850756767490697</v>
      </c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x14ac:dyDescent="0.25">
      <c r="A467" t="s">
        <v>43</v>
      </c>
      <c r="B467" s="2" t="s">
        <v>20</v>
      </c>
      <c r="C467" s="2" t="s">
        <v>22</v>
      </c>
      <c r="D467" s="1" t="s">
        <v>18</v>
      </c>
      <c r="E467" s="2">
        <v>3</v>
      </c>
      <c r="F467" s="2"/>
      <c r="G467" s="1" t="str">
        <f t="shared" si="45"/>
        <v>ESTARFM3_BGL_W3K6_NDVI_10072017_12092017_28092017_11082017</v>
      </c>
      <c r="H467" s="3">
        <v>42958</v>
      </c>
      <c r="I467" s="3"/>
      <c r="J467" s="9">
        <f t="shared" si="44"/>
        <v>-32</v>
      </c>
      <c r="K467" s="3">
        <v>42926</v>
      </c>
      <c r="L467" s="9">
        <f t="shared" si="43"/>
        <v>32</v>
      </c>
      <c r="M467" s="3">
        <v>42990</v>
      </c>
      <c r="N467" s="9">
        <f t="shared" si="46"/>
        <v>48</v>
      </c>
      <c r="O467" s="3">
        <v>43006</v>
      </c>
      <c r="P467" s="3"/>
      <c r="Q467" s="3"/>
      <c r="R467" s="1">
        <v>3</v>
      </c>
      <c r="S467" s="1">
        <v>6</v>
      </c>
      <c r="T467" s="1"/>
      <c r="U467" s="1"/>
      <c r="V467" s="1"/>
      <c r="W467" s="1">
        <v>0.915684817627889</v>
      </c>
      <c r="X467" s="1">
        <v>5.2299825578003903E-2</v>
      </c>
      <c r="Y467" s="1">
        <v>2.51113845833007E-2</v>
      </c>
      <c r="Z467" s="1">
        <v>-9.6932769530702397E-3</v>
      </c>
      <c r="AA467" s="1">
        <v>0.95858819860076305</v>
      </c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x14ac:dyDescent="0.25">
      <c r="A468" t="s">
        <v>43</v>
      </c>
      <c r="B468" s="2" t="s">
        <v>20</v>
      </c>
      <c r="C468" s="2" t="s">
        <v>22</v>
      </c>
      <c r="D468" s="1" t="s">
        <v>19</v>
      </c>
      <c r="E468" s="2">
        <v>2</v>
      </c>
      <c r="F468" s="2"/>
      <c r="G468" s="1" t="str">
        <f>CONCATENATE(B468,E468,"_",C468,"_W",R468,"K",S468,"_",D468,"_",TEXT(K468,"ddmmyyyy"),"_",TEXT(M468,"ddmmyyyy"),"_",TEXT(H468,"ddmmyyyy"))</f>
        <v>ESTARFM2_BGL_W3K8_Reflectancia_10072017_12092017_11082017</v>
      </c>
      <c r="H468" s="3">
        <v>42958</v>
      </c>
      <c r="I468" s="3"/>
      <c r="J468" s="9">
        <f t="shared" si="44"/>
        <v>-32</v>
      </c>
      <c r="K468" s="3">
        <v>42926</v>
      </c>
      <c r="L468" s="9">
        <f t="shared" si="43"/>
        <v>32</v>
      </c>
      <c r="M468" s="3">
        <v>42990</v>
      </c>
      <c r="N468" s="9"/>
      <c r="O468" s="1"/>
      <c r="P468" s="1"/>
      <c r="Q468" s="1"/>
      <c r="R468" s="1">
        <v>3</v>
      </c>
      <c r="S468" s="1">
        <v>8</v>
      </c>
      <c r="T468" s="1"/>
      <c r="U468" s="1"/>
      <c r="V468" s="1"/>
      <c r="W468" s="1">
        <v>0.91544259226853597</v>
      </c>
      <c r="X468" s="1">
        <v>5.2374896510819703E-2</v>
      </c>
      <c r="Y468" s="1">
        <v>2.8303987808910702E-2</v>
      </c>
      <c r="Z468" s="1">
        <v>-1.4210421337074499E-2</v>
      </c>
      <c r="AA468" s="1">
        <v>0.96303705208240098</v>
      </c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x14ac:dyDescent="0.25">
      <c r="A469" t="s">
        <v>43</v>
      </c>
      <c r="B469" s="2" t="s">
        <v>20</v>
      </c>
      <c r="C469" s="2" t="s">
        <v>22</v>
      </c>
      <c r="D469" s="1" t="s">
        <v>19</v>
      </c>
      <c r="E469" s="2">
        <v>2</v>
      </c>
      <c r="F469" s="2"/>
      <c r="G469" s="1" t="str">
        <f>CONCATENATE(B469,E469,"_",C469,"_W",R469,"K",S469,"_",D469,"_",TEXT(K469,"ddmmyyyy"),"_",TEXT(M469,"ddmmyyyy"),"_",TEXT(H469,"ddmmyyyy"))</f>
        <v>ESTARFM2_BGL_W3K4_Reflectancia_10072017_12092017_11082017</v>
      </c>
      <c r="H469" s="3">
        <v>42958</v>
      </c>
      <c r="I469" s="3"/>
      <c r="J469" s="9">
        <f t="shared" si="44"/>
        <v>-32</v>
      </c>
      <c r="K469" s="3">
        <v>42926</v>
      </c>
      <c r="L469" s="9">
        <f t="shared" si="43"/>
        <v>32</v>
      </c>
      <c r="M469" s="3">
        <v>42990</v>
      </c>
      <c r="N469" s="9"/>
      <c r="O469" s="1"/>
      <c r="P469" s="1"/>
      <c r="Q469" s="1"/>
      <c r="R469" s="1">
        <v>3</v>
      </c>
      <c r="S469" s="1">
        <v>4</v>
      </c>
      <c r="T469" s="1"/>
      <c r="U469" s="1"/>
      <c r="V469" s="1"/>
      <c r="W469" s="1">
        <v>0.914743590620543</v>
      </c>
      <c r="X469" s="1">
        <v>5.2590932064609297E-2</v>
      </c>
      <c r="Y469" s="1">
        <v>2.7870284812903101E-2</v>
      </c>
      <c r="Z469" s="1">
        <v>-1.46838688528678E-2</v>
      </c>
      <c r="AA469" s="1">
        <v>0.96297188909640297</v>
      </c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x14ac:dyDescent="0.25">
      <c r="A470" t="s">
        <v>43</v>
      </c>
      <c r="B470" s="2" t="s">
        <v>16</v>
      </c>
      <c r="C470" s="2" t="s">
        <v>22</v>
      </c>
      <c r="D470" s="1" t="s">
        <v>18</v>
      </c>
      <c r="E470" s="2">
        <v>1</v>
      </c>
      <c r="F470" s="2"/>
      <c r="G470" s="1" t="str">
        <f>CONCATENATE(B470,E470,"_",C470,"_W",R470,"K",S470,"_",D470,"_",TEXT(K470,"ddmmyyyy"),"_",TEXT(H470,"ddmmyyyy"))</f>
        <v>STARFM1_BGL_W3K8_NDVI_12092017_11082017</v>
      </c>
      <c r="H470" s="3">
        <v>42958</v>
      </c>
      <c r="I470" s="3"/>
      <c r="J470" s="9">
        <f t="shared" si="44"/>
        <v>32</v>
      </c>
      <c r="K470" s="3">
        <v>42990</v>
      </c>
      <c r="L470" s="9"/>
      <c r="M470" s="1"/>
      <c r="N470" s="9"/>
      <c r="O470" s="1"/>
      <c r="P470" s="1"/>
      <c r="Q470" s="1"/>
      <c r="R470" s="1">
        <v>3</v>
      </c>
      <c r="S470" s="1">
        <v>8</v>
      </c>
      <c r="T470" s="1"/>
      <c r="U470" s="1"/>
      <c r="V470" s="1"/>
      <c r="W470" s="1">
        <v>0.91422610542299199</v>
      </c>
      <c r="X470" s="1">
        <v>5.2750297522560503E-2</v>
      </c>
      <c r="Y470" s="1">
        <v>2.9937655751830002E-2</v>
      </c>
      <c r="Z470" s="1">
        <v>-1.0702807048321599E-3</v>
      </c>
      <c r="AA470" s="1">
        <v>0.96058218527569705</v>
      </c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x14ac:dyDescent="0.25">
      <c r="A471" t="s">
        <v>43</v>
      </c>
      <c r="B471" s="2" t="s">
        <v>16</v>
      </c>
      <c r="C471" s="2" t="s">
        <v>22</v>
      </c>
      <c r="D471" s="1" t="s">
        <v>18</v>
      </c>
      <c r="E471" s="2">
        <v>1</v>
      </c>
      <c r="F471" s="2"/>
      <c r="G471" s="1" t="str">
        <f>CONCATENATE(B471,E471,"_",C471,"_W",R471,"K",S471,"_",D471,"_",TEXT(K471,"ddmmyyyy"),"_",TEXT(H471,"ddmmyyyy"))</f>
        <v>STARFM1_BGL_W9K8_NDVI_12092017_11082017</v>
      </c>
      <c r="H471" s="3">
        <v>42958</v>
      </c>
      <c r="I471" s="3"/>
      <c r="J471" s="9">
        <f t="shared" si="44"/>
        <v>32</v>
      </c>
      <c r="K471" s="3">
        <v>42990</v>
      </c>
      <c r="L471" s="9"/>
      <c r="M471" s="1"/>
      <c r="N471" s="9"/>
      <c r="O471" s="1"/>
      <c r="P471" s="1"/>
      <c r="Q471" s="1"/>
      <c r="R471" s="1">
        <v>9</v>
      </c>
      <c r="S471" s="1">
        <v>8</v>
      </c>
      <c r="T471" s="1"/>
      <c r="U471" s="1"/>
      <c r="V471" s="1"/>
      <c r="W471" s="1">
        <v>0.91400768157346501</v>
      </c>
      <c r="X471" s="1">
        <v>5.2817419327304903E-2</v>
      </c>
      <c r="Y471" s="1">
        <v>3.0170794742756898E-2</v>
      </c>
      <c r="Z471" s="1">
        <v>-1.2151763193733599E-3</v>
      </c>
      <c r="AA471" s="1">
        <v>0.96009337360617897</v>
      </c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x14ac:dyDescent="0.25">
      <c r="A472" t="s">
        <v>43</v>
      </c>
      <c r="B472" s="2" t="s">
        <v>16</v>
      </c>
      <c r="C472" s="2" t="s">
        <v>22</v>
      </c>
      <c r="D472" s="1" t="s">
        <v>18</v>
      </c>
      <c r="E472" s="2">
        <v>1</v>
      </c>
      <c r="F472" s="2"/>
      <c r="G472" s="1" t="str">
        <f>CONCATENATE(B472,E472,"_",C472,"_W",R472,"K",S472,"_",D472,"_",TEXT(K472,"ddmmyyyy"),"_",TEXT(H472,"ddmmyyyy"))</f>
        <v>STARFM1_BGL_W7K8_NDVI_12092017_11082017</v>
      </c>
      <c r="H472" s="3">
        <v>42958</v>
      </c>
      <c r="I472" s="3"/>
      <c r="J472" s="9">
        <f t="shared" si="44"/>
        <v>32</v>
      </c>
      <c r="K472" s="3">
        <v>42990</v>
      </c>
      <c r="L472" s="9"/>
      <c r="M472" s="1"/>
      <c r="N472" s="9"/>
      <c r="O472" s="1"/>
      <c r="P472" s="1"/>
      <c r="Q472" s="1"/>
      <c r="R472" s="1">
        <v>7</v>
      </c>
      <c r="S472" s="1">
        <v>8</v>
      </c>
      <c r="T472" s="1"/>
      <c r="U472" s="1"/>
      <c r="V472" s="1"/>
      <c r="W472" s="1">
        <v>0.91334982803602804</v>
      </c>
      <c r="X472" s="1">
        <v>5.3019064814645099E-2</v>
      </c>
      <c r="Y472" s="1">
        <v>3.0341599501366199E-2</v>
      </c>
      <c r="Z472" s="1">
        <v>-1.18382033639034E-3</v>
      </c>
      <c r="AA472" s="1">
        <v>0.95984378723157804</v>
      </c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x14ac:dyDescent="0.25">
      <c r="A473" t="s">
        <v>43</v>
      </c>
      <c r="B473" s="2" t="s">
        <v>16</v>
      </c>
      <c r="C473" s="2" t="s">
        <v>22</v>
      </c>
      <c r="D473" s="1" t="s">
        <v>18</v>
      </c>
      <c r="E473" s="2">
        <v>1</v>
      </c>
      <c r="F473" s="2"/>
      <c r="G473" s="1" t="str">
        <f>CONCATENATE(B473,E473,"_",C473,"_W",R473,"K",S473,"_",D473,"_",TEXT(K473,"ddmmyyyy"),"_",TEXT(H473,"ddmmyyyy"))</f>
        <v>STARFM1_BGL_W5K8_NDVI_12092017_11082017</v>
      </c>
      <c r="H473" s="3">
        <v>42958</v>
      </c>
      <c r="I473" s="3"/>
      <c r="J473" s="9">
        <f t="shared" si="44"/>
        <v>32</v>
      </c>
      <c r="K473" s="3">
        <v>42990</v>
      </c>
      <c r="L473" s="9"/>
      <c r="M473" s="1"/>
      <c r="N473" s="9"/>
      <c r="O473" s="1"/>
      <c r="P473" s="1"/>
      <c r="Q473" s="1"/>
      <c r="R473" s="1">
        <v>5</v>
      </c>
      <c r="S473" s="1">
        <v>8</v>
      </c>
      <c r="T473" s="1"/>
      <c r="U473" s="1"/>
      <c r="V473" s="1"/>
      <c r="W473" s="1">
        <v>0.91311446782791295</v>
      </c>
      <c r="X473" s="1">
        <v>5.3091021486628101E-2</v>
      </c>
      <c r="Y473" s="1">
        <v>3.0397966874997202E-2</v>
      </c>
      <c r="Z473" s="1">
        <v>-1.1469999737858201E-3</v>
      </c>
      <c r="AA473" s="1">
        <v>0.95985187269493399</v>
      </c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x14ac:dyDescent="0.25">
      <c r="A474" t="s">
        <v>43</v>
      </c>
      <c r="B474" s="2" t="s">
        <v>16</v>
      </c>
      <c r="C474" s="2" t="s">
        <v>22</v>
      </c>
      <c r="D474" s="1" t="s">
        <v>18</v>
      </c>
      <c r="E474" s="2">
        <v>1</v>
      </c>
      <c r="F474" s="2"/>
      <c r="G474" s="1" t="str">
        <f>CONCATENATE(B474,E474,"_",C474,"_W",R474,"K",S474,"_",D474,"_",TEXT(K474,"ddmmyyyy"),"_",TEXT(H474,"ddmmyyyy"))</f>
        <v>STARFM1_BGL_W3K6_NDVI_12092017_11082017</v>
      </c>
      <c r="H474" s="3">
        <v>42958</v>
      </c>
      <c r="I474" s="3"/>
      <c r="J474" s="9">
        <f t="shared" si="44"/>
        <v>32</v>
      </c>
      <c r="K474" s="3">
        <v>42990</v>
      </c>
      <c r="L474" s="9"/>
      <c r="M474" s="1"/>
      <c r="N474" s="9"/>
      <c r="O474" s="1"/>
      <c r="P474" s="1"/>
      <c r="Q474" s="1"/>
      <c r="R474" s="1">
        <v>3</v>
      </c>
      <c r="S474" s="1">
        <v>6</v>
      </c>
      <c r="T474" s="1"/>
      <c r="U474" s="1"/>
      <c r="V474" s="1"/>
      <c r="W474" s="1">
        <v>0.90969721199051001</v>
      </c>
      <c r="X474" s="1">
        <v>5.4125002333759699E-2</v>
      </c>
      <c r="Y474" s="1">
        <v>3.0481881431836499E-2</v>
      </c>
      <c r="Z474" s="1">
        <v>-1.1133200966052699E-3</v>
      </c>
      <c r="AA474" s="1">
        <v>0.95837228025780397</v>
      </c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x14ac:dyDescent="0.25">
      <c r="A475" t="s">
        <v>43</v>
      </c>
      <c r="B475" s="2" t="s">
        <v>20</v>
      </c>
      <c r="C475" s="2" t="s">
        <v>22</v>
      </c>
      <c r="D475" s="1" t="s">
        <v>18</v>
      </c>
      <c r="E475" s="2">
        <v>3</v>
      </c>
      <c r="F475" s="2"/>
      <c r="G475" s="1" t="str">
        <f>CONCATENATE(B475,E475,"_",C475,"_W",R475,"K",S475,"_",D475,"_",TEXT(K475,"ddmmyyyy"),"_",TEXT(M475,"ddmmyyyy"),"_",TEXT(O475,"ddmmyyyy"),"_",TEXT(H605,"ddmmyyyy"))</f>
        <v>ESTARFM3_BGL_W9K8_NDVI_10072017_26072017_12092017_11082017</v>
      </c>
      <c r="H475" s="3">
        <v>42958</v>
      </c>
      <c r="I475" s="3"/>
      <c r="J475" s="9">
        <f t="shared" si="44"/>
        <v>-32</v>
      </c>
      <c r="K475" s="3">
        <v>42926</v>
      </c>
      <c r="L475" s="9">
        <f>M475-H475</f>
        <v>-16</v>
      </c>
      <c r="M475" s="3">
        <v>42942</v>
      </c>
      <c r="N475" s="9">
        <f>O475-H475</f>
        <v>32</v>
      </c>
      <c r="O475" s="3">
        <v>42990</v>
      </c>
      <c r="P475" s="3"/>
      <c r="Q475" s="3"/>
      <c r="R475" s="1">
        <v>9</v>
      </c>
      <c r="S475" s="1">
        <v>8</v>
      </c>
      <c r="T475" s="1"/>
      <c r="U475" s="1"/>
      <c r="V475" s="1"/>
      <c r="W475" s="1">
        <v>0.90845054217158905</v>
      </c>
      <c r="X475" s="1">
        <v>5.4497331461835698E-2</v>
      </c>
      <c r="Y475" s="1">
        <v>3.1080459736164599E-2</v>
      </c>
      <c r="Z475" s="1">
        <v>-2.05063986323669E-2</v>
      </c>
      <c r="AA475" s="1">
        <v>0.96166817236985702</v>
      </c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x14ac:dyDescent="0.25">
      <c r="A476" t="s">
        <v>43</v>
      </c>
      <c r="B476" s="2" t="s">
        <v>20</v>
      </c>
      <c r="C476" s="2" t="s">
        <v>22</v>
      </c>
      <c r="D476" s="1" t="s">
        <v>18</v>
      </c>
      <c r="E476" s="2">
        <v>3</v>
      </c>
      <c r="F476" s="2"/>
      <c r="G476" s="1" t="str">
        <f>CONCATENATE(B476,E476,"_",C476,"_W",R476,"K",S476,"_",D476,"_",TEXT(K476,"ddmmyyyy"),"_",TEXT(M476,"ddmmyyyy"),"_",TEXT(O476,"ddmmyyyy"),"_",TEXT(H606,"ddmmyyyy"))</f>
        <v>ESTARFM3_BGL_W7K8_NDVI_10072017_26072017_12092017_11082017</v>
      </c>
      <c r="H476" s="3">
        <v>42958</v>
      </c>
      <c r="I476" s="3"/>
      <c r="J476" s="9">
        <f t="shared" si="44"/>
        <v>-32</v>
      </c>
      <c r="K476" s="3">
        <v>42926</v>
      </c>
      <c r="L476" s="9">
        <f>M476-H476</f>
        <v>-16</v>
      </c>
      <c r="M476" s="3">
        <v>42942</v>
      </c>
      <c r="N476" s="9">
        <f>O476-H476</f>
        <v>32</v>
      </c>
      <c r="O476" s="3">
        <v>42990</v>
      </c>
      <c r="P476" s="3"/>
      <c r="Q476" s="3"/>
      <c r="R476" s="1">
        <v>7</v>
      </c>
      <c r="S476" s="1">
        <v>8</v>
      </c>
      <c r="T476" s="1"/>
      <c r="U476" s="1"/>
      <c r="V476" s="1"/>
      <c r="W476" s="1">
        <v>0.90709164372287399</v>
      </c>
      <c r="X476" s="1">
        <v>5.4900302441464099E-2</v>
      </c>
      <c r="Y476" s="1">
        <v>3.1461797523651802E-2</v>
      </c>
      <c r="Z476" s="1">
        <v>-2.0691942514598698E-2</v>
      </c>
      <c r="AA476" s="1">
        <v>0.96119007239611898</v>
      </c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x14ac:dyDescent="0.25">
      <c r="A477" t="s">
        <v>43</v>
      </c>
      <c r="B477" s="2" t="s">
        <v>20</v>
      </c>
      <c r="C477" s="2" t="s">
        <v>22</v>
      </c>
      <c r="D477" s="1" t="s">
        <v>18</v>
      </c>
      <c r="E477" s="2">
        <v>3</v>
      </c>
      <c r="F477" s="2"/>
      <c r="G477" s="1" t="str">
        <f>CONCATENATE(B477,E477,"_",C477,"_W",R477,"K",S477,"_",D477,"_",TEXT(K477,"ddmmyyyy"),"_",TEXT(M477,"ddmmyyyy"),"_",TEXT(O477,"ddmmyyyy"),"_",TEXT(H607,"ddmmyyyy"))</f>
        <v>ESTARFM3_BGL_W9K4_NDVI_10072017_26072017_12092017_11082017</v>
      </c>
      <c r="H477" s="3">
        <v>42958</v>
      </c>
      <c r="I477" s="3"/>
      <c r="J477" s="9">
        <f t="shared" si="44"/>
        <v>-32</v>
      </c>
      <c r="K477" s="3">
        <v>42926</v>
      </c>
      <c r="L477" s="9">
        <f>M477-H477</f>
        <v>-16</v>
      </c>
      <c r="M477" s="3">
        <v>42942</v>
      </c>
      <c r="N477" s="9">
        <f>O477-H477</f>
        <v>32</v>
      </c>
      <c r="O477" s="3">
        <v>42990</v>
      </c>
      <c r="P477" s="3"/>
      <c r="Q477" s="3"/>
      <c r="R477" s="1">
        <v>9</v>
      </c>
      <c r="S477" s="1">
        <v>4</v>
      </c>
      <c r="T477" s="1"/>
      <c r="U477" s="1"/>
      <c r="V477" s="1"/>
      <c r="W477" s="1">
        <v>0.90692649711206597</v>
      </c>
      <c r="X477" s="1">
        <v>5.4949074014881902E-2</v>
      </c>
      <c r="Y477" s="1">
        <v>3.1212489806567802E-2</v>
      </c>
      <c r="Z477" s="1">
        <v>-2.0860676158416198E-2</v>
      </c>
      <c r="AA477" s="1">
        <v>0.96080853617232798</v>
      </c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x14ac:dyDescent="0.25">
      <c r="A478" t="s">
        <v>43</v>
      </c>
      <c r="B478" s="2" t="s">
        <v>20</v>
      </c>
      <c r="C478" s="2" t="s">
        <v>22</v>
      </c>
      <c r="D478" s="1" t="s">
        <v>18</v>
      </c>
      <c r="E478" s="2">
        <v>3</v>
      </c>
      <c r="F478" s="2"/>
      <c r="G478" s="1" t="str">
        <f>CONCATENATE(B478,E478,"_",C478,"_W",R478,"K",S478,"_",D478,"_",TEXT(K478,"ddmmyyyy"),"_",TEXT(M478,"ddmmyyyy"),"_",TEXT(O478,"ddmmyyyy"),"_",TEXT(H608,"ddmmyyyy"))</f>
        <v>ESTARFM3_BGL_W9K6_NDVI_10072017_26072017_12092017_11082017</v>
      </c>
      <c r="H478" s="3">
        <v>42958</v>
      </c>
      <c r="I478" s="3"/>
      <c r="J478" s="9">
        <f t="shared" si="44"/>
        <v>-32</v>
      </c>
      <c r="K478" s="3">
        <v>42926</v>
      </c>
      <c r="L478" s="9">
        <f>M478-H478</f>
        <v>-16</v>
      </c>
      <c r="M478" s="3">
        <v>42942</v>
      </c>
      <c r="N478" s="9">
        <f>O478-H478</f>
        <v>32</v>
      </c>
      <c r="O478" s="3">
        <v>42990</v>
      </c>
      <c r="P478" s="3"/>
      <c r="Q478" s="3"/>
      <c r="R478" s="1">
        <v>9</v>
      </c>
      <c r="S478" s="1">
        <v>6</v>
      </c>
      <c r="T478" s="1"/>
      <c r="U478" s="1"/>
      <c r="V478" s="1"/>
      <c r="W478" s="1">
        <v>0.906687500173887</v>
      </c>
      <c r="X478" s="1">
        <v>5.5019578724787702E-2</v>
      </c>
      <c r="Y478" s="1">
        <v>3.1358541340072703E-2</v>
      </c>
      <c r="Z478" s="1">
        <v>-2.1114540050222699E-2</v>
      </c>
      <c r="AA478" s="1">
        <v>0.96110335167543404</v>
      </c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x14ac:dyDescent="0.25">
      <c r="A479" t="s">
        <v>43</v>
      </c>
      <c r="B479" s="2" t="s">
        <v>16</v>
      </c>
      <c r="C479" s="2" t="s">
        <v>22</v>
      </c>
      <c r="D479" s="1" t="s">
        <v>18</v>
      </c>
      <c r="E479" s="2">
        <v>1</v>
      </c>
      <c r="F479" s="2"/>
      <c r="G479" s="1" t="str">
        <f>CONCATENATE(B479,E479,"_",C479,"_W",R479,"K",S479,"_",D479,"_",TEXT(K479,"ddmmyyyy"),"_",TEXT(H479,"ddmmyyyy"))</f>
        <v>STARFM1_BGL_W5K6_NDVI_12092017_11082017</v>
      </c>
      <c r="H479" s="3">
        <v>42958</v>
      </c>
      <c r="I479" s="3"/>
      <c r="J479" s="9">
        <f t="shared" si="44"/>
        <v>32</v>
      </c>
      <c r="K479" s="3">
        <v>42990</v>
      </c>
      <c r="L479" s="9"/>
      <c r="M479" s="1"/>
      <c r="N479" s="9"/>
      <c r="O479" s="1"/>
      <c r="P479" s="1"/>
      <c r="Q479" s="1"/>
      <c r="R479" s="1">
        <v>5</v>
      </c>
      <c r="S479" s="1">
        <v>6</v>
      </c>
      <c r="T479" s="1"/>
      <c r="U479" s="1"/>
      <c r="V479" s="1"/>
      <c r="W479" s="1">
        <v>0.90659817187541802</v>
      </c>
      <c r="X479" s="1">
        <v>5.5045907617930899E-2</v>
      </c>
      <c r="Y479" s="1">
        <v>3.1285313288663498E-2</v>
      </c>
      <c r="Z479" s="1">
        <v>-1.2363339336634201E-3</v>
      </c>
      <c r="AA479" s="1">
        <v>0.95661283651525597</v>
      </c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x14ac:dyDescent="0.25">
      <c r="A480" t="s">
        <v>43</v>
      </c>
      <c r="B480" s="2" t="s">
        <v>16</v>
      </c>
      <c r="C480" s="2" t="s">
        <v>22</v>
      </c>
      <c r="D480" s="1" t="s">
        <v>18</v>
      </c>
      <c r="E480" s="2">
        <v>1</v>
      </c>
      <c r="F480" s="2"/>
      <c r="G480" s="1" t="str">
        <f>CONCATENATE(B480,E480,"_",C480,"_W",R480,"K",S480,"_",D480,"_",TEXT(K480,"ddmmyyyy"),"_",TEXT(H480,"ddmmyyyy"))</f>
        <v>STARFM1_BGL_W7K6_NDVI_12092017_11082017</v>
      </c>
      <c r="H480" s="3">
        <v>42958</v>
      </c>
      <c r="I480" s="3"/>
      <c r="J480" s="9">
        <f t="shared" si="44"/>
        <v>32</v>
      </c>
      <c r="K480" s="3">
        <v>42990</v>
      </c>
      <c r="L480" s="9"/>
      <c r="M480" s="1"/>
      <c r="N480" s="9"/>
      <c r="O480" s="1"/>
      <c r="P480" s="1"/>
      <c r="Q480" s="1"/>
      <c r="R480" s="1">
        <v>7</v>
      </c>
      <c r="S480" s="1">
        <v>6</v>
      </c>
      <c r="T480" s="1"/>
      <c r="U480" s="1"/>
      <c r="V480" s="1"/>
      <c r="W480" s="1">
        <v>0.90575435598160703</v>
      </c>
      <c r="X480" s="1">
        <v>5.5293997921632601E-2</v>
      </c>
      <c r="Y480" s="1">
        <v>3.1362120898507498E-2</v>
      </c>
      <c r="Z480" s="1">
        <v>-1.3682234964145601E-3</v>
      </c>
      <c r="AA480" s="1">
        <v>0.956051298618948</v>
      </c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x14ac:dyDescent="0.25">
      <c r="A481" t="s">
        <v>43</v>
      </c>
      <c r="B481" s="2" t="s">
        <v>16</v>
      </c>
      <c r="C481" s="2" t="s">
        <v>22</v>
      </c>
      <c r="D481" s="1" t="s">
        <v>18</v>
      </c>
      <c r="E481" s="2">
        <v>2</v>
      </c>
      <c r="F481" s="2"/>
      <c r="G481" s="1" t="str">
        <f>CONCATENATE(B481,E481,"_",C481,"_W",R481,"K",S481,"_",D481,"_",TEXT(K481,"ddmmyyyy"),"_",TEXT(M481,"ddmmyyyy"),"_",TEXT(H481,"ddmmyyyy"))</f>
        <v>STARFM2_BGL_W3K8_NDVI_10072017_12092017_11082017</v>
      </c>
      <c r="H481" s="3">
        <v>42958</v>
      </c>
      <c r="I481" s="3"/>
      <c r="J481" s="9">
        <f t="shared" si="44"/>
        <v>-32</v>
      </c>
      <c r="K481" s="3">
        <v>42926</v>
      </c>
      <c r="L481" s="9">
        <f>M481-H481</f>
        <v>32</v>
      </c>
      <c r="M481" s="3">
        <v>42990</v>
      </c>
      <c r="N481" s="9"/>
      <c r="O481" s="1"/>
      <c r="P481" s="1"/>
      <c r="Q481" s="1"/>
      <c r="R481" s="1">
        <v>3</v>
      </c>
      <c r="S481" s="1">
        <v>8</v>
      </c>
      <c r="T481" s="1"/>
      <c r="U481" s="1"/>
      <c r="V481" s="1"/>
      <c r="W481" s="1">
        <v>0.90558900032213396</v>
      </c>
      <c r="X481" s="1">
        <v>5.5342483815249997E-2</v>
      </c>
      <c r="Y481" s="1">
        <v>2.94751222788153E-2</v>
      </c>
      <c r="Z481" s="1">
        <v>3.4509481199128502E-3</v>
      </c>
      <c r="AA481" s="1">
        <v>0.95610186743275505</v>
      </c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x14ac:dyDescent="0.25">
      <c r="A482" t="s">
        <v>43</v>
      </c>
      <c r="B482" s="2" t="s">
        <v>20</v>
      </c>
      <c r="C482" s="2" t="s">
        <v>22</v>
      </c>
      <c r="D482" s="1" t="s">
        <v>18</v>
      </c>
      <c r="E482" s="2">
        <v>3</v>
      </c>
      <c r="F482" s="2"/>
      <c r="G482" s="1" t="str">
        <f>CONCATENATE(B482,E482,"_",C482,"_W",R482,"K",S482,"_",D482,"_",TEXT(K482,"ddmmyyyy"),"_",TEXT(M482,"ddmmyyyy"),"_",TEXT(O482,"ddmmyyyy"),"_",TEXT(H612,"ddmmyyyy"))</f>
        <v>ESTARFM3_BGL_W7K4_NDVI_10072017_26072017_12092017_11082017</v>
      </c>
      <c r="H482" s="3">
        <v>42958</v>
      </c>
      <c r="I482" s="3"/>
      <c r="J482" s="9">
        <f t="shared" si="44"/>
        <v>-32</v>
      </c>
      <c r="K482" s="3">
        <v>42926</v>
      </c>
      <c r="L482" s="9">
        <f>M482-H482</f>
        <v>-16</v>
      </c>
      <c r="M482" s="3">
        <v>42942</v>
      </c>
      <c r="N482" s="9">
        <f>O482-H482</f>
        <v>32</v>
      </c>
      <c r="O482" s="3">
        <v>42990</v>
      </c>
      <c r="P482" s="3"/>
      <c r="Q482" s="3"/>
      <c r="R482" s="1">
        <v>7</v>
      </c>
      <c r="S482" s="1">
        <v>4</v>
      </c>
      <c r="T482" s="1"/>
      <c r="U482" s="1"/>
      <c r="V482" s="1"/>
      <c r="W482" s="1">
        <v>0.90556937691373895</v>
      </c>
      <c r="X482" s="1">
        <v>5.5348235008114803E-2</v>
      </c>
      <c r="Y482" s="1">
        <v>3.15308419544977E-2</v>
      </c>
      <c r="Z482" s="1">
        <v>-2.0965206076460699E-2</v>
      </c>
      <c r="AA482" s="1">
        <v>0.96035385205965196</v>
      </c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x14ac:dyDescent="0.25">
      <c r="A483" t="s">
        <v>43</v>
      </c>
      <c r="B483" s="2" t="s">
        <v>16</v>
      </c>
      <c r="C483" s="2" t="s">
        <v>22</v>
      </c>
      <c r="D483" s="1" t="s">
        <v>18</v>
      </c>
      <c r="E483" s="2">
        <v>1</v>
      </c>
      <c r="F483" s="2"/>
      <c r="G483" s="1" t="str">
        <f>CONCATENATE(B483,E483,"_",C483,"_W",R483,"K",S483,"_",D483,"_",TEXT(K483,"ddmmyyyy"),"_",TEXT(H483,"ddmmyyyy"))</f>
        <v>STARFM1_BGL_W9K6_NDVI_12092017_11082017</v>
      </c>
      <c r="H483" s="3">
        <v>42958</v>
      </c>
      <c r="I483" s="3"/>
      <c r="J483" s="9">
        <f t="shared" si="44"/>
        <v>32</v>
      </c>
      <c r="K483" s="3">
        <v>42990</v>
      </c>
      <c r="L483" s="9"/>
      <c r="M483" s="1"/>
      <c r="N483" s="9"/>
      <c r="O483" s="1"/>
      <c r="P483" s="1"/>
      <c r="Q483" s="1"/>
      <c r="R483" s="1">
        <v>9</v>
      </c>
      <c r="S483" s="1">
        <v>6</v>
      </c>
      <c r="T483" s="1"/>
      <c r="U483" s="1"/>
      <c r="V483" s="1"/>
      <c r="W483" s="1">
        <v>0.90538439167667395</v>
      </c>
      <c r="X483" s="1">
        <v>5.5402420804551898E-2</v>
      </c>
      <c r="Y483" s="1">
        <v>3.1343822530055299E-2</v>
      </c>
      <c r="Z483" s="1">
        <v>-1.4024450600368501E-3</v>
      </c>
      <c r="AA483" s="1">
        <v>0.95574466909187095</v>
      </c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x14ac:dyDescent="0.25">
      <c r="A484" t="s">
        <v>43</v>
      </c>
      <c r="B484" s="2" t="s">
        <v>20</v>
      </c>
      <c r="C484" s="2" t="s">
        <v>22</v>
      </c>
      <c r="D484" s="1" t="s">
        <v>18</v>
      </c>
      <c r="E484" s="2">
        <v>3</v>
      </c>
      <c r="F484" s="2"/>
      <c r="G484" s="1" t="str">
        <f>CONCATENATE(B484,E484,"_",C484,"_W",R484,"K",S484,"_",D484,"_",TEXT(K484,"ddmmyyyy"),"_",TEXT(M484,"ddmmyyyy"),"_",TEXT(O484,"ddmmyyyy"),"_",TEXT(H614,"ddmmyyyy"))</f>
        <v>ESTARFM3_BGL_W7K6_NDVI_10072017_26072017_12092017_11082017</v>
      </c>
      <c r="H484" s="3">
        <v>42958</v>
      </c>
      <c r="I484" s="3"/>
      <c r="J484" s="9">
        <f t="shared" si="44"/>
        <v>-32</v>
      </c>
      <c r="K484" s="3">
        <v>42926</v>
      </c>
      <c r="L484" s="9">
        <f>M484-H484</f>
        <v>-16</v>
      </c>
      <c r="M484" s="3">
        <v>42942</v>
      </c>
      <c r="N484" s="9">
        <f>O484-H484</f>
        <v>32</v>
      </c>
      <c r="O484" s="3">
        <v>42990</v>
      </c>
      <c r="P484" s="3"/>
      <c r="Q484" s="3"/>
      <c r="R484" s="1">
        <v>7</v>
      </c>
      <c r="S484" s="1">
        <v>6</v>
      </c>
      <c r="T484" s="1"/>
      <c r="U484" s="1"/>
      <c r="V484" s="1"/>
      <c r="W484" s="1">
        <v>0.905318912501617</v>
      </c>
      <c r="X484" s="1">
        <v>5.5421588241348602E-2</v>
      </c>
      <c r="Y484" s="1">
        <v>3.17177438059595E-2</v>
      </c>
      <c r="Z484" s="1">
        <v>-2.1194875275961301E-2</v>
      </c>
      <c r="AA484" s="1">
        <v>0.96058980044998798</v>
      </c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x14ac:dyDescent="0.25">
      <c r="A485" t="s">
        <v>43</v>
      </c>
      <c r="B485" s="2" t="s">
        <v>16</v>
      </c>
      <c r="C485" s="2" t="s">
        <v>22</v>
      </c>
      <c r="D485" s="1" t="s">
        <v>18</v>
      </c>
      <c r="E485" s="2">
        <v>2</v>
      </c>
      <c r="F485" s="2"/>
      <c r="G485" s="1" t="str">
        <f>CONCATENATE(B485,E485,"_",C485,"_W",R485,"K",S485,"_",D485,"_",TEXT(K485,"ddmmyyyy"),"_",TEXT(M485,"ddmmyyyy"),"_",TEXT(H485,"ddmmyyyy"))</f>
        <v>STARFM2_BGL_W3K6_NDVI_10072017_12092017_11082017</v>
      </c>
      <c r="H485" s="3">
        <v>42958</v>
      </c>
      <c r="I485" s="3"/>
      <c r="J485" s="9">
        <f t="shared" si="44"/>
        <v>-32</v>
      </c>
      <c r="K485" s="3">
        <v>42926</v>
      </c>
      <c r="L485" s="9">
        <f>M485-H485</f>
        <v>32</v>
      </c>
      <c r="M485" s="3">
        <v>42990</v>
      </c>
      <c r="N485" s="9"/>
      <c r="O485" s="1"/>
      <c r="P485" s="1"/>
      <c r="Q485" s="1"/>
      <c r="R485" s="1">
        <v>3</v>
      </c>
      <c r="S485" s="1">
        <v>6</v>
      </c>
      <c r="T485" s="1"/>
      <c r="U485" s="1"/>
      <c r="V485" s="1"/>
      <c r="W485" s="1">
        <v>0.90490445692405597</v>
      </c>
      <c r="X485" s="1">
        <v>5.5542756602090598E-2</v>
      </c>
      <c r="Y485" s="1">
        <v>2.9815801504808701E-2</v>
      </c>
      <c r="Z485" s="1">
        <v>3.9600286200579E-3</v>
      </c>
      <c r="AA485" s="1">
        <v>0.95551706533746295</v>
      </c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x14ac:dyDescent="0.25">
      <c r="A486" t="s">
        <v>43</v>
      </c>
      <c r="B486" s="2" t="s">
        <v>16</v>
      </c>
      <c r="C486" s="2" t="s">
        <v>22</v>
      </c>
      <c r="D486" s="1" t="s">
        <v>18</v>
      </c>
      <c r="E486" s="2">
        <v>2</v>
      </c>
      <c r="F486" s="2"/>
      <c r="G486" s="1" t="str">
        <f>CONCATENATE(B486,E486,"_",C486,"_W",R486,"K",S486,"_",D486,"_",TEXT(K486,"ddmmyyyy"),"_",TEXT(M486,"ddmmyyyy"),"_",TEXT(H486,"ddmmyyyy"))</f>
        <v>STARFM2_BGL_W3K4_NDVI_10072017_12092017_11082017</v>
      </c>
      <c r="H486" s="3">
        <v>42958</v>
      </c>
      <c r="I486" s="3"/>
      <c r="J486" s="9">
        <f t="shared" si="44"/>
        <v>-32</v>
      </c>
      <c r="K486" s="3">
        <v>42926</v>
      </c>
      <c r="L486" s="9">
        <f>M486-H486</f>
        <v>32</v>
      </c>
      <c r="M486" s="3">
        <v>42990</v>
      </c>
      <c r="N486" s="9"/>
      <c r="O486" s="1"/>
      <c r="P486" s="1"/>
      <c r="Q486" s="1"/>
      <c r="R486" s="1">
        <v>3</v>
      </c>
      <c r="S486" s="1">
        <v>4</v>
      </c>
      <c r="T486" s="1"/>
      <c r="U486" s="1"/>
      <c r="V486" s="1"/>
      <c r="W486" s="1">
        <v>0.90419202594055303</v>
      </c>
      <c r="X486" s="1">
        <v>5.5750424296169103E-2</v>
      </c>
      <c r="Y486" s="1">
        <v>3.11377190062836E-2</v>
      </c>
      <c r="Z486" s="1">
        <v>3.64241280056791E-3</v>
      </c>
      <c r="AA486" s="1">
        <v>0.95416947643972205</v>
      </c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x14ac:dyDescent="0.25">
      <c r="A487" t="s">
        <v>43</v>
      </c>
      <c r="B487" s="2" t="s">
        <v>20</v>
      </c>
      <c r="C487" s="2" t="s">
        <v>22</v>
      </c>
      <c r="D487" s="1" t="s">
        <v>18</v>
      </c>
      <c r="E487" s="2">
        <v>3</v>
      </c>
      <c r="F487" s="2"/>
      <c r="G487" s="1" t="str">
        <f>CONCATENATE(B487,E487,"_",C487,"_W",R487,"K",S487,"_",D487,"_",TEXT(K487,"ddmmyyyy"),"_",TEXT(M487,"ddmmyyyy"),"_",TEXT(O487,"ddmmyyyy"),"_",TEXT(H617,"ddmmyyyy"))</f>
        <v>ESTARFM3_BGL_W5K8_NDVI_10072017_26072017_12092017_11082017</v>
      </c>
      <c r="H487" s="3">
        <v>42958</v>
      </c>
      <c r="I487" s="3"/>
      <c r="J487" s="9">
        <f t="shared" si="44"/>
        <v>-32</v>
      </c>
      <c r="K487" s="3">
        <v>42926</v>
      </c>
      <c r="L487" s="9">
        <f>M487-H487</f>
        <v>-16</v>
      </c>
      <c r="M487" s="3">
        <v>42942</v>
      </c>
      <c r="N487" s="9">
        <f>O487-H487</f>
        <v>32</v>
      </c>
      <c r="O487" s="3">
        <v>42990</v>
      </c>
      <c r="P487" s="3"/>
      <c r="Q487" s="3"/>
      <c r="R487" s="1">
        <v>5</v>
      </c>
      <c r="S487" s="1">
        <v>8</v>
      </c>
      <c r="T487" s="1"/>
      <c r="U487" s="1"/>
      <c r="V487" s="1"/>
      <c r="W487" s="1">
        <v>0.90395871837844499</v>
      </c>
      <c r="X487" s="1">
        <v>5.5818263569521999E-2</v>
      </c>
      <c r="Y487" s="1">
        <v>3.1868922803929299E-2</v>
      </c>
      <c r="Z487" s="1">
        <v>-2.0869301121218101E-2</v>
      </c>
      <c r="AA487" s="1">
        <v>0.95966018865729996</v>
      </c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x14ac:dyDescent="0.25">
      <c r="A488" t="s">
        <v>43</v>
      </c>
      <c r="B488" s="2" t="s">
        <v>20</v>
      </c>
      <c r="C488" s="2" t="s">
        <v>22</v>
      </c>
      <c r="D488" s="1" t="s">
        <v>18</v>
      </c>
      <c r="E488" s="2">
        <v>3</v>
      </c>
      <c r="F488" s="2"/>
      <c r="G488" s="1" t="str">
        <f>CONCATENATE(B488,E488,"_",C488,"_W",R488,"K",S488,"_",D488,"_",TEXT(K488,"ddmmyyyy"),"_",TEXT(M488,"ddmmyyyy"),"_",TEXT(O488,"ddmmyyyy"),"_",TEXT(H618,"ddmmyyyy"))</f>
        <v>ESTARFM3_BGL_W5K4_NDVI_10072017_26072017_12092017_11082017</v>
      </c>
      <c r="H488" s="3">
        <v>42958</v>
      </c>
      <c r="I488" s="3"/>
      <c r="J488" s="9">
        <f t="shared" si="44"/>
        <v>-32</v>
      </c>
      <c r="K488" s="3">
        <v>42926</v>
      </c>
      <c r="L488" s="9">
        <f>M488-H488</f>
        <v>-16</v>
      </c>
      <c r="M488" s="3">
        <v>42942</v>
      </c>
      <c r="N488" s="9">
        <f>O488-H488</f>
        <v>32</v>
      </c>
      <c r="O488" s="3">
        <v>42990</v>
      </c>
      <c r="P488" s="3"/>
      <c r="Q488" s="3"/>
      <c r="R488" s="1">
        <v>5</v>
      </c>
      <c r="S488" s="1">
        <v>4</v>
      </c>
      <c r="T488" s="1"/>
      <c r="U488" s="1"/>
      <c r="V488" s="1"/>
      <c r="W488" s="1">
        <v>0.903797220597642</v>
      </c>
      <c r="X488" s="1">
        <v>5.5865174330924701E-2</v>
      </c>
      <c r="Y488" s="1">
        <v>3.1842476038440003E-2</v>
      </c>
      <c r="Z488" s="1">
        <v>-2.11255158540503E-2</v>
      </c>
      <c r="AA488" s="1">
        <v>0.95961272316185298</v>
      </c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x14ac:dyDescent="0.25">
      <c r="A489" t="s">
        <v>43</v>
      </c>
      <c r="B489" s="2" t="s">
        <v>16</v>
      </c>
      <c r="C489" s="2" t="s">
        <v>22</v>
      </c>
      <c r="D489" s="1" t="s">
        <v>18</v>
      </c>
      <c r="E489" s="2">
        <v>1</v>
      </c>
      <c r="F489" s="2"/>
      <c r="G489" s="1" t="str">
        <f>CONCATENATE(B489,E489,"_",C489,"_W",R489,"K",S489,"_",D489,"_",TEXT(K489,"ddmmyyyy"),"_",TEXT(H489,"ddmmyyyy"))</f>
        <v>STARFM1_BGL_W3K4_NDVI_12092017_11082017</v>
      </c>
      <c r="H489" s="3">
        <v>42958</v>
      </c>
      <c r="I489" s="3"/>
      <c r="J489" s="9">
        <f t="shared" si="44"/>
        <v>32</v>
      </c>
      <c r="K489" s="3">
        <v>42990</v>
      </c>
      <c r="L489" s="9"/>
      <c r="M489" s="1"/>
      <c r="N489" s="9"/>
      <c r="O489" s="1"/>
      <c r="P489" s="1"/>
      <c r="Q489" s="1"/>
      <c r="R489" s="1">
        <v>3</v>
      </c>
      <c r="S489" s="1">
        <v>4</v>
      </c>
      <c r="T489" s="1"/>
      <c r="U489" s="1"/>
      <c r="V489" s="1"/>
      <c r="W489" s="1">
        <v>0.90378554316596205</v>
      </c>
      <c r="X489" s="1">
        <v>5.5868564783702002E-2</v>
      </c>
      <c r="Y489" s="1">
        <v>3.2261278099808499E-2</v>
      </c>
      <c r="Z489" s="1">
        <v>-1.2141378015738901E-3</v>
      </c>
      <c r="AA489" s="1">
        <v>0.95511334571921203</v>
      </c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x14ac:dyDescent="0.25">
      <c r="A490" t="s">
        <v>43</v>
      </c>
      <c r="B490" s="2" t="s">
        <v>20</v>
      </c>
      <c r="C490" s="2" t="s">
        <v>22</v>
      </c>
      <c r="D490" s="1" t="s">
        <v>18</v>
      </c>
      <c r="E490" s="2">
        <v>3</v>
      </c>
      <c r="F490" s="2"/>
      <c r="G490" s="1" t="str">
        <f>CONCATENATE(B490,E490,"_",C490,"_W",R490,"K",S490,"_",D490,"_",TEXT(K490,"ddmmyyyy"),"_",TEXT(M490,"ddmmyyyy"),"_",TEXT(O490,"ddmmyyyy"),"_",TEXT(H620,"ddmmyyyy"))</f>
        <v>ESTARFM3_BGL_W5K6_NDVI_10072017_26072017_12092017_11082017</v>
      </c>
      <c r="H490" s="3">
        <v>42958</v>
      </c>
      <c r="I490" s="3"/>
      <c r="J490" s="9">
        <f t="shared" si="44"/>
        <v>-32</v>
      </c>
      <c r="K490" s="3">
        <v>42926</v>
      </c>
      <c r="L490" s="9">
        <f t="shared" ref="L490:L521" si="47">M490-H490</f>
        <v>-16</v>
      </c>
      <c r="M490" s="3">
        <v>42942</v>
      </c>
      <c r="N490" s="9">
        <f>O490-H490</f>
        <v>32</v>
      </c>
      <c r="O490" s="3">
        <v>42990</v>
      </c>
      <c r="P490" s="3"/>
      <c r="Q490" s="3"/>
      <c r="R490" s="1">
        <v>5</v>
      </c>
      <c r="S490" s="1">
        <v>6</v>
      </c>
      <c r="T490" s="1"/>
      <c r="U490" s="1"/>
      <c r="V490" s="1"/>
      <c r="W490" s="1">
        <v>0.90320425885397004</v>
      </c>
      <c r="X490" s="1">
        <v>5.6037076971552802E-2</v>
      </c>
      <c r="Y490" s="1">
        <v>3.2102508988948002E-2</v>
      </c>
      <c r="Z490" s="1">
        <v>-2.1388716420697999E-2</v>
      </c>
      <c r="AA490" s="1">
        <v>0.95962863894420503</v>
      </c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x14ac:dyDescent="0.25">
      <c r="A491" t="s">
        <v>43</v>
      </c>
      <c r="B491" s="2" t="s">
        <v>20</v>
      </c>
      <c r="C491" s="2" t="s">
        <v>22</v>
      </c>
      <c r="D491" s="1" t="s">
        <v>18</v>
      </c>
      <c r="E491" s="2">
        <v>2</v>
      </c>
      <c r="F491" s="2"/>
      <c r="G491" s="1" t="str">
        <f t="shared" ref="G491:G512" si="48">CONCATENATE(B491,E491,"_",C491,"_W",R491,"K",S491,"_",D491,"_",TEXT(K491,"ddmmyyyy"),"_",TEXT(M491,"ddmmyyyy"),"_",TEXT(H491,"ddmmyyyy"))</f>
        <v>ESTARFM2_BGL_W7K4_NDVI_28092017_12092017_11082017</v>
      </c>
      <c r="H491" s="3">
        <v>42958</v>
      </c>
      <c r="I491" s="3"/>
      <c r="J491" s="9">
        <f t="shared" si="44"/>
        <v>48</v>
      </c>
      <c r="K491" s="3">
        <v>43006</v>
      </c>
      <c r="L491" s="9">
        <f t="shared" si="47"/>
        <v>32</v>
      </c>
      <c r="M491" s="3">
        <v>42990</v>
      </c>
      <c r="N491" s="9"/>
      <c r="O491" s="1"/>
      <c r="P491" s="1"/>
      <c r="Q491" s="1"/>
      <c r="R491" s="1">
        <v>7</v>
      </c>
      <c r="S491" s="1">
        <v>4</v>
      </c>
      <c r="T491" s="1"/>
      <c r="U491" s="1"/>
      <c r="V491" s="1"/>
      <c r="W491" s="1">
        <v>0.90246242720353298</v>
      </c>
      <c r="X491" s="1">
        <v>5.6251398043206002E-2</v>
      </c>
      <c r="Y491" s="1">
        <v>2.6762883217546999E-2</v>
      </c>
      <c r="Z491" s="1">
        <v>-2.50465862666438E-3</v>
      </c>
      <c r="AA491" s="1">
        <v>0.95328029374437195</v>
      </c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x14ac:dyDescent="0.25">
      <c r="A492" t="s">
        <v>43</v>
      </c>
      <c r="B492" s="2" t="s">
        <v>20</v>
      </c>
      <c r="C492" s="2" t="s">
        <v>22</v>
      </c>
      <c r="D492" s="1" t="s">
        <v>18</v>
      </c>
      <c r="E492" s="2">
        <v>2</v>
      </c>
      <c r="F492" s="2"/>
      <c r="G492" s="1" t="str">
        <f t="shared" si="48"/>
        <v>ESTARFM2_BGL_W5K4_NDVI_28092017_12092017_11082017</v>
      </c>
      <c r="H492" s="3">
        <v>42958</v>
      </c>
      <c r="I492" s="3"/>
      <c r="J492" s="9">
        <f t="shared" si="44"/>
        <v>48</v>
      </c>
      <c r="K492" s="3">
        <v>43006</v>
      </c>
      <c r="L492" s="9">
        <f t="shared" si="47"/>
        <v>32</v>
      </c>
      <c r="M492" s="3">
        <v>42990</v>
      </c>
      <c r="N492" s="9"/>
      <c r="O492" s="1"/>
      <c r="P492" s="1"/>
      <c r="Q492" s="1"/>
      <c r="R492" s="1">
        <v>5</v>
      </c>
      <c r="S492" s="1">
        <v>4</v>
      </c>
      <c r="T492" s="1"/>
      <c r="U492" s="1"/>
      <c r="V492" s="1"/>
      <c r="W492" s="1">
        <v>0.90244435092425301</v>
      </c>
      <c r="X492" s="1">
        <v>5.6256610233982499E-2</v>
      </c>
      <c r="Y492" s="1">
        <v>2.67762942241133E-2</v>
      </c>
      <c r="Z492" s="1">
        <v>-2.5541848830627901E-3</v>
      </c>
      <c r="AA492" s="1">
        <v>0.95335494843665003</v>
      </c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x14ac:dyDescent="0.25">
      <c r="A493" t="s">
        <v>43</v>
      </c>
      <c r="B493" s="2" t="s">
        <v>20</v>
      </c>
      <c r="C493" s="2" t="s">
        <v>22</v>
      </c>
      <c r="D493" s="1" t="s">
        <v>18</v>
      </c>
      <c r="E493" s="2">
        <v>2</v>
      </c>
      <c r="F493" s="2"/>
      <c r="G493" s="1" t="str">
        <f t="shared" si="48"/>
        <v>ESTARFM2_BGL_W3K4_NDVI_28092017_12092017_11082017</v>
      </c>
      <c r="H493" s="3">
        <v>42958</v>
      </c>
      <c r="I493" s="3"/>
      <c r="J493" s="9">
        <f t="shared" si="44"/>
        <v>48</v>
      </c>
      <c r="K493" s="3">
        <v>43006</v>
      </c>
      <c r="L493" s="9">
        <f t="shared" si="47"/>
        <v>32</v>
      </c>
      <c r="M493" s="3">
        <v>42990</v>
      </c>
      <c r="N493" s="9"/>
      <c r="O493" s="1"/>
      <c r="P493" s="1"/>
      <c r="Q493" s="1"/>
      <c r="R493" s="1">
        <v>3</v>
      </c>
      <c r="S493" s="1">
        <v>4</v>
      </c>
      <c r="T493" s="1"/>
      <c r="U493" s="1"/>
      <c r="V493" s="1"/>
      <c r="W493" s="1">
        <v>0.90237508247350695</v>
      </c>
      <c r="X493" s="1">
        <v>5.6276578922596299E-2</v>
      </c>
      <c r="Y493" s="1">
        <v>2.67962149059475E-2</v>
      </c>
      <c r="Z493" s="1">
        <v>-2.4871849638379599E-3</v>
      </c>
      <c r="AA493" s="1">
        <v>0.95338325480699704</v>
      </c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x14ac:dyDescent="0.25">
      <c r="A494" t="s">
        <v>43</v>
      </c>
      <c r="B494" s="2" t="s">
        <v>20</v>
      </c>
      <c r="C494" s="2" t="s">
        <v>23</v>
      </c>
      <c r="D494" s="1" t="s">
        <v>19</v>
      </c>
      <c r="E494" s="2">
        <v>2</v>
      </c>
      <c r="F494" s="2"/>
      <c r="G494" s="1" t="str">
        <f t="shared" si="48"/>
        <v>ESTARFM2_Santar_W9K4_Reflectancia_26072017_27082017_11082017</v>
      </c>
      <c r="H494" s="3">
        <v>42958</v>
      </c>
      <c r="I494" s="3"/>
      <c r="J494" s="9">
        <f t="shared" si="44"/>
        <v>-16</v>
      </c>
      <c r="K494" s="3">
        <v>42942</v>
      </c>
      <c r="L494" s="9">
        <f t="shared" si="47"/>
        <v>16</v>
      </c>
      <c r="M494" s="3">
        <v>42974</v>
      </c>
      <c r="N494" s="9"/>
      <c r="O494" s="1"/>
      <c r="P494" s="1"/>
      <c r="Q494" s="1"/>
      <c r="R494" s="1">
        <v>9</v>
      </c>
      <c r="S494" s="1">
        <v>4</v>
      </c>
      <c r="T494" s="1"/>
      <c r="U494" s="1"/>
      <c r="V494" s="1"/>
      <c r="W494" s="1">
        <v>0.964442102273524</v>
      </c>
      <c r="X494" s="1">
        <v>2.65624129228079E-2</v>
      </c>
      <c r="Y494" s="1">
        <v>2.0391675220224802E-2</v>
      </c>
      <c r="Z494" s="1">
        <v>-1.27737922402453E-2</v>
      </c>
      <c r="AA494" s="1">
        <v>0.98622584501532595</v>
      </c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x14ac:dyDescent="0.25">
      <c r="A495" t="s">
        <v>43</v>
      </c>
      <c r="B495" s="2" t="s">
        <v>20</v>
      </c>
      <c r="C495" s="2" t="s">
        <v>23</v>
      </c>
      <c r="D495" s="1" t="s">
        <v>18</v>
      </c>
      <c r="E495" s="2">
        <v>2</v>
      </c>
      <c r="F495" s="2"/>
      <c r="G495" s="1" t="str">
        <f t="shared" si="48"/>
        <v>ESTARFM2_Santar_W3K4_NDVI_26072017_27082017_11082017</v>
      </c>
      <c r="H495" s="3">
        <v>42958</v>
      </c>
      <c r="I495" s="3"/>
      <c r="J495" s="9">
        <f t="shared" si="44"/>
        <v>-16</v>
      </c>
      <c r="K495" s="3">
        <v>42942</v>
      </c>
      <c r="L495" s="9">
        <f t="shared" si="47"/>
        <v>16</v>
      </c>
      <c r="M495" s="3">
        <v>42974</v>
      </c>
      <c r="N495" s="9"/>
      <c r="O495" s="1"/>
      <c r="P495" s="1"/>
      <c r="Q495" s="1"/>
      <c r="R495" s="1">
        <v>3</v>
      </c>
      <c r="S495" s="1">
        <v>4</v>
      </c>
      <c r="T495" s="1"/>
      <c r="U495" s="1"/>
      <c r="V495" s="1"/>
      <c r="W495" s="1">
        <v>0.96429271888918999</v>
      </c>
      <c r="X495" s="1">
        <v>2.6618150531313001E-2</v>
      </c>
      <c r="Y495" s="1">
        <v>2.0349719024771801E-2</v>
      </c>
      <c r="Z495" s="1">
        <v>-1.34385437231001E-2</v>
      </c>
      <c r="AA495" s="1">
        <v>0.98655661988174803</v>
      </c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x14ac:dyDescent="0.25">
      <c r="A496" t="s">
        <v>43</v>
      </c>
      <c r="B496" s="2" t="s">
        <v>20</v>
      </c>
      <c r="C496" s="2" t="s">
        <v>23</v>
      </c>
      <c r="D496" s="1" t="s">
        <v>19</v>
      </c>
      <c r="E496" s="2">
        <v>2</v>
      </c>
      <c r="F496" s="2"/>
      <c r="G496" s="1" t="str">
        <f t="shared" si="48"/>
        <v>ESTARFM2_Santar_W9K6_Reflectancia_26072017_27082017_11082017</v>
      </c>
      <c r="H496" s="3">
        <v>42958</v>
      </c>
      <c r="I496" s="3"/>
      <c r="J496" s="9">
        <f t="shared" si="44"/>
        <v>-16</v>
      </c>
      <c r="K496" s="3">
        <v>42942</v>
      </c>
      <c r="L496" s="9">
        <f t="shared" si="47"/>
        <v>16</v>
      </c>
      <c r="M496" s="3">
        <v>42974</v>
      </c>
      <c r="N496" s="9"/>
      <c r="O496" s="1"/>
      <c r="P496" s="1"/>
      <c r="Q496" s="1"/>
      <c r="R496" s="1">
        <v>9</v>
      </c>
      <c r="S496" s="1">
        <v>6</v>
      </c>
      <c r="T496" s="1"/>
      <c r="U496" s="1"/>
      <c r="V496" s="1"/>
      <c r="W496" s="1">
        <v>0.96386927271756895</v>
      </c>
      <c r="X496" s="1">
        <v>2.6775515276471099E-2</v>
      </c>
      <c r="Y496" s="1">
        <v>2.0521198782702098E-2</v>
      </c>
      <c r="Z496" s="1">
        <v>-1.28214487468241E-2</v>
      </c>
      <c r="AA496" s="1">
        <v>0.98599469762043401</v>
      </c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x14ac:dyDescent="0.25">
      <c r="A497" t="s">
        <v>43</v>
      </c>
      <c r="B497" s="2" t="s">
        <v>20</v>
      </c>
      <c r="C497" s="2" t="s">
        <v>23</v>
      </c>
      <c r="D497" s="1" t="s">
        <v>18</v>
      </c>
      <c r="E497" s="2">
        <v>2</v>
      </c>
      <c r="F497" s="2"/>
      <c r="G497" s="1" t="str">
        <f t="shared" si="48"/>
        <v>ESTARFM2_Santar_W5K4_NDVI_26072017_27082017_11082017</v>
      </c>
      <c r="H497" s="3">
        <v>42958</v>
      </c>
      <c r="I497" s="3"/>
      <c r="J497" s="9">
        <f t="shared" si="44"/>
        <v>-16</v>
      </c>
      <c r="K497" s="3">
        <v>42942</v>
      </c>
      <c r="L497" s="9">
        <f t="shared" si="47"/>
        <v>16</v>
      </c>
      <c r="M497" s="3">
        <v>42974</v>
      </c>
      <c r="N497" s="9"/>
      <c r="O497" s="1"/>
      <c r="P497" s="1"/>
      <c r="Q497" s="1"/>
      <c r="R497" s="1">
        <v>5</v>
      </c>
      <c r="S497" s="1">
        <v>4</v>
      </c>
      <c r="T497" s="1"/>
      <c r="U497" s="1"/>
      <c r="V497" s="1"/>
      <c r="W497" s="1">
        <v>0.96384210611742904</v>
      </c>
      <c r="X497" s="1">
        <v>2.6785579605238401E-2</v>
      </c>
      <c r="Y497" s="1">
        <v>2.0406980882078499E-2</v>
      </c>
      <c r="Z497" s="1">
        <v>-1.3448899139043499E-2</v>
      </c>
      <c r="AA497" s="1">
        <v>0.98634246493916899</v>
      </c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x14ac:dyDescent="0.25">
      <c r="A498" t="s">
        <v>43</v>
      </c>
      <c r="B498" s="2" t="s">
        <v>20</v>
      </c>
      <c r="C498" s="2" t="s">
        <v>23</v>
      </c>
      <c r="D498" s="1" t="s">
        <v>18</v>
      </c>
      <c r="E498" s="2">
        <v>2</v>
      </c>
      <c r="F498" s="2"/>
      <c r="G498" s="1" t="str">
        <f t="shared" si="48"/>
        <v>ESTARFM2_Santar_W7K4_NDVI_26072017_27082017_11082017</v>
      </c>
      <c r="H498" s="3">
        <v>42958</v>
      </c>
      <c r="I498" s="3"/>
      <c r="J498" s="9">
        <f t="shared" si="44"/>
        <v>-16</v>
      </c>
      <c r="K498" s="3">
        <v>42942</v>
      </c>
      <c r="L498" s="9">
        <f t="shared" si="47"/>
        <v>16</v>
      </c>
      <c r="M498" s="3">
        <v>42974</v>
      </c>
      <c r="N498" s="9"/>
      <c r="O498" s="1"/>
      <c r="P498" s="1"/>
      <c r="Q498" s="1"/>
      <c r="R498" s="1">
        <v>7</v>
      </c>
      <c r="S498" s="1">
        <v>4</v>
      </c>
      <c r="T498" s="1"/>
      <c r="U498" s="1"/>
      <c r="V498" s="1"/>
      <c r="W498" s="1">
        <v>0.96375308994581199</v>
      </c>
      <c r="X498" s="1">
        <v>2.6818530695674199E-2</v>
      </c>
      <c r="Y498" s="1">
        <v>2.0397064644112398E-2</v>
      </c>
      <c r="Z498" s="1">
        <v>-1.34629350516798E-2</v>
      </c>
      <c r="AA498" s="1">
        <v>0.98629892691912002</v>
      </c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x14ac:dyDescent="0.25">
      <c r="A499" t="s">
        <v>43</v>
      </c>
      <c r="B499" s="2" t="s">
        <v>20</v>
      </c>
      <c r="C499" s="2" t="s">
        <v>23</v>
      </c>
      <c r="D499" s="1" t="s">
        <v>18</v>
      </c>
      <c r="E499" s="2">
        <v>2</v>
      </c>
      <c r="F499" s="2"/>
      <c r="G499" s="1" t="str">
        <f t="shared" si="48"/>
        <v>ESTARFM2_Santar_W3K6_NDVI_26072017_27082017_11082017</v>
      </c>
      <c r="H499" s="3">
        <v>42958</v>
      </c>
      <c r="I499" s="3"/>
      <c r="J499" s="9">
        <f t="shared" si="44"/>
        <v>-16</v>
      </c>
      <c r="K499" s="3">
        <v>42942</v>
      </c>
      <c r="L499" s="9">
        <f t="shared" si="47"/>
        <v>16</v>
      </c>
      <c r="M499" s="3">
        <v>42974</v>
      </c>
      <c r="N499" s="9"/>
      <c r="O499" s="1"/>
      <c r="P499" s="1"/>
      <c r="Q499" s="1"/>
      <c r="R499" s="1">
        <v>3</v>
      </c>
      <c r="S499" s="1">
        <v>6</v>
      </c>
      <c r="T499" s="1"/>
      <c r="U499" s="1"/>
      <c r="V499" s="1"/>
      <c r="W499" s="1">
        <v>0.96373057278021201</v>
      </c>
      <c r="X499" s="1">
        <v>2.6826859454463E-2</v>
      </c>
      <c r="Y499" s="1">
        <v>2.0525748991211901E-2</v>
      </c>
      <c r="Z499" s="1">
        <v>-1.3481520480734799E-2</v>
      </c>
      <c r="AA499" s="1">
        <v>0.98629818424940296</v>
      </c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x14ac:dyDescent="0.25">
      <c r="A500" t="s">
        <v>43</v>
      </c>
      <c r="B500" s="2" t="s">
        <v>20</v>
      </c>
      <c r="C500" s="2" t="s">
        <v>23</v>
      </c>
      <c r="D500" s="1" t="s">
        <v>19</v>
      </c>
      <c r="E500" s="2">
        <v>2</v>
      </c>
      <c r="F500" s="2"/>
      <c r="G500" s="1" t="str">
        <f t="shared" si="48"/>
        <v>ESTARFM2_Santar_W9K8_Reflectancia_26072017_27082017_11082017</v>
      </c>
      <c r="H500" s="3">
        <v>42958</v>
      </c>
      <c r="I500" s="3"/>
      <c r="J500" s="9">
        <f t="shared" si="44"/>
        <v>-16</v>
      </c>
      <c r="K500" s="3">
        <v>42942</v>
      </c>
      <c r="L500" s="9">
        <f t="shared" si="47"/>
        <v>16</v>
      </c>
      <c r="M500" s="3">
        <v>42974</v>
      </c>
      <c r="N500" s="9"/>
      <c r="O500" s="1"/>
      <c r="P500" s="1"/>
      <c r="Q500" s="1"/>
      <c r="R500" s="1">
        <v>9</v>
      </c>
      <c r="S500" s="1">
        <v>8</v>
      </c>
      <c r="T500" s="1"/>
      <c r="U500" s="1"/>
      <c r="V500" s="1"/>
      <c r="W500" s="1">
        <v>0.96369026030606197</v>
      </c>
      <c r="X500" s="1">
        <v>2.6841763973579499E-2</v>
      </c>
      <c r="Y500" s="1">
        <v>2.0523165474121498E-2</v>
      </c>
      <c r="Z500" s="1">
        <v>-1.29097380164087E-2</v>
      </c>
      <c r="AA500" s="1">
        <v>0.98596487037797897</v>
      </c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x14ac:dyDescent="0.25">
      <c r="A501" t="s">
        <v>43</v>
      </c>
      <c r="B501" s="2" t="s">
        <v>20</v>
      </c>
      <c r="C501" s="2" t="s">
        <v>23</v>
      </c>
      <c r="D501" s="1" t="s">
        <v>18</v>
      </c>
      <c r="E501" s="2">
        <v>2</v>
      </c>
      <c r="F501" s="2"/>
      <c r="G501" s="1" t="str">
        <f t="shared" si="48"/>
        <v>ESTARFM2_Santar_W9K4_NDVI_26072017_27082017_11082017</v>
      </c>
      <c r="H501" s="3">
        <v>42958</v>
      </c>
      <c r="I501" s="3"/>
      <c r="J501" s="9">
        <f t="shared" si="44"/>
        <v>-16</v>
      </c>
      <c r="K501" s="3">
        <v>42942</v>
      </c>
      <c r="L501" s="9">
        <f t="shared" si="47"/>
        <v>16</v>
      </c>
      <c r="M501" s="3">
        <v>42974</v>
      </c>
      <c r="N501" s="9"/>
      <c r="O501" s="1"/>
      <c r="P501" s="1"/>
      <c r="Q501" s="1"/>
      <c r="R501" s="1">
        <v>9</v>
      </c>
      <c r="S501" s="1">
        <v>4</v>
      </c>
      <c r="T501" s="1"/>
      <c r="U501" s="1"/>
      <c r="V501" s="1"/>
      <c r="W501" s="1">
        <v>0.96366175565946099</v>
      </c>
      <c r="X501" s="1">
        <v>2.68522978537429E-2</v>
      </c>
      <c r="Y501" s="1">
        <v>2.03948498176828E-2</v>
      </c>
      <c r="Z501" s="1">
        <v>-1.3481376577305301E-2</v>
      </c>
      <c r="AA501" s="1">
        <v>0.986260371847268</v>
      </c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x14ac:dyDescent="0.25">
      <c r="A502" t="s">
        <v>43</v>
      </c>
      <c r="B502" s="2" t="s">
        <v>20</v>
      </c>
      <c r="C502" s="2" t="s">
        <v>23</v>
      </c>
      <c r="D502" s="1" t="s">
        <v>18</v>
      </c>
      <c r="E502" s="2">
        <v>2</v>
      </c>
      <c r="F502" s="2"/>
      <c r="G502" s="1" t="str">
        <f t="shared" si="48"/>
        <v>ESTARFM2_Santar_W9K8_NDVI_26072017_27082017_11082017</v>
      </c>
      <c r="H502" s="3">
        <v>42958</v>
      </c>
      <c r="I502" s="3"/>
      <c r="J502" s="9">
        <f t="shared" si="44"/>
        <v>-16</v>
      </c>
      <c r="K502" s="3">
        <v>42942</v>
      </c>
      <c r="L502" s="9">
        <f t="shared" si="47"/>
        <v>16</v>
      </c>
      <c r="M502" s="3">
        <v>42974</v>
      </c>
      <c r="N502" s="9"/>
      <c r="O502" s="1"/>
      <c r="P502" s="1"/>
      <c r="Q502" s="1"/>
      <c r="R502" s="1">
        <v>9</v>
      </c>
      <c r="S502" s="1">
        <v>8</v>
      </c>
      <c r="T502" s="1"/>
      <c r="U502" s="1"/>
      <c r="V502" s="1"/>
      <c r="W502" s="1">
        <v>0.96334234008115505</v>
      </c>
      <c r="X502" s="1">
        <v>2.6970056383311999E-2</v>
      </c>
      <c r="Y502" s="1">
        <v>2.0514302594922301E-2</v>
      </c>
      <c r="Z502" s="1">
        <v>-1.35092104885938E-2</v>
      </c>
      <c r="AA502" s="1">
        <v>0.98611274693087803</v>
      </c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x14ac:dyDescent="0.25">
      <c r="A503" t="s">
        <v>43</v>
      </c>
      <c r="B503" s="2" t="s">
        <v>20</v>
      </c>
      <c r="C503" s="2" t="s">
        <v>23</v>
      </c>
      <c r="D503" s="1" t="s">
        <v>18</v>
      </c>
      <c r="E503" s="2">
        <v>2</v>
      </c>
      <c r="F503" s="2"/>
      <c r="G503" s="1" t="str">
        <f t="shared" si="48"/>
        <v>ESTARFM2_Santar_W3K8_NDVI_26072017_27082017_11082017</v>
      </c>
      <c r="H503" s="3">
        <v>42958</v>
      </c>
      <c r="I503" s="3"/>
      <c r="J503" s="9">
        <f t="shared" si="44"/>
        <v>-16</v>
      </c>
      <c r="K503" s="3">
        <v>42942</v>
      </c>
      <c r="L503" s="9">
        <f t="shared" si="47"/>
        <v>16</v>
      </c>
      <c r="M503" s="3">
        <v>42974</v>
      </c>
      <c r="N503" s="9"/>
      <c r="O503" s="1"/>
      <c r="P503" s="1"/>
      <c r="Q503" s="1"/>
      <c r="R503" s="1">
        <v>3</v>
      </c>
      <c r="S503" s="1">
        <v>8</v>
      </c>
      <c r="T503" s="1"/>
      <c r="U503" s="1"/>
      <c r="V503" s="1"/>
      <c r="W503" s="1">
        <v>0.96328590106670797</v>
      </c>
      <c r="X503" s="1">
        <v>2.6990810271666998E-2</v>
      </c>
      <c r="Y503" s="1">
        <v>2.0580145071785998E-2</v>
      </c>
      <c r="Z503" s="1">
        <v>-1.3513633409466499E-2</v>
      </c>
      <c r="AA503" s="1">
        <v>0.98609083474759995</v>
      </c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x14ac:dyDescent="0.25">
      <c r="A504" t="s">
        <v>43</v>
      </c>
      <c r="B504" s="2" t="s">
        <v>20</v>
      </c>
      <c r="C504" s="2" t="s">
        <v>23</v>
      </c>
      <c r="D504" s="1" t="s">
        <v>18</v>
      </c>
      <c r="E504" s="2">
        <v>2</v>
      </c>
      <c r="F504" s="2"/>
      <c r="G504" s="1" t="str">
        <f t="shared" si="48"/>
        <v>ESTARFM2_Santar_W9K6_NDVI_26072017_27082017_11082017</v>
      </c>
      <c r="H504" s="3">
        <v>42958</v>
      </c>
      <c r="I504" s="3"/>
      <c r="J504" s="9">
        <f t="shared" si="44"/>
        <v>-16</v>
      </c>
      <c r="K504" s="3">
        <v>42942</v>
      </c>
      <c r="L504" s="9">
        <f t="shared" si="47"/>
        <v>16</v>
      </c>
      <c r="M504" s="3">
        <v>42974</v>
      </c>
      <c r="N504" s="9"/>
      <c r="O504" s="1"/>
      <c r="P504" s="1"/>
      <c r="Q504" s="1"/>
      <c r="R504" s="1">
        <v>9</v>
      </c>
      <c r="S504" s="1">
        <v>6</v>
      </c>
      <c r="T504" s="1"/>
      <c r="U504" s="1"/>
      <c r="V504" s="1"/>
      <c r="W504" s="1">
        <v>0.96327452439137395</v>
      </c>
      <c r="X504" s="1">
        <v>2.69949917974334E-2</v>
      </c>
      <c r="Y504" s="1">
        <v>2.0505977176298502E-2</v>
      </c>
      <c r="Z504" s="1">
        <v>-1.3542085410180199E-2</v>
      </c>
      <c r="AA504" s="1">
        <v>0.98610213954052595</v>
      </c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x14ac:dyDescent="0.25">
      <c r="A505" t="s">
        <v>43</v>
      </c>
      <c r="B505" s="2" t="s">
        <v>20</v>
      </c>
      <c r="C505" s="2" t="s">
        <v>23</v>
      </c>
      <c r="D505" s="1" t="s">
        <v>18</v>
      </c>
      <c r="E505" s="2">
        <v>2</v>
      </c>
      <c r="F505" s="2"/>
      <c r="G505" s="1" t="str">
        <f t="shared" si="48"/>
        <v>ESTARFM2_Santar_W7K8_NDVI_26072017_27082017_11082017</v>
      </c>
      <c r="H505" s="3">
        <v>42958</v>
      </c>
      <c r="I505" s="3"/>
      <c r="J505" s="9">
        <f t="shared" si="44"/>
        <v>-16</v>
      </c>
      <c r="K505" s="3">
        <v>42942</v>
      </c>
      <c r="L505" s="9">
        <f t="shared" si="47"/>
        <v>16</v>
      </c>
      <c r="M505" s="3">
        <v>42974</v>
      </c>
      <c r="N505" s="9"/>
      <c r="O505" s="1"/>
      <c r="P505" s="1"/>
      <c r="Q505" s="1"/>
      <c r="R505" s="1">
        <v>7</v>
      </c>
      <c r="S505" s="1">
        <v>8</v>
      </c>
      <c r="T505" s="1"/>
      <c r="U505" s="1"/>
      <c r="V505" s="1"/>
      <c r="W505" s="1">
        <v>0.96323976550011803</v>
      </c>
      <c r="X505" s="1">
        <v>2.7007763505030001E-2</v>
      </c>
      <c r="Y505" s="1">
        <v>2.0531522183760802E-2</v>
      </c>
      <c r="Z505" s="1">
        <v>-1.35291502814544E-2</v>
      </c>
      <c r="AA505" s="1">
        <v>0.986082075311287</v>
      </c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x14ac:dyDescent="0.25">
      <c r="A506" t="s">
        <v>43</v>
      </c>
      <c r="B506" s="2" t="s">
        <v>20</v>
      </c>
      <c r="C506" s="2" t="s">
        <v>23</v>
      </c>
      <c r="D506" s="1" t="s">
        <v>18</v>
      </c>
      <c r="E506" s="2">
        <v>2</v>
      </c>
      <c r="F506" s="2"/>
      <c r="G506" s="1" t="str">
        <f t="shared" si="48"/>
        <v>ESTARFM2_Santar_W7K6_NDVI_26072017_27082017_11082017</v>
      </c>
      <c r="H506" s="3">
        <v>42958</v>
      </c>
      <c r="I506" s="3"/>
      <c r="J506" s="9">
        <f t="shared" si="44"/>
        <v>-16</v>
      </c>
      <c r="K506" s="3">
        <v>42942</v>
      </c>
      <c r="L506" s="9">
        <f t="shared" si="47"/>
        <v>16</v>
      </c>
      <c r="M506" s="3">
        <v>42974</v>
      </c>
      <c r="N506" s="9"/>
      <c r="O506" s="1"/>
      <c r="P506" s="1"/>
      <c r="Q506" s="1"/>
      <c r="R506" s="1">
        <v>7</v>
      </c>
      <c r="S506" s="1">
        <v>6</v>
      </c>
      <c r="T506" s="1"/>
      <c r="U506" s="1"/>
      <c r="V506" s="1"/>
      <c r="W506" s="1">
        <v>0.96323289425526404</v>
      </c>
      <c r="X506" s="1">
        <v>2.7010287540680199E-2</v>
      </c>
      <c r="Y506" s="1">
        <v>2.05388399543548E-2</v>
      </c>
      <c r="Z506" s="1">
        <v>-1.35070900554802E-2</v>
      </c>
      <c r="AA506" s="1">
        <v>0.98605834166248396</v>
      </c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x14ac:dyDescent="0.25">
      <c r="A507" t="s">
        <v>43</v>
      </c>
      <c r="B507" s="2" t="s">
        <v>20</v>
      </c>
      <c r="C507" s="2" t="s">
        <v>23</v>
      </c>
      <c r="D507" s="1" t="s">
        <v>18</v>
      </c>
      <c r="E507" s="2">
        <v>2</v>
      </c>
      <c r="F507" s="2"/>
      <c r="G507" s="1" t="str">
        <f t="shared" si="48"/>
        <v>ESTARFM2_Santar_W5K6_NDVI_26072017_27082017_11082017</v>
      </c>
      <c r="H507" s="3">
        <v>42958</v>
      </c>
      <c r="I507" s="3"/>
      <c r="J507" s="9">
        <f t="shared" si="44"/>
        <v>-16</v>
      </c>
      <c r="K507" s="3">
        <v>42942</v>
      </c>
      <c r="L507" s="9">
        <f t="shared" si="47"/>
        <v>16</v>
      </c>
      <c r="M507" s="3">
        <v>42974</v>
      </c>
      <c r="N507" s="9"/>
      <c r="O507" s="1"/>
      <c r="P507" s="1"/>
      <c r="Q507" s="1"/>
      <c r="R507" s="1">
        <v>5</v>
      </c>
      <c r="S507" s="1">
        <v>6</v>
      </c>
      <c r="T507" s="1"/>
      <c r="U507" s="1"/>
      <c r="V507" s="1"/>
      <c r="W507" s="1">
        <v>0.96316867046187904</v>
      </c>
      <c r="X507" s="1">
        <v>2.7033867670511701E-2</v>
      </c>
      <c r="Y507" s="1">
        <v>2.0586973216117299E-2</v>
      </c>
      <c r="Z507" s="1">
        <v>-1.3524959384872699E-2</v>
      </c>
      <c r="AA507" s="1">
        <v>0.98604219176609398</v>
      </c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x14ac:dyDescent="0.25">
      <c r="A508" t="s">
        <v>43</v>
      </c>
      <c r="B508" s="2" t="s">
        <v>20</v>
      </c>
      <c r="C508" s="2" t="s">
        <v>23</v>
      </c>
      <c r="D508" s="1" t="s">
        <v>18</v>
      </c>
      <c r="E508" s="2">
        <v>2</v>
      </c>
      <c r="F508" s="2"/>
      <c r="G508" s="1" t="str">
        <f t="shared" si="48"/>
        <v>ESTARFM2_Santar_W5K8_NDVI_26072017_27082017_11082017</v>
      </c>
      <c r="H508" s="3">
        <v>42958</v>
      </c>
      <c r="I508" s="3"/>
      <c r="J508" s="9">
        <f t="shared" si="44"/>
        <v>-16</v>
      </c>
      <c r="K508" s="3">
        <v>42942</v>
      </c>
      <c r="L508" s="9">
        <f t="shared" si="47"/>
        <v>16</v>
      </c>
      <c r="M508" s="3">
        <v>42974</v>
      </c>
      <c r="N508" s="9"/>
      <c r="O508" s="1"/>
      <c r="P508" s="1"/>
      <c r="Q508" s="1"/>
      <c r="R508" s="1">
        <v>5</v>
      </c>
      <c r="S508" s="1">
        <v>8</v>
      </c>
      <c r="T508" s="1"/>
      <c r="U508" s="1"/>
      <c r="V508" s="1"/>
      <c r="W508" s="1">
        <v>0.96308928693421803</v>
      </c>
      <c r="X508" s="1">
        <v>2.7062985390362199E-2</v>
      </c>
      <c r="Y508" s="1">
        <v>2.0596667184184E-2</v>
      </c>
      <c r="Z508" s="1">
        <v>-1.35056475541247E-2</v>
      </c>
      <c r="AA508" s="1">
        <v>0.98599553076649604</v>
      </c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x14ac:dyDescent="0.25">
      <c r="A509" t="s">
        <v>43</v>
      </c>
      <c r="B509" s="2" t="s">
        <v>20</v>
      </c>
      <c r="C509" s="2" t="s">
        <v>23</v>
      </c>
      <c r="D509" s="1" t="s">
        <v>19</v>
      </c>
      <c r="E509" s="2">
        <v>2</v>
      </c>
      <c r="F509" s="2"/>
      <c r="G509" s="1" t="str">
        <f t="shared" si="48"/>
        <v>ESTARFM2_Santar_W7K6_Reflectancia_26072017_27082017_11082017</v>
      </c>
      <c r="H509" s="3">
        <v>42958</v>
      </c>
      <c r="I509" s="3"/>
      <c r="J509" s="9">
        <f t="shared" si="44"/>
        <v>-16</v>
      </c>
      <c r="K509" s="3">
        <v>42942</v>
      </c>
      <c r="L509" s="9">
        <f t="shared" si="47"/>
        <v>16</v>
      </c>
      <c r="M509" s="3">
        <v>42974</v>
      </c>
      <c r="N509" s="9"/>
      <c r="O509" s="1"/>
      <c r="P509" s="1"/>
      <c r="Q509" s="1"/>
      <c r="R509" s="1">
        <v>7</v>
      </c>
      <c r="S509" s="1">
        <v>6</v>
      </c>
      <c r="T509" s="1"/>
      <c r="U509" s="1"/>
      <c r="V509" s="1"/>
      <c r="W509" s="1">
        <v>0.96296430840037806</v>
      </c>
      <c r="X509" s="1">
        <v>2.7108763888085499E-2</v>
      </c>
      <c r="Y509" s="1">
        <v>2.0558858981801601E-2</v>
      </c>
      <c r="Z509" s="1">
        <v>-1.29227675676192E-2</v>
      </c>
      <c r="AA509" s="1">
        <v>0.98559335980539098</v>
      </c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x14ac:dyDescent="0.25">
      <c r="A510" t="s">
        <v>43</v>
      </c>
      <c r="B510" s="2" t="s">
        <v>20</v>
      </c>
      <c r="C510" s="2" t="s">
        <v>23</v>
      </c>
      <c r="D510" s="1" t="s">
        <v>19</v>
      </c>
      <c r="E510" s="2">
        <v>2</v>
      </c>
      <c r="F510" s="2"/>
      <c r="G510" s="1" t="str">
        <f t="shared" si="48"/>
        <v>ESTARFM2_Santar_W7K8_Reflectancia_26072017_27082017_11082017</v>
      </c>
      <c r="H510" s="3">
        <v>42958</v>
      </c>
      <c r="I510" s="3"/>
      <c r="J510" s="9">
        <f t="shared" si="44"/>
        <v>-16</v>
      </c>
      <c r="K510" s="3">
        <v>42942</v>
      </c>
      <c r="L510" s="9">
        <f t="shared" si="47"/>
        <v>16</v>
      </c>
      <c r="M510" s="3">
        <v>42974</v>
      </c>
      <c r="N510" s="9"/>
      <c r="O510" s="1"/>
      <c r="P510" s="1"/>
      <c r="Q510" s="1"/>
      <c r="R510" s="1">
        <v>7</v>
      </c>
      <c r="S510" s="1">
        <v>8</v>
      </c>
      <c r="T510" s="1"/>
      <c r="U510" s="1"/>
      <c r="V510" s="1"/>
      <c r="W510" s="1">
        <v>0.95768986234579501</v>
      </c>
      <c r="X510" s="1">
        <v>2.89748839938073E-2</v>
      </c>
      <c r="Y510" s="1">
        <v>2.06053836674077E-2</v>
      </c>
      <c r="Z510" s="1">
        <v>-1.28052644450528E-2</v>
      </c>
      <c r="AA510" s="1">
        <v>0.98292376464173203</v>
      </c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x14ac:dyDescent="0.25">
      <c r="A511" t="s">
        <v>43</v>
      </c>
      <c r="B511" s="2" t="s">
        <v>20</v>
      </c>
      <c r="C511" s="2" t="s">
        <v>23</v>
      </c>
      <c r="D511" s="1" t="s">
        <v>19</v>
      </c>
      <c r="E511" s="2">
        <v>2</v>
      </c>
      <c r="F511" s="2"/>
      <c r="G511" s="1" t="str">
        <f t="shared" si="48"/>
        <v>ESTARFM2_Santar_W5K6_Reflectancia_26072017_27082017_11082017</v>
      </c>
      <c r="H511" s="3">
        <v>42958</v>
      </c>
      <c r="I511" s="3"/>
      <c r="J511" s="9">
        <f t="shared" si="44"/>
        <v>-16</v>
      </c>
      <c r="K511" s="3">
        <v>42942</v>
      </c>
      <c r="L511" s="9">
        <f t="shared" si="47"/>
        <v>16</v>
      </c>
      <c r="M511" s="3">
        <v>42974</v>
      </c>
      <c r="N511" s="9"/>
      <c r="O511" s="1"/>
      <c r="P511" s="1"/>
      <c r="Q511" s="1"/>
      <c r="R511" s="1">
        <v>5</v>
      </c>
      <c r="S511" s="1">
        <v>6</v>
      </c>
      <c r="T511" s="1"/>
      <c r="U511" s="1"/>
      <c r="V511" s="1"/>
      <c r="W511" s="1">
        <v>0.95737952268558901</v>
      </c>
      <c r="X511" s="1">
        <v>2.9080953193209701E-2</v>
      </c>
      <c r="Y511" s="1">
        <v>2.0612957388790001E-2</v>
      </c>
      <c r="Z511" s="1">
        <v>-1.28712845835602E-2</v>
      </c>
      <c r="AA511" s="1">
        <v>0.98277125636714902</v>
      </c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x14ac:dyDescent="0.25">
      <c r="A512" t="s">
        <v>43</v>
      </c>
      <c r="B512" s="2" t="s">
        <v>20</v>
      </c>
      <c r="C512" s="2" t="s">
        <v>23</v>
      </c>
      <c r="D512" s="1" t="s">
        <v>19</v>
      </c>
      <c r="E512" s="2">
        <v>2</v>
      </c>
      <c r="F512" s="2"/>
      <c r="G512" s="1" t="str">
        <f t="shared" si="48"/>
        <v>ESTARFM2_Santar_W7K4_Reflectancia_26072017_27082017_11082017</v>
      </c>
      <c r="H512" s="3">
        <v>42958</v>
      </c>
      <c r="I512" s="3"/>
      <c r="J512" s="9">
        <f t="shared" si="44"/>
        <v>-16</v>
      </c>
      <c r="K512" s="3">
        <v>42942</v>
      </c>
      <c r="L512" s="9">
        <f t="shared" si="47"/>
        <v>16</v>
      </c>
      <c r="M512" s="3">
        <v>42974</v>
      </c>
      <c r="N512" s="9"/>
      <c r="O512" s="1"/>
      <c r="P512" s="1"/>
      <c r="Q512" s="1"/>
      <c r="R512" s="1">
        <v>7</v>
      </c>
      <c r="S512" s="1">
        <v>4</v>
      </c>
      <c r="T512" s="1"/>
      <c r="U512" s="1"/>
      <c r="V512" s="1"/>
      <c r="W512" s="1">
        <v>0.95554355514084</v>
      </c>
      <c r="X512" s="1">
        <v>2.9700711107081501E-2</v>
      </c>
      <c r="Y512" s="1">
        <v>2.0528118171414499E-2</v>
      </c>
      <c r="Z512" s="1">
        <v>-1.2775182107889501E-2</v>
      </c>
      <c r="AA512" s="1">
        <v>0.98180156342592895</v>
      </c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x14ac:dyDescent="0.25">
      <c r="A513" t="s">
        <v>43</v>
      </c>
      <c r="B513" s="2" t="s">
        <v>20</v>
      </c>
      <c r="C513" s="2" t="s">
        <v>23</v>
      </c>
      <c r="D513" s="1" t="s">
        <v>18</v>
      </c>
      <c r="E513" s="2">
        <v>3</v>
      </c>
      <c r="F513" s="2"/>
      <c r="G513" s="1" t="str">
        <f t="shared" ref="G513:G524" si="49">CONCATENATE(B513,E513,"_",C513,"_W",R513,"K",S513,"_",D513,"_",TEXT(K513,"ddmmyyyy"),"_",TEXT(M513,"ddmmyyyy"),"_",TEXT(O513,"ddmmyyyy"),"_",TEXT(H643,"ddmmyyyy"))</f>
        <v>ESTARFM3_Santar_W3K4_NDVI_26072017_27082017_12092017_11082017</v>
      </c>
      <c r="H513" s="3">
        <v>42958</v>
      </c>
      <c r="I513" s="3"/>
      <c r="J513" s="9">
        <f t="shared" si="44"/>
        <v>-16</v>
      </c>
      <c r="K513" s="3">
        <v>42942</v>
      </c>
      <c r="L513" s="9">
        <f t="shared" si="47"/>
        <v>16</v>
      </c>
      <c r="M513" s="3">
        <v>42974</v>
      </c>
      <c r="N513" s="9">
        <f t="shared" ref="N513:N524" si="50">O513-H513</f>
        <v>32</v>
      </c>
      <c r="O513" s="3">
        <v>42990</v>
      </c>
      <c r="P513" s="3"/>
      <c r="Q513" s="3"/>
      <c r="R513" s="1">
        <v>3</v>
      </c>
      <c r="S513" s="1">
        <v>4</v>
      </c>
      <c r="T513" s="1"/>
      <c r="U513" s="1"/>
      <c r="V513" s="1"/>
      <c r="W513" s="1">
        <v>0.95337178809374701</v>
      </c>
      <c r="X513" s="1">
        <v>3.0417524477203299E-2</v>
      </c>
      <c r="Y513" s="1">
        <v>2.3025066433664199E-2</v>
      </c>
      <c r="Z513" s="1">
        <v>-1.0529164399219301E-2</v>
      </c>
      <c r="AA513" s="1">
        <v>0.97928669224107001</v>
      </c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x14ac:dyDescent="0.25">
      <c r="A514" t="s">
        <v>43</v>
      </c>
      <c r="B514" s="2" t="s">
        <v>20</v>
      </c>
      <c r="C514" s="2" t="s">
        <v>23</v>
      </c>
      <c r="D514" s="1" t="s">
        <v>18</v>
      </c>
      <c r="E514" s="2">
        <v>3</v>
      </c>
      <c r="F514" s="2"/>
      <c r="G514" s="1" t="str">
        <f t="shared" si="49"/>
        <v>ESTARFM3_Santar_W7K4_NDVI_26072017_27082017_12092017_11082017</v>
      </c>
      <c r="H514" s="3">
        <v>42958</v>
      </c>
      <c r="I514" s="3"/>
      <c r="J514" s="9">
        <f t="shared" ref="J514:J577" si="51">K514-H514</f>
        <v>-16</v>
      </c>
      <c r="K514" s="3">
        <v>42942</v>
      </c>
      <c r="L514" s="9">
        <f t="shared" si="47"/>
        <v>16</v>
      </c>
      <c r="M514" s="3">
        <v>42974</v>
      </c>
      <c r="N514" s="9">
        <f t="shared" si="50"/>
        <v>32</v>
      </c>
      <c r="O514" s="3">
        <v>42990</v>
      </c>
      <c r="P514" s="3"/>
      <c r="Q514" s="3"/>
      <c r="R514" s="1">
        <v>7</v>
      </c>
      <c r="S514" s="1">
        <v>4</v>
      </c>
      <c r="T514" s="1"/>
      <c r="U514" s="1"/>
      <c r="V514" s="1"/>
      <c r="W514" s="1">
        <v>0.95332462036280496</v>
      </c>
      <c r="X514" s="1">
        <v>3.0432905326088801E-2</v>
      </c>
      <c r="Y514" s="1">
        <v>2.3017042810078901E-2</v>
      </c>
      <c r="Z514" s="1">
        <v>-1.0598661381990501E-2</v>
      </c>
      <c r="AA514" s="1">
        <v>0.97930593633878504</v>
      </c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x14ac:dyDescent="0.25">
      <c r="A515" t="s">
        <v>43</v>
      </c>
      <c r="B515" s="2" t="s">
        <v>20</v>
      </c>
      <c r="C515" s="2" t="s">
        <v>23</v>
      </c>
      <c r="D515" s="1" t="s">
        <v>18</v>
      </c>
      <c r="E515" s="2">
        <v>3</v>
      </c>
      <c r="F515" s="2"/>
      <c r="G515" s="1" t="str">
        <f t="shared" si="49"/>
        <v>ESTARFM3_Santar_W7K8_NDVI_26072017_27082017_12092017_11082017</v>
      </c>
      <c r="H515" s="3">
        <v>42958</v>
      </c>
      <c r="I515" s="3"/>
      <c r="J515" s="9">
        <f t="shared" si="51"/>
        <v>-16</v>
      </c>
      <c r="K515" s="3">
        <v>42942</v>
      </c>
      <c r="L515" s="9">
        <f t="shared" si="47"/>
        <v>16</v>
      </c>
      <c r="M515" s="3">
        <v>42974</v>
      </c>
      <c r="N515" s="9">
        <f t="shared" si="50"/>
        <v>32</v>
      </c>
      <c r="O515" s="3">
        <v>42990</v>
      </c>
      <c r="P515" s="3"/>
      <c r="Q515" s="3"/>
      <c r="R515" s="1">
        <v>7</v>
      </c>
      <c r="S515" s="1">
        <v>8</v>
      </c>
      <c r="T515" s="1"/>
      <c r="U515" s="1"/>
      <c r="V515" s="1"/>
      <c r="W515" s="1">
        <v>0.95327018935839403</v>
      </c>
      <c r="X515" s="1">
        <v>3.0450644988452399E-2</v>
      </c>
      <c r="Y515" s="1">
        <v>2.3008424477041701E-2</v>
      </c>
      <c r="Z515" s="1">
        <v>-1.06735862556932E-2</v>
      </c>
      <c r="AA515" s="1">
        <v>0.97932117342495095</v>
      </c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x14ac:dyDescent="0.25">
      <c r="A516" t="s">
        <v>43</v>
      </c>
      <c r="B516" s="2" t="s">
        <v>20</v>
      </c>
      <c r="C516" s="2" t="s">
        <v>23</v>
      </c>
      <c r="D516" s="1" t="s">
        <v>18</v>
      </c>
      <c r="E516" s="2">
        <v>3</v>
      </c>
      <c r="F516" s="2"/>
      <c r="G516" s="1" t="str">
        <f t="shared" si="49"/>
        <v>ESTARFM3_Santar_W3K6_NDVI_26072017_27082017_12092017_11082017</v>
      </c>
      <c r="H516" s="3">
        <v>42958</v>
      </c>
      <c r="I516" s="3"/>
      <c r="J516" s="9">
        <f t="shared" si="51"/>
        <v>-16</v>
      </c>
      <c r="K516" s="3">
        <v>42942</v>
      </c>
      <c r="L516" s="9">
        <f t="shared" si="47"/>
        <v>16</v>
      </c>
      <c r="M516" s="3">
        <v>42974</v>
      </c>
      <c r="N516" s="9">
        <f t="shared" si="50"/>
        <v>32</v>
      </c>
      <c r="O516" s="3">
        <v>42990</v>
      </c>
      <c r="P516" s="3"/>
      <c r="Q516" s="3"/>
      <c r="R516" s="1">
        <v>3</v>
      </c>
      <c r="S516" s="1">
        <v>6</v>
      </c>
      <c r="T516" s="1"/>
      <c r="U516" s="1"/>
      <c r="V516" s="1"/>
      <c r="W516" s="1">
        <v>0.95326453769160402</v>
      </c>
      <c r="X516" s="1">
        <v>3.0452486336549699E-2</v>
      </c>
      <c r="Y516" s="1">
        <v>2.3045628583062101E-2</v>
      </c>
      <c r="Z516" s="1">
        <v>-1.05946433140547E-2</v>
      </c>
      <c r="AA516" s="1">
        <v>0.97928826391672996</v>
      </c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x14ac:dyDescent="0.25">
      <c r="A517" t="s">
        <v>43</v>
      </c>
      <c r="B517" s="2" t="s">
        <v>20</v>
      </c>
      <c r="C517" s="2" t="s">
        <v>23</v>
      </c>
      <c r="D517" s="1" t="s">
        <v>18</v>
      </c>
      <c r="E517" s="2">
        <v>3</v>
      </c>
      <c r="F517" s="2"/>
      <c r="G517" s="1" t="str">
        <f t="shared" si="49"/>
        <v>ESTARFM3_Santar_W9K4_NDVI_26072017_27082017_12092017_11082017</v>
      </c>
      <c r="H517" s="3">
        <v>42958</v>
      </c>
      <c r="I517" s="3"/>
      <c r="J517" s="9">
        <f t="shared" si="51"/>
        <v>-16</v>
      </c>
      <c r="K517" s="3">
        <v>42942</v>
      </c>
      <c r="L517" s="9">
        <f t="shared" si="47"/>
        <v>16</v>
      </c>
      <c r="M517" s="3">
        <v>42974</v>
      </c>
      <c r="N517" s="9">
        <f t="shared" si="50"/>
        <v>32</v>
      </c>
      <c r="O517" s="3">
        <v>42990</v>
      </c>
      <c r="P517" s="3"/>
      <c r="Q517" s="3"/>
      <c r="R517" s="1">
        <v>9</v>
      </c>
      <c r="S517" s="1">
        <v>4</v>
      </c>
      <c r="T517" s="1"/>
      <c r="U517" s="1"/>
      <c r="V517" s="1"/>
      <c r="W517" s="1">
        <v>0.95319925862205301</v>
      </c>
      <c r="X517" s="1">
        <v>3.0473746597949901E-2</v>
      </c>
      <c r="Y517" s="1">
        <v>2.30159852034693E-2</v>
      </c>
      <c r="Z517" s="1">
        <v>-1.05724329516531E-2</v>
      </c>
      <c r="AA517" s="1">
        <v>0.97920159541779805</v>
      </c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x14ac:dyDescent="0.25">
      <c r="A518" t="s">
        <v>43</v>
      </c>
      <c r="B518" s="2" t="s">
        <v>20</v>
      </c>
      <c r="C518" s="2" t="s">
        <v>23</v>
      </c>
      <c r="D518" s="1" t="s">
        <v>18</v>
      </c>
      <c r="E518" s="2">
        <v>3</v>
      </c>
      <c r="F518" s="2"/>
      <c r="G518" s="1" t="str">
        <f t="shared" si="49"/>
        <v>ESTARFM3_Santar_W3K8_NDVI_26072017_27082017_12092017_11082017</v>
      </c>
      <c r="H518" s="3">
        <v>42958</v>
      </c>
      <c r="I518" s="3"/>
      <c r="J518" s="9">
        <f t="shared" si="51"/>
        <v>-16</v>
      </c>
      <c r="K518" s="3">
        <v>42942</v>
      </c>
      <c r="L518" s="9">
        <f t="shared" si="47"/>
        <v>16</v>
      </c>
      <c r="M518" s="3">
        <v>42974</v>
      </c>
      <c r="N518" s="9">
        <f t="shared" si="50"/>
        <v>32</v>
      </c>
      <c r="O518" s="3">
        <v>42990</v>
      </c>
      <c r="P518" s="3"/>
      <c r="Q518" s="3"/>
      <c r="R518" s="1">
        <v>3</v>
      </c>
      <c r="S518" s="1">
        <v>8</v>
      </c>
      <c r="T518" s="1"/>
      <c r="U518" s="1"/>
      <c r="V518" s="1"/>
      <c r="W518" s="1">
        <v>0.95318015557291502</v>
      </c>
      <c r="X518" s="1">
        <v>3.0479965325146099E-2</v>
      </c>
      <c r="Y518" s="1">
        <v>2.3037209803396699E-2</v>
      </c>
      <c r="Z518" s="1">
        <v>-1.0613130119662801E-2</v>
      </c>
      <c r="AA518" s="1">
        <v>0.97923014978065304</v>
      </c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x14ac:dyDescent="0.25">
      <c r="A519" t="s">
        <v>43</v>
      </c>
      <c r="B519" s="2" t="s">
        <v>20</v>
      </c>
      <c r="C519" s="2" t="s">
        <v>23</v>
      </c>
      <c r="D519" s="1" t="s">
        <v>18</v>
      </c>
      <c r="E519" s="2">
        <v>3</v>
      </c>
      <c r="F519" s="2"/>
      <c r="G519" s="1" t="str">
        <f t="shared" si="49"/>
        <v>ESTARFM3_Santar_W5K4_NDVI_26072017_27082017_12092017_11082017</v>
      </c>
      <c r="H519" s="3">
        <v>42958</v>
      </c>
      <c r="I519" s="3"/>
      <c r="J519" s="9">
        <f t="shared" si="51"/>
        <v>-16</v>
      </c>
      <c r="K519" s="3">
        <v>42942</v>
      </c>
      <c r="L519" s="9">
        <f t="shared" si="47"/>
        <v>16</v>
      </c>
      <c r="M519" s="3">
        <v>42974</v>
      </c>
      <c r="N519" s="9">
        <f t="shared" si="50"/>
        <v>32</v>
      </c>
      <c r="O519" s="3">
        <v>42990</v>
      </c>
      <c r="P519" s="3"/>
      <c r="Q519" s="3"/>
      <c r="R519" s="1">
        <v>5</v>
      </c>
      <c r="S519" s="1">
        <v>4</v>
      </c>
      <c r="T519" s="1"/>
      <c r="U519" s="1"/>
      <c r="V519" s="1"/>
      <c r="W519" s="1">
        <v>0.95311774414196704</v>
      </c>
      <c r="X519" s="1">
        <v>3.0500273644725701E-2</v>
      </c>
      <c r="Y519" s="1">
        <v>2.3034539711812099E-2</v>
      </c>
      <c r="Z519" s="1">
        <v>-1.05655890387438E-2</v>
      </c>
      <c r="AA519" s="1">
        <v>0.979186052306668</v>
      </c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x14ac:dyDescent="0.25">
      <c r="A520" t="s">
        <v>43</v>
      </c>
      <c r="B520" s="2" t="s">
        <v>20</v>
      </c>
      <c r="C520" s="2" t="s">
        <v>23</v>
      </c>
      <c r="D520" s="1" t="s">
        <v>18</v>
      </c>
      <c r="E520" s="2">
        <v>3</v>
      </c>
      <c r="F520" s="2"/>
      <c r="G520" s="1" t="str">
        <f t="shared" si="49"/>
        <v>ESTARFM3_Santar_W9K8_NDVI_26072017_27082017_12092017_11082017</v>
      </c>
      <c r="H520" s="3">
        <v>42958</v>
      </c>
      <c r="I520" s="3"/>
      <c r="J520" s="9">
        <f t="shared" si="51"/>
        <v>-16</v>
      </c>
      <c r="K520" s="3">
        <v>42942</v>
      </c>
      <c r="L520" s="9">
        <f t="shared" si="47"/>
        <v>16</v>
      </c>
      <c r="M520" s="3">
        <v>42974</v>
      </c>
      <c r="N520" s="9">
        <f t="shared" si="50"/>
        <v>32</v>
      </c>
      <c r="O520" s="3">
        <v>42990</v>
      </c>
      <c r="P520" s="3"/>
      <c r="Q520" s="3"/>
      <c r="R520" s="1">
        <v>9</v>
      </c>
      <c r="S520" s="1">
        <v>8</v>
      </c>
      <c r="T520" s="1"/>
      <c r="U520" s="1"/>
      <c r="V520" s="1"/>
      <c r="W520" s="1">
        <v>0.95310909459279203</v>
      </c>
      <c r="X520" s="1">
        <v>3.0503087091358599E-2</v>
      </c>
      <c r="Y520" s="1">
        <v>2.3007153484676201E-2</v>
      </c>
      <c r="Z520" s="1">
        <v>-1.06459978988392E-2</v>
      </c>
      <c r="AA520" s="1">
        <v>0.97919575925839397</v>
      </c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x14ac:dyDescent="0.25">
      <c r="A521" t="s">
        <v>43</v>
      </c>
      <c r="B521" s="2" t="s">
        <v>20</v>
      </c>
      <c r="C521" s="2" t="s">
        <v>23</v>
      </c>
      <c r="D521" s="1" t="s">
        <v>18</v>
      </c>
      <c r="E521" s="2">
        <v>3</v>
      </c>
      <c r="F521" s="2"/>
      <c r="G521" s="1" t="str">
        <f t="shared" si="49"/>
        <v>ESTARFM3_Santar_W7K6_NDVI_26072017_27082017_12092017_11082017</v>
      </c>
      <c r="H521" s="3">
        <v>42958</v>
      </c>
      <c r="I521" s="3"/>
      <c r="J521" s="9">
        <f t="shared" si="51"/>
        <v>-16</v>
      </c>
      <c r="K521" s="3">
        <v>42942</v>
      </c>
      <c r="L521" s="9">
        <f t="shared" si="47"/>
        <v>16</v>
      </c>
      <c r="M521" s="3">
        <v>42974</v>
      </c>
      <c r="N521" s="9">
        <f t="shared" si="50"/>
        <v>32</v>
      </c>
      <c r="O521" s="3">
        <v>42990</v>
      </c>
      <c r="P521" s="3"/>
      <c r="Q521" s="3"/>
      <c r="R521" s="1">
        <v>7</v>
      </c>
      <c r="S521" s="1">
        <v>6</v>
      </c>
      <c r="T521" s="1"/>
      <c r="U521" s="1"/>
      <c r="V521" s="1"/>
      <c r="W521" s="1">
        <v>0.95302957337056005</v>
      </c>
      <c r="X521" s="1">
        <v>3.0528940881334302E-2</v>
      </c>
      <c r="Y521" s="1">
        <v>2.3046500755789401E-2</v>
      </c>
      <c r="Z521" s="1">
        <v>-1.0640693393210001E-2</v>
      </c>
      <c r="AA521" s="1">
        <v>0.97918045822759503</v>
      </c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x14ac:dyDescent="0.25">
      <c r="A522" t="s">
        <v>43</v>
      </c>
      <c r="B522" s="2" t="s">
        <v>20</v>
      </c>
      <c r="C522" s="2" t="s">
        <v>23</v>
      </c>
      <c r="D522" s="1" t="s">
        <v>18</v>
      </c>
      <c r="E522" s="2">
        <v>3</v>
      </c>
      <c r="F522" s="2"/>
      <c r="G522" s="1" t="str">
        <f t="shared" si="49"/>
        <v>ESTARFM3_Santar_W5K8_NDVI_26072017_27082017_12092017_11082017</v>
      </c>
      <c r="H522" s="3">
        <v>42958</v>
      </c>
      <c r="I522" s="3"/>
      <c r="J522" s="9">
        <f t="shared" si="51"/>
        <v>-16</v>
      </c>
      <c r="K522" s="3">
        <v>42942</v>
      </c>
      <c r="L522" s="9">
        <f t="shared" ref="L522:L553" si="52">M522-H522</f>
        <v>16</v>
      </c>
      <c r="M522" s="3">
        <v>42974</v>
      </c>
      <c r="N522" s="9">
        <f t="shared" si="50"/>
        <v>32</v>
      </c>
      <c r="O522" s="3">
        <v>42990</v>
      </c>
      <c r="P522" s="3"/>
      <c r="Q522" s="3"/>
      <c r="R522" s="1">
        <v>5</v>
      </c>
      <c r="S522" s="1">
        <v>8</v>
      </c>
      <c r="T522" s="1"/>
      <c r="U522" s="1"/>
      <c r="V522" s="1"/>
      <c r="W522" s="1">
        <v>0.953003577303839</v>
      </c>
      <c r="X522" s="1">
        <v>3.0537387926222001E-2</v>
      </c>
      <c r="Y522" s="1">
        <v>2.30647404178565E-2</v>
      </c>
      <c r="Z522" s="1">
        <v>-1.0618760935877301E-2</v>
      </c>
      <c r="AA522" s="1">
        <v>0.97915322587751796</v>
      </c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x14ac:dyDescent="0.25">
      <c r="A523" t="s">
        <v>43</v>
      </c>
      <c r="B523" s="2" t="s">
        <v>20</v>
      </c>
      <c r="C523" s="2" t="s">
        <v>23</v>
      </c>
      <c r="D523" s="1" t="s">
        <v>18</v>
      </c>
      <c r="E523" s="2">
        <v>3</v>
      </c>
      <c r="F523" s="2"/>
      <c r="G523" s="1" t="str">
        <f t="shared" si="49"/>
        <v>ESTARFM3_Santar_W9K6_NDVI_26072017_27082017_12092017_11082017</v>
      </c>
      <c r="H523" s="3">
        <v>42958</v>
      </c>
      <c r="I523" s="3"/>
      <c r="J523" s="9">
        <f t="shared" si="51"/>
        <v>-16</v>
      </c>
      <c r="K523" s="3">
        <v>42942</v>
      </c>
      <c r="L523" s="9">
        <f t="shared" si="52"/>
        <v>16</v>
      </c>
      <c r="M523" s="3">
        <v>42974</v>
      </c>
      <c r="N523" s="9">
        <f t="shared" si="50"/>
        <v>32</v>
      </c>
      <c r="O523" s="3">
        <v>42990</v>
      </c>
      <c r="P523" s="3"/>
      <c r="Q523" s="3"/>
      <c r="R523" s="1">
        <v>9</v>
      </c>
      <c r="S523" s="1">
        <v>6</v>
      </c>
      <c r="T523" s="1"/>
      <c r="U523" s="1"/>
      <c r="V523" s="1"/>
      <c r="W523" s="1">
        <v>0.95284790877478498</v>
      </c>
      <c r="X523" s="1">
        <v>3.0587921349905799E-2</v>
      </c>
      <c r="Y523" s="1">
        <v>2.3061035448767201E-2</v>
      </c>
      <c r="Z523" s="1">
        <v>-1.06352315376462E-2</v>
      </c>
      <c r="AA523" s="1">
        <v>0.97906876193153503</v>
      </c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x14ac:dyDescent="0.25">
      <c r="A524" t="s">
        <v>43</v>
      </c>
      <c r="B524" s="2" t="s">
        <v>20</v>
      </c>
      <c r="C524" s="2" t="s">
        <v>23</v>
      </c>
      <c r="D524" s="1" t="s">
        <v>18</v>
      </c>
      <c r="E524" s="2">
        <v>3</v>
      </c>
      <c r="F524" s="2"/>
      <c r="G524" s="1" t="str">
        <f t="shared" si="49"/>
        <v>ESTARFM3_Santar_W5K6_NDVI_26072017_27082017_12092017_11082017</v>
      </c>
      <c r="H524" s="3">
        <v>42958</v>
      </c>
      <c r="I524" s="3"/>
      <c r="J524" s="9">
        <f t="shared" si="51"/>
        <v>-16</v>
      </c>
      <c r="K524" s="3">
        <v>42942</v>
      </c>
      <c r="L524" s="9">
        <f t="shared" si="52"/>
        <v>16</v>
      </c>
      <c r="M524" s="3">
        <v>42974</v>
      </c>
      <c r="N524" s="9">
        <f t="shared" si="50"/>
        <v>32</v>
      </c>
      <c r="O524" s="3">
        <v>42990</v>
      </c>
      <c r="P524" s="3"/>
      <c r="Q524" s="3"/>
      <c r="R524" s="1">
        <v>5</v>
      </c>
      <c r="S524" s="1">
        <v>6</v>
      </c>
      <c r="T524" s="1"/>
      <c r="U524" s="1"/>
      <c r="V524" s="1"/>
      <c r="W524" s="1">
        <v>0.95282130680903399</v>
      </c>
      <c r="X524" s="1">
        <v>3.0596548582341399E-2</v>
      </c>
      <c r="Y524" s="1">
        <v>2.30748306386446E-2</v>
      </c>
      <c r="Z524" s="1">
        <v>-1.0629603373511E-2</v>
      </c>
      <c r="AA524" s="1">
        <v>0.97907975291809701</v>
      </c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x14ac:dyDescent="0.25">
      <c r="A525" t="s">
        <v>43</v>
      </c>
      <c r="B525" s="2" t="s">
        <v>16</v>
      </c>
      <c r="C525" s="2" t="s">
        <v>23</v>
      </c>
      <c r="D525" s="1" t="s">
        <v>18</v>
      </c>
      <c r="E525" s="2">
        <v>2</v>
      </c>
      <c r="F525" s="2"/>
      <c r="G525" s="1" t="str">
        <f t="shared" ref="G525:G544" si="53">CONCATENATE(B525,E525,"_",C525,"_W",R525,"K",S525,"_",D525,"_",TEXT(K525,"ddmmyyyy"),"_",TEXT(M525,"ddmmyyyy"),"_",TEXT(H525,"ddmmyyyy"))</f>
        <v>STARFM2_Santar_W3K8_NDVI_26072017_27082017_11082017</v>
      </c>
      <c r="H525" s="3">
        <v>42958</v>
      </c>
      <c r="I525" s="3"/>
      <c r="J525" s="9">
        <f t="shared" si="51"/>
        <v>-16</v>
      </c>
      <c r="K525" s="3">
        <v>42942</v>
      </c>
      <c r="L525" s="9">
        <f t="shared" si="52"/>
        <v>16</v>
      </c>
      <c r="M525" s="3">
        <v>42974</v>
      </c>
      <c r="N525" s="9"/>
      <c r="O525" s="1"/>
      <c r="P525" s="1"/>
      <c r="Q525" s="1"/>
      <c r="R525" s="1">
        <v>3</v>
      </c>
      <c r="S525" s="1">
        <v>8</v>
      </c>
      <c r="T525" s="1"/>
      <c r="U525" s="1"/>
      <c r="V525" s="1"/>
      <c r="W525" s="1">
        <v>0.95119541269422703</v>
      </c>
      <c r="X525" s="1">
        <v>3.1119299171508099E-2</v>
      </c>
      <c r="Y525" s="1">
        <v>2.3883067619061001E-2</v>
      </c>
      <c r="Z525" s="1">
        <v>-4.8435960340783603E-3</v>
      </c>
      <c r="AA525" s="1">
        <v>0.97597140787397396</v>
      </c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x14ac:dyDescent="0.25">
      <c r="A526" t="s">
        <v>43</v>
      </c>
      <c r="B526" s="2" t="s">
        <v>20</v>
      </c>
      <c r="C526" s="2" t="s">
        <v>23</v>
      </c>
      <c r="D526" s="1" t="s">
        <v>18</v>
      </c>
      <c r="E526" s="2">
        <v>2</v>
      </c>
      <c r="F526" s="2"/>
      <c r="G526" s="1" t="str">
        <f t="shared" si="53"/>
        <v>ESTARFM2_Santar_W3K4_NDVI_26072017_12092017_11082017</v>
      </c>
      <c r="H526" s="3">
        <v>42958</v>
      </c>
      <c r="I526" s="3"/>
      <c r="J526" s="9">
        <f t="shared" si="51"/>
        <v>-16</v>
      </c>
      <c r="K526" s="3">
        <v>42942</v>
      </c>
      <c r="L526" s="9">
        <f t="shared" si="52"/>
        <v>32</v>
      </c>
      <c r="M526" s="3">
        <v>42990</v>
      </c>
      <c r="N526" s="9"/>
      <c r="O526" s="1"/>
      <c r="P526" s="1"/>
      <c r="Q526" s="1"/>
      <c r="R526" s="1">
        <v>3</v>
      </c>
      <c r="S526" s="1">
        <v>4</v>
      </c>
      <c r="T526" s="1"/>
      <c r="U526" s="1"/>
      <c r="V526" s="1"/>
      <c r="W526" s="1">
        <v>0.95086688998987701</v>
      </c>
      <c r="X526" s="1">
        <v>3.12238615715866E-2</v>
      </c>
      <c r="Y526" s="1">
        <v>2.3734840587491299E-2</v>
      </c>
      <c r="Z526" s="1">
        <v>-1.4953956956856401E-2</v>
      </c>
      <c r="AA526" s="1">
        <v>0.98244728044096197</v>
      </c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x14ac:dyDescent="0.25">
      <c r="A527" t="s">
        <v>43</v>
      </c>
      <c r="B527" s="2" t="s">
        <v>20</v>
      </c>
      <c r="C527" s="2" t="s">
        <v>23</v>
      </c>
      <c r="D527" s="1" t="s">
        <v>18</v>
      </c>
      <c r="E527" s="2">
        <v>2</v>
      </c>
      <c r="F527" s="2"/>
      <c r="G527" s="1" t="str">
        <f t="shared" si="53"/>
        <v>ESTARFM2_Santar_W3K6_NDVI_26072017_12092017_11082017</v>
      </c>
      <c r="H527" s="3">
        <v>42958</v>
      </c>
      <c r="I527" s="3"/>
      <c r="J527" s="9">
        <f t="shared" si="51"/>
        <v>-16</v>
      </c>
      <c r="K527" s="3">
        <v>42942</v>
      </c>
      <c r="L527" s="9">
        <f t="shared" si="52"/>
        <v>32</v>
      </c>
      <c r="M527" s="3">
        <v>42990</v>
      </c>
      <c r="N527" s="9"/>
      <c r="O527" s="1"/>
      <c r="P527" s="1"/>
      <c r="Q527" s="1"/>
      <c r="R527" s="1">
        <v>3</v>
      </c>
      <c r="S527" s="1">
        <v>6</v>
      </c>
      <c r="T527" s="1"/>
      <c r="U527" s="1"/>
      <c r="V527" s="1"/>
      <c r="W527" s="1">
        <v>0.95052284882780802</v>
      </c>
      <c r="X527" s="1">
        <v>3.1332989145393002E-2</v>
      </c>
      <c r="Y527" s="1">
        <v>2.3827138021153299E-2</v>
      </c>
      <c r="Z527" s="1">
        <v>-1.5026229205937301E-2</v>
      </c>
      <c r="AA527" s="1">
        <v>0.98242832657544499</v>
      </c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x14ac:dyDescent="0.25">
      <c r="A528" t="s">
        <v>43</v>
      </c>
      <c r="B528" s="2" t="s">
        <v>20</v>
      </c>
      <c r="C528" s="2" t="s">
        <v>23</v>
      </c>
      <c r="D528" s="1" t="s">
        <v>18</v>
      </c>
      <c r="E528" s="2">
        <v>2</v>
      </c>
      <c r="F528" s="2"/>
      <c r="G528" s="1" t="str">
        <f t="shared" si="53"/>
        <v>ESTARFM2_Santar_W7K4_NDVI_26072017_12092017_11082017</v>
      </c>
      <c r="H528" s="3">
        <v>42958</v>
      </c>
      <c r="I528" s="3"/>
      <c r="J528" s="9">
        <f t="shared" si="51"/>
        <v>-16</v>
      </c>
      <c r="K528" s="3">
        <v>42942</v>
      </c>
      <c r="L528" s="9">
        <f t="shared" si="52"/>
        <v>32</v>
      </c>
      <c r="M528" s="3">
        <v>42990</v>
      </c>
      <c r="N528" s="9"/>
      <c r="O528" s="1"/>
      <c r="P528" s="1"/>
      <c r="Q528" s="1"/>
      <c r="R528" s="1">
        <v>7</v>
      </c>
      <c r="S528" s="1">
        <v>4</v>
      </c>
      <c r="T528" s="1"/>
      <c r="U528" s="1"/>
      <c r="V528" s="1"/>
      <c r="W528" s="1">
        <v>0.95038817021274002</v>
      </c>
      <c r="X528" s="1">
        <v>3.1375604935879403E-2</v>
      </c>
      <c r="Y528" s="1">
        <v>2.3778553349155001E-2</v>
      </c>
      <c r="Z528" s="1">
        <v>-1.49789781914041E-2</v>
      </c>
      <c r="AA528" s="1">
        <v>0.98230455110416304</v>
      </c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x14ac:dyDescent="0.25">
      <c r="A529" t="s">
        <v>43</v>
      </c>
      <c r="B529" s="2" t="s">
        <v>20</v>
      </c>
      <c r="C529" s="2" t="s">
        <v>23</v>
      </c>
      <c r="D529" s="1" t="s">
        <v>18</v>
      </c>
      <c r="E529" s="2">
        <v>2</v>
      </c>
      <c r="F529" s="2"/>
      <c r="G529" s="1" t="str">
        <f t="shared" si="53"/>
        <v>ESTARFM2_Santar_W5K4_NDVI_26072017_12092017_11082017</v>
      </c>
      <c r="H529" s="3">
        <v>42958</v>
      </c>
      <c r="I529" s="3"/>
      <c r="J529" s="9">
        <f t="shared" si="51"/>
        <v>-16</v>
      </c>
      <c r="K529" s="3">
        <v>42942</v>
      </c>
      <c r="L529" s="9">
        <f t="shared" si="52"/>
        <v>32</v>
      </c>
      <c r="M529" s="3">
        <v>42990</v>
      </c>
      <c r="N529" s="9"/>
      <c r="O529" s="1"/>
      <c r="P529" s="1"/>
      <c r="Q529" s="1"/>
      <c r="R529" s="1">
        <v>5</v>
      </c>
      <c r="S529" s="1">
        <v>4</v>
      </c>
      <c r="T529" s="1"/>
      <c r="U529" s="1"/>
      <c r="V529" s="1"/>
      <c r="W529" s="1">
        <v>0.950365001709642</v>
      </c>
      <c r="X529" s="1">
        <v>3.1382930214500698E-2</v>
      </c>
      <c r="Y529" s="1">
        <v>2.37955681949432E-2</v>
      </c>
      <c r="Z529" s="1">
        <v>-1.49464263057256E-2</v>
      </c>
      <c r="AA529" s="1">
        <v>0.98223293544055301</v>
      </c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x14ac:dyDescent="0.25">
      <c r="A530" t="s">
        <v>43</v>
      </c>
      <c r="B530" s="2" t="s">
        <v>20</v>
      </c>
      <c r="C530" s="2" t="s">
        <v>23</v>
      </c>
      <c r="D530" s="1" t="s">
        <v>18</v>
      </c>
      <c r="E530" s="2">
        <v>2</v>
      </c>
      <c r="F530" s="2"/>
      <c r="G530" s="1" t="str">
        <f t="shared" si="53"/>
        <v>ESTARFM2_Santar_W9K4_NDVI_26072017_12092017_11082017</v>
      </c>
      <c r="H530" s="3">
        <v>42958</v>
      </c>
      <c r="I530" s="3"/>
      <c r="J530" s="9">
        <f t="shared" si="51"/>
        <v>-16</v>
      </c>
      <c r="K530" s="3">
        <v>42942</v>
      </c>
      <c r="L530" s="9">
        <f t="shared" si="52"/>
        <v>32</v>
      </c>
      <c r="M530" s="3">
        <v>42990</v>
      </c>
      <c r="N530" s="9"/>
      <c r="O530" s="1"/>
      <c r="P530" s="1"/>
      <c r="Q530" s="1"/>
      <c r="R530" s="1">
        <v>9</v>
      </c>
      <c r="S530" s="1">
        <v>4</v>
      </c>
      <c r="T530" s="1"/>
      <c r="U530" s="1"/>
      <c r="V530" s="1"/>
      <c r="W530" s="1">
        <v>0.95024454159053195</v>
      </c>
      <c r="X530" s="1">
        <v>3.1420989051459403E-2</v>
      </c>
      <c r="Y530" s="1">
        <v>2.37899484108039E-2</v>
      </c>
      <c r="Z530" s="1">
        <v>-1.50383765494234E-2</v>
      </c>
      <c r="AA530" s="1">
        <v>0.98228812252666198</v>
      </c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x14ac:dyDescent="0.25">
      <c r="A531" t="s">
        <v>43</v>
      </c>
      <c r="B531" s="2" t="s">
        <v>20</v>
      </c>
      <c r="C531" s="2" t="s">
        <v>23</v>
      </c>
      <c r="D531" s="1" t="s">
        <v>18</v>
      </c>
      <c r="E531" s="2">
        <v>2</v>
      </c>
      <c r="F531" s="2"/>
      <c r="G531" s="1" t="str">
        <f t="shared" si="53"/>
        <v>ESTARFM2_Santar_W5K6_NDVI_26072017_12092017_11082017</v>
      </c>
      <c r="H531" s="3">
        <v>42958</v>
      </c>
      <c r="I531" s="3"/>
      <c r="J531" s="9">
        <f t="shared" si="51"/>
        <v>-16</v>
      </c>
      <c r="K531" s="3">
        <v>42942</v>
      </c>
      <c r="L531" s="9">
        <f t="shared" si="52"/>
        <v>32</v>
      </c>
      <c r="M531" s="3">
        <v>42990</v>
      </c>
      <c r="N531" s="9"/>
      <c r="O531" s="1"/>
      <c r="P531" s="1"/>
      <c r="Q531" s="1"/>
      <c r="R531" s="1">
        <v>5</v>
      </c>
      <c r="S531" s="1">
        <v>6</v>
      </c>
      <c r="T531" s="1"/>
      <c r="U531" s="1"/>
      <c r="V531" s="1"/>
      <c r="W531" s="1">
        <v>0.949818029595626</v>
      </c>
      <c r="X531" s="1">
        <v>3.1555374622162499E-2</v>
      </c>
      <c r="Y531" s="1">
        <v>2.3947665584530702E-2</v>
      </c>
      <c r="Z531" s="1">
        <v>-1.5040290775510799E-2</v>
      </c>
      <c r="AA531" s="1">
        <v>0.982141271768042</v>
      </c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x14ac:dyDescent="0.25">
      <c r="A532" t="s">
        <v>43</v>
      </c>
      <c r="B532" s="2" t="s">
        <v>20</v>
      </c>
      <c r="C532" s="2" t="s">
        <v>23</v>
      </c>
      <c r="D532" s="1" t="s">
        <v>18</v>
      </c>
      <c r="E532" s="2">
        <v>2</v>
      </c>
      <c r="F532" s="2"/>
      <c r="G532" s="1" t="str">
        <f t="shared" si="53"/>
        <v>ESTARFM2_Santar_W3K8_NDVI_26072017_12092017_11082017</v>
      </c>
      <c r="H532" s="3">
        <v>42958</v>
      </c>
      <c r="I532" s="3"/>
      <c r="J532" s="9">
        <f t="shared" si="51"/>
        <v>-16</v>
      </c>
      <c r="K532" s="3">
        <v>42942</v>
      </c>
      <c r="L532" s="9">
        <f t="shared" si="52"/>
        <v>32</v>
      </c>
      <c r="M532" s="3">
        <v>42990</v>
      </c>
      <c r="N532" s="9"/>
      <c r="O532" s="1"/>
      <c r="P532" s="1"/>
      <c r="Q532" s="1"/>
      <c r="R532" s="1">
        <v>3</v>
      </c>
      <c r="S532" s="1">
        <v>8</v>
      </c>
      <c r="T532" s="1"/>
      <c r="U532" s="1"/>
      <c r="V532" s="1"/>
      <c r="W532" s="1">
        <v>0.94979131463983701</v>
      </c>
      <c r="X532" s="1">
        <v>3.1563772939981902E-2</v>
      </c>
      <c r="Y532" s="1">
        <v>2.3979883220610301E-2</v>
      </c>
      <c r="Z532" s="1">
        <v>-1.5116212282085E-2</v>
      </c>
      <c r="AA532" s="1">
        <v>0.98206108670450298</v>
      </c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x14ac:dyDescent="0.25">
      <c r="A533" t="s">
        <v>43</v>
      </c>
      <c r="B533" s="2" t="s">
        <v>20</v>
      </c>
      <c r="C533" s="2" t="s">
        <v>23</v>
      </c>
      <c r="D533" s="1" t="s">
        <v>18</v>
      </c>
      <c r="E533" s="2">
        <v>2</v>
      </c>
      <c r="F533" s="2"/>
      <c r="G533" s="1" t="str">
        <f t="shared" si="53"/>
        <v>ESTARFM2_Santar_W9K6_NDVI_26072017_12092017_11082017</v>
      </c>
      <c r="H533" s="3">
        <v>42958</v>
      </c>
      <c r="I533" s="3"/>
      <c r="J533" s="9">
        <f t="shared" si="51"/>
        <v>-16</v>
      </c>
      <c r="K533" s="3">
        <v>42942</v>
      </c>
      <c r="L533" s="9">
        <f t="shared" si="52"/>
        <v>32</v>
      </c>
      <c r="M533" s="3">
        <v>42990</v>
      </c>
      <c r="N533" s="9"/>
      <c r="O533" s="1"/>
      <c r="P533" s="1"/>
      <c r="Q533" s="1"/>
      <c r="R533" s="1">
        <v>9</v>
      </c>
      <c r="S533" s="1">
        <v>6</v>
      </c>
      <c r="T533" s="1"/>
      <c r="U533" s="1"/>
      <c r="V533" s="1"/>
      <c r="W533" s="1">
        <v>0.94977634922493104</v>
      </c>
      <c r="X533" s="1">
        <v>3.1568476605902701E-2</v>
      </c>
      <c r="Y533" s="1">
        <v>2.3943773725974799E-2</v>
      </c>
      <c r="Z533" s="1">
        <v>-1.50620972602884E-2</v>
      </c>
      <c r="AA533" s="1">
        <v>0.98220032005943303</v>
      </c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x14ac:dyDescent="0.25">
      <c r="A534" t="s">
        <v>43</v>
      </c>
      <c r="B534" s="2" t="s">
        <v>20</v>
      </c>
      <c r="C534" s="2" t="s">
        <v>23</v>
      </c>
      <c r="D534" s="1" t="s">
        <v>18</v>
      </c>
      <c r="E534" s="2">
        <v>2</v>
      </c>
      <c r="F534" s="2"/>
      <c r="G534" s="1" t="str">
        <f t="shared" si="53"/>
        <v>ESTARFM2_Santar_W7K6_NDVI_26072017_12092017_11082017</v>
      </c>
      <c r="H534" s="3">
        <v>42958</v>
      </c>
      <c r="I534" s="3"/>
      <c r="J534" s="9">
        <f t="shared" si="51"/>
        <v>-16</v>
      </c>
      <c r="K534" s="3">
        <v>42942</v>
      </c>
      <c r="L534" s="9">
        <f t="shared" si="52"/>
        <v>32</v>
      </c>
      <c r="M534" s="3">
        <v>42990</v>
      </c>
      <c r="N534" s="9"/>
      <c r="O534" s="1"/>
      <c r="P534" s="1"/>
      <c r="Q534" s="1"/>
      <c r="R534" s="1">
        <v>7</v>
      </c>
      <c r="S534" s="1">
        <v>6</v>
      </c>
      <c r="T534" s="1"/>
      <c r="U534" s="1"/>
      <c r="V534" s="1"/>
      <c r="W534" s="1">
        <v>0.94969162779964</v>
      </c>
      <c r="X534" s="1">
        <v>3.1595091550635702E-2</v>
      </c>
      <c r="Y534" s="1">
        <v>2.39631113587058E-2</v>
      </c>
      <c r="Z534" s="1">
        <v>-1.50488579466655E-2</v>
      </c>
      <c r="AA534" s="1">
        <v>0.98213381844115399</v>
      </c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x14ac:dyDescent="0.25">
      <c r="A535" t="s">
        <v>43</v>
      </c>
      <c r="B535" s="2" t="s">
        <v>20</v>
      </c>
      <c r="C535" s="2" t="s">
        <v>23</v>
      </c>
      <c r="D535" s="1" t="s">
        <v>18</v>
      </c>
      <c r="E535" s="2">
        <v>2</v>
      </c>
      <c r="F535" s="2"/>
      <c r="G535" s="1" t="str">
        <f t="shared" si="53"/>
        <v>ESTARFM2_Santar_W7K8_NDVI_26072017_12092017_11082017</v>
      </c>
      <c r="H535" s="3">
        <v>42958</v>
      </c>
      <c r="I535" s="3"/>
      <c r="J535" s="9">
        <f t="shared" si="51"/>
        <v>-16</v>
      </c>
      <c r="K535" s="3">
        <v>42942</v>
      </c>
      <c r="L535" s="9">
        <f t="shared" si="52"/>
        <v>32</v>
      </c>
      <c r="M535" s="3">
        <v>42990</v>
      </c>
      <c r="N535" s="9"/>
      <c r="O535" s="1"/>
      <c r="P535" s="1"/>
      <c r="Q535" s="1"/>
      <c r="R535" s="1">
        <v>7</v>
      </c>
      <c r="S535" s="1">
        <v>8</v>
      </c>
      <c r="T535" s="1"/>
      <c r="U535" s="1"/>
      <c r="V535" s="1"/>
      <c r="W535" s="1">
        <v>0.94927683116247097</v>
      </c>
      <c r="X535" s="1">
        <v>3.1725076222102702E-2</v>
      </c>
      <c r="Y535" s="1">
        <v>2.40372204936115E-2</v>
      </c>
      <c r="Z535" s="1">
        <v>-1.50947513194195E-2</v>
      </c>
      <c r="AA535" s="1">
        <v>0.98191160958298096</v>
      </c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x14ac:dyDescent="0.25">
      <c r="A536" t="s">
        <v>43</v>
      </c>
      <c r="B536" s="2" t="s">
        <v>20</v>
      </c>
      <c r="C536" s="2" t="s">
        <v>23</v>
      </c>
      <c r="D536" s="1" t="s">
        <v>18</v>
      </c>
      <c r="E536" s="2">
        <v>2</v>
      </c>
      <c r="F536" s="2"/>
      <c r="G536" s="1" t="str">
        <f t="shared" si="53"/>
        <v>ESTARFM2_Santar_W5K8_NDVI_26072017_12092017_11082017</v>
      </c>
      <c r="H536" s="3">
        <v>42958</v>
      </c>
      <c r="I536" s="3"/>
      <c r="J536" s="9">
        <f t="shared" si="51"/>
        <v>-16</v>
      </c>
      <c r="K536" s="3">
        <v>42942</v>
      </c>
      <c r="L536" s="9">
        <f t="shared" si="52"/>
        <v>32</v>
      </c>
      <c r="M536" s="3">
        <v>42990</v>
      </c>
      <c r="N536" s="9"/>
      <c r="O536" s="1"/>
      <c r="P536" s="1"/>
      <c r="Q536" s="1"/>
      <c r="R536" s="1">
        <v>5</v>
      </c>
      <c r="S536" s="1">
        <v>8</v>
      </c>
      <c r="T536" s="1"/>
      <c r="U536" s="1"/>
      <c r="V536" s="1"/>
      <c r="W536" s="1">
        <v>0.94924278276957597</v>
      </c>
      <c r="X536" s="1">
        <v>3.1735722310210802E-2</v>
      </c>
      <c r="Y536" s="1">
        <v>2.4045353573448201E-2</v>
      </c>
      <c r="Z536" s="1">
        <v>-1.50491799075885E-2</v>
      </c>
      <c r="AA536" s="1">
        <v>0.98178839458811196</v>
      </c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x14ac:dyDescent="0.25">
      <c r="A537" t="s">
        <v>43</v>
      </c>
      <c r="B537" s="2" t="s">
        <v>20</v>
      </c>
      <c r="C537" s="2" t="s">
        <v>23</v>
      </c>
      <c r="D537" s="1" t="s">
        <v>19</v>
      </c>
      <c r="E537" s="2">
        <v>2</v>
      </c>
      <c r="F537" s="2"/>
      <c r="G537" s="1" t="str">
        <f t="shared" si="53"/>
        <v>ESTARFM2_Santar_W5K4_Reflectancia_26072017_27082017_11082017</v>
      </c>
      <c r="H537" s="3">
        <v>42958</v>
      </c>
      <c r="I537" s="3"/>
      <c r="J537" s="9">
        <f t="shared" si="51"/>
        <v>-16</v>
      </c>
      <c r="K537" s="3">
        <v>42942</v>
      </c>
      <c r="L537" s="9">
        <f t="shared" si="52"/>
        <v>16</v>
      </c>
      <c r="M537" s="3">
        <v>42974</v>
      </c>
      <c r="N537" s="9"/>
      <c r="O537" s="1"/>
      <c r="P537" s="1"/>
      <c r="Q537" s="1"/>
      <c r="R537" s="1">
        <v>5</v>
      </c>
      <c r="S537" s="1">
        <v>4</v>
      </c>
      <c r="T537" s="1"/>
      <c r="U537" s="1"/>
      <c r="V537" s="1"/>
      <c r="W537" s="1">
        <v>0.94917876238523902</v>
      </c>
      <c r="X537" s="1">
        <v>3.1755730024233E-2</v>
      </c>
      <c r="Y537" s="1">
        <v>2.06157290636017E-2</v>
      </c>
      <c r="Z537" s="1">
        <v>-1.2748245902024599E-2</v>
      </c>
      <c r="AA537" s="1">
        <v>0.97866532268758799</v>
      </c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x14ac:dyDescent="0.25">
      <c r="A538" t="s">
        <v>43</v>
      </c>
      <c r="B538" s="2" t="s">
        <v>20</v>
      </c>
      <c r="C538" s="2" t="s">
        <v>23</v>
      </c>
      <c r="D538" s="1" t="s">
        <v>18</v>
      </c>
      <c r="E538" s="2">
        <v>2</v>
      </c>
      <c r="F538" s="2"/>
      <c r="G538" s="1" t="str">
        <f t="shared" si="53"/>
        <v>ESTARFM2_Santar_W9K8_NDVI_26072017_12092017_11082017</v>
      </c>
      <c r="H538" s="3">
        <v>42958</v>
      </c>
      <c r="I538" s="3"/>
      <c r="J538" s="9">
        <f t="shared" si="51"/>
        <v>-16</v>
      </c>
      <c r="K538" s="3">
        <v>42942</v>
      </c>
      <c r="L538" s="9">
        <f t="shared" si="52"/>
        <v>32</v>
      </c>
      <c r="M538" s="3">
        <v>42990</v>
      </c>
      <c r="N538" s="9"/>
      <c r="O538" s="1"/>
      <c r="P538" s="1"/>
      <c r="Q538" s="1"/>
      <c r="R538" s="1">
        <v>9</v>
      </c>
      <c r="S538" s="1">
        <v>8</v>
      </c>
      <c r="T538" s="1"/>
      <c r="U538" s="1"/>
      <c r="V538" s="1"/>
      <c r="W538" s="1">
        <v>0.949118622950887</v>
      </c>
      <c r="X538" s="1">
        <v>3.1774513786993801E-2</v>
      </c>
      <c r="Y538" s="1">
        <v>2.4045992645076598E-2</v>
      </c>
      <c r="Z538" s="1">
        <v>-1.50961684655557E-2</v>
      </c>
      <c r="AA538" s="1">
        <v>0.98186754654323205</v>
      </c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x14ac:dyDescent="0.25">
      <c r="A539" t="s">
        <v>43</v>
      </c>
      <c r="B539" s="2" t="s">
        <v>16</v>
      </c>
      <c r="C539" s="2" t="s">
        <v>23</v>
      </c>
      <c r="D539" s="1" t="s">
        <v>18</v>
      </c>
      <c r="E539" s="2">
        <v>2</v>
      </c>
      <c r="F539" s="2"/>
      <c r="G539" s="1" t="str">
        <f t="shared" si="53"/>
        <v>STARFM2_Santar_W9K8_NDVI_26072017_27082017_11082017</v>
      </c>
      <c r="H539" s="3">
        <v>42958</v>
      </c>
      <c r="I539" s="3"/>
      <c r="J539" s="9">
        <f t="shared" si="51"/>
        <v>-16</v>
      </c>
      <c r="K539" s="3">
        <v>42942</v>
      </c>
      <c r="L539" s="9">
        <f t="shared" si="52"/>
        <v>16</v>
      </c>
      <c r="M539" s="3">
        <v>42974</v>
      </c>
      <c r="N539" s="9"/>
      <c r="O539" s="1"/>
      <c r="P539" s="1"/>
      <c r="Q539" s="1"/>
      <c r="R539" s="1">
        <v>9</v>
      </c>
      <c r="S539" s="1">
        <v>8</v>
      </c>
      <c r="T539" s="1"/>
      <c r="U539" s="1"/>
      <c r="V539" s="1"/>
      <c r="W539" s="1">
        <v>0.94854165015310599</v>
      </c>
      <c r="X539" s="1">
        <v>3.1954160561706899E-2</v>
      </c>
      <c r="Y539" s="1">
        <v>2.4571832819676599E-2</v>
      </c>
      <c r="Z539" s="1">
        <v>-4.9198162846340503E-3</v>
      </c>
      <c r="AA539" s="1">
        <v>0.97445889405163</v>
      </c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x14ac:dyDescent="0.25">
      <c r="A540" t="s">
        <v>43</v>
      </c>
      <c r="B540" s="2" t="s">
        <v>16</v>
      </c>
      <c r="C540" s="2" t="s">
        <v>23</v>
      </c>
      <c r="D540" s="1" t="s">
        <v>18</v>
      </c>
      <c r="E540" s="2">
        <v>2</v>
      </c>
      <c r="F540" s="2"/>
      <c r="G540" s="1" t="str">
        <f t="shared" si="53"/>
        <v>STARFM2_Santar_W7K8_NDVI_26072017_27082017_11082017</v>
      </c>
      <c r="H540" s="3">
        <v>42958</v>
      </c>
      <c r="I540" s="3"/>
      <c r="J540" s="9">
        <f t="shared" si="51"/>
        <v>-16</v>
      </c>
      <c r="K540" s="3">
        <v>42942</v>
      </c>
      <c r="L540" s="9">
        <f t="shared" si="52"/>
        <v>16</v>
      </c>
      <c r="M540" s="3">
        <v>42974</v>
      </c>
      <c r="N540" s="9"/>
      <c r="O540" s="1"/>
      <c r="P540" s="1"/>
      <c r="Q540" s="1"/>
      <c r="R540" s="1">
        <v>7</v>
      </c>
      <c r="S540" s="1">
        <v>8</v>
      </c>
      <c r="T540" s="1"/>
      <c r="U540" s="1"/>
      <c r="V540" s="1"/>
      <c r="W540" s="1">
        <v>0.94815285370745905</v>
      </c>
      <c r="X540" s="1">
        <v>3.20746491257674E-2</v>
      </c>
      <c r="Y540" s="1">
        <v>2.4648021018521201E-2</v>
      </c>
      <c r="Z540" s="1">
        <v>-4.8865855167338403E-3</v>
      </c>
      <c r="AA540" s="1">
        <v>0.97426516251451101</v>
      </c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x14ac:dyDescent="0.25">
      <c r="A541" t="s">
        <v>43</v>
      </c>
      <c r="B541" s="2" t="s">
        <v>16</v>
      </c>
      <c r="C541" s="2" t="s">
        <v>23</v>
      </c>
      <c r="D541" s="1" t="s">
        <v>18</v>
      </c>
      <c r="E541" s="2">
        <v>2</v>
      </c>
      <c r="F541" s="2"/>
      <c r="G541" s="1" t="str">
        <f t="shared" si="53"/>
        <v>STARFM2_Santar_W5K8_NDVI_26072017_27082017_11082017</v>
      </c>
      <c r="H541" s="3">
        <v>42958</v>
      </c>
      <c r="I541" s="3"/>
      <c r="J541" s="9">
        <f t="shared" si="51"/>
        <v>-16</v>
      </c>
      <c r="K541" s="3">
        <v>42942</v>
      </c>
      <c r="L541" s="9">
        <f t="shared" si="52"/>
        <v>16</v>
      </c>
      <c r="M541" s="3">
        <v>42974</v>
      </c>
      <c r="N541" s="9"/>
      <c r="O541" s="1"/>
      <c r="P541" s="1"/>
      <c r="Q541" s="1"/>
      <c r="R541" s="1">
        <v>5</v>
      </c>
      <c r="S541" s="1">
        <v>8</v>
      </c>
      <c r="T541" s="1"/>
      <c r="U541" s="1"/>
      <c r="V541" s="1"/>
      <c r="W541" s="1">
        <v>0.94802242132853298</v>
      </c>
      <c r="X541" s="1">
        <v>3.2114969039477401E-2</v>
      </c>
      <c r="Y541" s="1">
        <v>2.4648331271806798E-2</v>
      </c>
      <c r="Z541" s="1">
        <v>-4.9008727108025398E-3</v>
      </c>
      <c r="AA541" s="1">
        <v>0.974259145131398</v>
      </c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x14ac:dyDescent="0.25">
      <c r="A542" t="s">
        <v>43</v>
      </c>
      <c r="B542" s="2" t="s">
        <v>20</v>
      </c>
      <c r="C542" s="2" t="s">
        <v>23</v>
      </c>
      <c r="D542" s="1" t="s">
        <v>19</v>
      </c>
      <c r="E542" s="2">
        <v>2</v>
      </c>
      <c r="F542" s="2"/>
      <c r="G542" s="1" t="str">
        <f t="shared" si="53"/>
        <v>ESTARFM2_Santar_W7K4_Reflectancia_26072017_12092017_11082017</v>
      </c>
      <c r="H542" s="3">
        <v>42958</v>
      </c>
      <c r="I542" s="3"/>
      <c r="J542" s="9">
        <f t="shared" si="51"/>
        <v>-16</v>
      </c>
      <c r="K542" s="3">
        <v>42942</v>
      </c>
      <c r="L542" s="9">
        <f t="shared" si="52"/>
        <v>32</v>
      </c>
      <c r="M542" s="3">
        <v>42990</v>
      </c>
      <c r="N542" s="9"/>
      <c r="O542" s="1"/>
      <c r="P542" s="1"/>
      <c r="Q542" s="1"/>
      <c r="R542" s="1">
        <v>7</v>
      </c>
      <c r="S542" s="1">
        <v>4</v>
      </c>
      <c r="T542" s="1"/>
      <c r="U542" s="1"/>
      <c r="V542" s="1"/>
      <c r="W542" s="1">
        <v>0.94796668540837403</v>
      </c>
      <c r="X542" s="1">
        <v>3.2132182977351299E-2</v>
      </c>
      <c r="Y542" s="1">
        <v>2.4711495080916499E-2</v>
      </c>
      <c r="Z542" s="1">
        <v>-1.5136101685030301E-2</v>
      </c>
      <c r="AA542" s="1">
        <v>0.98177823484415805</v>
      </c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x14ac:dyDescent="0.25">
      <c r="A543" t="s">
        <v>43</v>
      </c>
      <c r="B543" s="2" t="s">
        <v>20</v>
      </c>
      <c r="C543" s="2" t="s">
        <v>23</v>
      </c>
      <c r="D543" s="1" t="s">
        <v>19</v>
      </c>
      <c r="E543" s="2">
        <v>2</v>
      </c>
      <c r="F543" s="2"/>
      <c r="G543" s="1" t="str">
        <f t="shared" si="53"/>
        <v>ESTARFM2_Santar_W9K4_Reflectancia_26072017_12092017_11082017</v>
      </c>
      <c r="H543" s="3">
        <v>42958</v>
      </c>
      <c r="I543" s="3"/>
      <c r="J543" s="9">
        <f t="shared" si="51"/>
        <v>-16</v>
      </c>
      <c r="K543" s="3">
        <v>42942</v>
      </c>
      <c r="L543" s="9">
        <f t="shared" si="52"/>
        <v>32</v>
      </c>
      <c r="M543" s="3">
        <v>42990</v>
      </c>
      <c r="N543" s="9"/>
      <c r="O543" s="1"/>
      <c r="P543" s="1"/>
      <c r="Q543" s="1"/>
      <c r="R543" s="1">
        <v>9</v>
      </c>
      <c r="S543" s="1">
        <v>4</v>
      </c>
      <c r="T543" s="1"/>
      <c r="U543" s="1"/>
      <c r="V543" s="1"/>
      <c r="W543" s="1">
        <v>0.94787361375888102</v>
      </c>
      <c r="X543" s="1">
        <v>3.2160907452398503E-2</v>
      </c>
      <c r="Y543" s="1">
        <v>2.4706025807547299E-2</v>
      </c>
      <c r="Z543" s="1">
        <v>-1.50902147912736E-2</v>
      </c>
      <c r="AA543" s="1">
        <v>0.98173627577193801</v>
      </c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x14ac:dyDescent="0.25">
      <c r="A544" t="s">
        <v>43</v>
      </c>
      <c r="B544" s="2" t="s">
        <v>16</v>
      </c>
      <c r="C544" s="2" t="s">
        <v>23</v>
      </c>
      <c r="D544" s="1" t="s">
        <v>19</v>
      </c>
      <c r="E544" s="2">
        <v>2</v>
      </c>
      <c r="F544" s="2"/>
      <c r="G544" s="1" t="str">
        <f t="shared" si="53"/>
        <v>STARFM2_Santar_W3K8_Reflectancia_26072017_27082017_11082017</v>
      </c>
      <c r="H544" s="3">
        <v>42958</v>
      </c>
      <c r="I544" s="3"/>
      <c r="J544" s="9">
        <f t="shared" si="51"/>
        <v>-16</v>
      </c>
      <c r="K544" s="3">
        <v>42942</v>
      </c>
      <c r="L544" s="9">
        <f t="shared" si="52"/>
        <v>16</v>
      </c>
      <c r="M544" s="3">
        <v>42974</v>
      </c>
      <c r="N544" s="9"/>
      <c r="O544" s="1"/>
      <c r="P544" s="1"/>
      <c r="Q544" s="1"/>
      <c r="R544" s="1">
        <v>3</v>
      </c>
      <c r="S544" s="1">
        <v>8</v>
      </c>
      <c r="T544" s="1"/>
      <c r="U544" s="1"/>
      <c r="V544" s="1"/>
      <c r="W544" s="1">
        <v>0.94714296680570298</v>
      </c>
      <c r="X544" s="1">
        <v>3.23855201765062E-2</v>
      </c>
      <c r="Y544" s="1">
        <v>2.4697479713091001E-2</v>
      </c>
      <c r="Z544" s="1">
        <v>-5.9820225153246103E-3</v>
      </c>
      <c r="AA544" s="1">
        <v>0.97439115829093803</v>
      </c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x14ac:dyDescent="0.25">
      <c r="A545" t="s">
        <v>43</v>
      </c>
      <c r="B545" s="2" t="s">
        <v>20</v>
      </c>
      <c r="C545" s="2" t="s">
        <v>23</v>
      </c>
      <c r="D545" s="1" t="s">
        <v>18</v>
      </c>
      <c r="E545" s="2">
        <v>3</v>
      </c>
      <c r="F545" s="2"/>
      <c r="G545" s="1" t="str">
        <f>CONCATENATE(B545,E545,"_",C545,"_W",R545,"K",S545,"_",D545,"_",TEXT(K545,"ddmmyyyy"),"_",TEXT(M545,"ddmmyyyy"),"_",TEXT(O545,"ddmmyyyy"),"_",TEXT(H675,"ddmmyyyy"))</f>
        <v>ESTARFM3_Santar_W9K4_NDVI_10072017_26072017_27082017_11082017</v>
      </c>
      <c r="H545" s="3">
        <v>42958</v>
      </c>
      <c r="I545" s="3"/>
      <c r="J545" s="9">
        <f t="shared" si="51"/>
        <v>-32</v>
      </c>
      <c r="K545" s="3">
        <v>42926</v>
      </c>
      <c r="L545" s="9">
        <f t="shared" si="52"/>
        <v>-16</v>
      </c>
      <c r="M545" s="3">
        <v>42942</v>
      </c>
      <c r="N545" s="9">
        <f>O545-H545</f>
        <v>16</v>
      </c>
      <c r="O545" s="3">
        <v>42974</v>
      </c>
      <c r="P545" s="3"/>
      <c r="Q545" s="3"/>
      <c r="R545" s="1">
        <v>9</v>
      </c>
      <c r="S545" s="1">
        <v>4</v>
      </c>
      <c r="T545" s="1"/>
      <c r="U545" s="1"/>
      <c r="V545" s="1"/>
      <c r="W545" s="1">
        <v>0.946986452916874</v>
      </c>
      <c r="X545" s="1">
        <v>3.2433432778918497E-2</v>
      </c>
      <c r="Y545" s="1">
        <v>2.4790194968710801E-2</v>
      </c>
      <c r="Z545" s="1">
        <v>-1.59838964511466E-2</v>
      </c>
      <c r="AA545" s="1">
        <v>0.97962981172156904</v>
      </c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x14ac:dyDescent="0.25">
      <c r="A546" t="s">
        <v>43</v>
      </c>
      <c r="B546" s="2" t="s">
        <v>20</v>
      </c>
      <c r="C546" s="2" t="s">
        <v>23</v>
      </c>
      <c r="D546" s="1" t="s">
        <v>18</v>
      </c>
      <c r="E546" s="2">
        <v>3</v>
      </c>
      <c r="F546" s="2"/>
      <c r="G546" s="1" t="str">
        <f>CONCATENATE(B546,E546,"_",C546,"_W",R546,"K",S546,"_",D546,"_",TEXT(K546,"ddmmyyyy"),"_",TEXT(M546,"ddmmyyyy"),"_",TEXT(O546,"ddmmyyyy"),"_",TEXT(H676,"ddmmyyyy"))</f>
        <v>ESTARFM3_Santar_W7K4_NDVI_10072017_26072017_27082017_11082017</v>
      </c>
      <c r="H546" s="3">
        <v>42958</v>
      </c>
      <c r="I546" s="3"/>
      <c r="J546" s="9">
        <f t="shared" si="51"/>
        <v>-32</v>
      </c>
      <c r="K546" s="3">
        <v>42926</v>
      </c>
      <c r="L546" s="9">
        <f t="shared" si="52"/>
        <v>-16</v>
      </c>
      <c r="M546" s="3">
        <v>42942</v>
      </c>
      <c r="N546" s="9">
        <f>O546-H546</f>
        <v>16</v>
      </c>
      <c r="O546" s="3">
        <v>42974</v>
      </c>
      <c r="P546" s="3"/>
      <c r="Q546" s="3"/>
      <c r="R546" s="1">
        <v>7</v>
      </c>
      <c r="S546" s="1">
        <v>4</v>
      </c>
      <c r="T546" s="1"/>
      <c r="U546" s="1"/>
      <c r="V546" s="1"/>
      <c r="W546" s="1">
        <v>0.94693543976626404</v>
      </c>
      <c r="X546" s="1">
        <v>3.24490338266556E-2</v>
      </c>
      <c r="Y546" s="1">
        <v>2.4829857266149901E-2</v>
      </c>
      <c r="Z546" s="1">
        <v>-1.6078335436139998E-2</v>
      </c>
      <c r="AA546" s="1">
        <v>0.97970069255121806</v>
      </c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x14ac:dyDescent="0.25">
      <c r="A547" t="s">
        <v>43</v>
      </c>
      <c r="B547" s="2" t="s">
        <v>20</v>
      </c>
      <c r="C547" s="2" t="s">
        <v>23</v>
      </c>
      <c r="D547" s="1" t="s">
        <v>19</v>
      </c>
      <c r="E547" s="2">
        <v>2</v>
      </c>
      <c r="F547" s="2"/>
      <c r="G547" s="1" t="str">
        <f>CONCATENATE(B547,E547,"_",C547,"_W",R547,"K",S547,"_",D547,"_",TEXT(K547,"ddmmyyyy"),"_",TEXT(M547,"ddmmyyyy"),"_",TEXT(H547,"ddmmyyyy"))</f>
        <v>ESTARFM2_Santar_W5K8_Reflectancia_26072017_27082017_11082017</v>
      </c>
      <c r="H547" s="3">
        <v>42958</v>
      </c>
      <c r="I547" s="3"/>
      <c r="J547" s="9">
        <f t="shared" si="51"/>
        <v>-16</v>
      </c>
      <c r="K547" s="3">
        <v>42942</v>
      </c>
      <c r="L547" s="9">
        <f t="shared" si="52"/>
        <v>16</v>
      </c>
      <c r="M547" s="3">
        <v>42974</v>
      </c>
      <c r="N547" s="9"/>
      <c r="O547" s="1"/>
      <c r="P547" s="1"/>
      <c r="Q547" s="1"/>
      <c r="R547" s="1">
        <v>5</v>
      </c>
      <c r="S547" s="1">
        <v>8</v>
      </c>
      <c r="T547" s="1"/>
      <c r="U547" s="1"/>
      <c r="V547" s="1"/>
      <c r="W547" s="1">
        <v>0.946909669392763</v>
      </c>
      <c r="X547" s="1">
        <v>3.2456912405198199E-2</v>
      </c>
      <c r="Y547" s="1">
        <v>2.08478467287221E-2</v>
      </c>
      <c r="Z547" s="1">
        <v>-1.27580014986492E-2</v>
      </c>
      <c r="AA547" s="1">
        <v>0.975731479384917</v>
      </c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x14ac:dyDescent="0.25">
      <c r="A548" t="s">
        <v>43</v>
      </c>
      <c r="B548" s="2" t="s">
        <v>20</v>
      </c>
      <c r="C548" s="2" t="s">
        <v>23</v>
      </c>
      <c r="D548" s="1" t="s">
        <v>18</v>
      </c>
      <c r="E548" s="2">
        <v>3</v>
      </c>
      <c r="F548" s="2"/>
      <c r="G548" s="1" t="str">
        <f>CONCATENATE(B548,E548,"_",C548,"_W",R548,"K",S548,"_",D548,"_",TEXT(K548,"ddmmyyyy"),"_",TEXT(M548,"ddmmyyyy"),"_",TEXT(O548,"ddmmyyyy"),"_",TEXT(H678,"ddmmyyyy"))</f>
        <v>ESTARFM3_Santar_W5K4_NDVI_10072017_26072017_27082017_11082017</v>
      </c>
      <c r="H548" s="3">
        <v>42958</v>
      </c>
      <c r="I548" s="3"/>
      <c r="J548" s="9">
        <f t="shared" si="51"/>
        <v>-32</v>
      </c>
      <c r="K548" s="3">
        <v>42926</v>
      </c>
      <c r="L548" s="9">
        <f t="shared" si="52"/>
        <v>-16</v>
      </c>
      <c r="M548" s="3">
        <v>42942</v>
      </c>
      <c r="N548" s="9">
        <f>O548-H548</f>
        <v>16</v>
      </c>
      <c r="O548" s="3">
        <v>42974</v>
      </c>
      <c r="P548" s="3"/>
      <c r="Q548" s="3"/>
      <c r="R548" s="1">
        <v>5</v>
      </c>
      <c r="S548" s="1">
        <v>4</v>
      </c>
      <c r="T548" s="1"/>
      <c r="U548" s="1"/>
      <c r="V548" s="1"/>
      <c r="W548" s="1">
        <v>0.94670014445958695</v>
      </c>
      <c r="X548" s="1">
        <v>3.2520895915751899E-2</v>
      </c>
      <c r="Y548" s="1">
        <v>2.49069908529405E-2</v>
      </c>
      <c r="Z548" s="1">
        <v>-1.6120486660744102E-2</v>
      </c>
      <c r="AA548" s="1">
        <v>0.97961230254805798</v>
      </c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x14ac:dyDescent="0.25">
      <c r="A549" t="s">
        <v>43</v>
      </c>
      <c r="B549" s="2" t="s">
        <v>20</v>
      </c>
      <c r="C549" s="2" t="s">
        <v>23</v>
      </c>
      <c r="D549" s="1" t="s">
        <v>18</v>
      </c>
      <c r="E549" s="2">
        <v>3</v>
      </c>
      <c r="F549" s="2"/>
      <c r="G549" s="1" t="str">
        <f>CONCATENATE(B549,E549,"_",C549,"_W",R549,"K",S549,"_",D549,"_",TEXT(K549,"ddmmyyyy"),"_",TEXT(M549,"ddmmyyyy"),"_",TEXT(O549,"ddmmyyyy"),"_",TEXT(H679,"ddmmyyyy"))</f>
        <v>ESTARFM3_Santar_W3K4_NDVI_10072017_26072017_27082017_11082017</v>
      </c>
      <c r="H549" s="3">
        <v>42958</v>
      </c>
      <c r="I549" s="3"/>
      <c r="J549" s="9">
        <f t="shared" si="51"/>
        <v>-32</v>
      </c>
      <c r="K549" s="3">
        <v>42926</v>
      </c>
      <c r="L549" s="9">
        <f t="shared" si="52"/>
        <v>-16</v>
      </c>
      <c r="M549" s="3">
        <v>42942</v>
      </c>
      <c r="N549" s="9">
        <f>O549-H549</f>
        <v>16</v>
      </c>
      <c r="O549" s="3">
        <v>42974</v>
      </c>
      <c r="P549" s="3"/>
      <c r="Q549" s="3"/>
      <c r="R549" s="1">
        <v>3</v>
      </c>
      <c r="S549" s="1">
        <v>4</v>
      </c>
      <c r="T549" s="1"/>
      <c r="U549" s="1"/>
      <c r="V549" s="1"/>
      <c r="W549" s="1">
        <v>0.94668177826092803</v>
      </c>
      <c r="X549" s="1">
        <v>3.2526498499325797E-2</v>
      </c>
      <c r="Y549" s="1">
        <v>2.4968034657457901E-2</v>
      </c>
      <c r="Z549" s="1">
        <v>-1.6171696144327501E-2</v>
      </c>
      <c r="AA549" s="1">
        <v>0.97964460132929398</v>
      </c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x14ac:dyDescent="0.25">
      <c r="A550" t="s">
        <v>43</v>
      </c>
      <c r="B550" s="2" t="s">
        <v>20</v>
      </c>
      <c r="C550" s="2" t="s">
        <v>23</v>
      </c>
      <c r="D550" s="1" t="s">
        <v>19</v>
      </c>
      <c r="E550" s="2">
        <v>2</v>
      </c>
      <c r="F550" s="2"/>
      <c r="G550" s="1" t="str">
        <f>CONCATENATE(B550,E550,"_",C550,"_W",R550,"K",S550,"_",D550,"_",TEXT(K550,"ddmmyyyy"),"_",TEXT(M550,"ddmmyyyy"),"_",TEXT(H550,"ddmmyyyy"))</f>
        <v>ESTARFM2_Santar_W7K8_Reflectancia_26072017_12092017_11082017</v>
      </c>
      <c r="H550" s="3">
        <v>42958</v>
      </c>
      <c r="I550" s="3"/>
      <c r="J550" s="9">
        <f t="shared" si="51"/>
        <v>-16</v>
      </c>
      <c r="K550" s="3">
        <v>42942</v>
      </c>
      <c r="L550" s="9">
        <f t="shared" si="52"/>
        <v>32</v>
      </c>
      <c r="M550" s="3">
        <v>42990</v>
      </c>
      <c r="N550" s="9"/>
      <c r="O550" s="1"/>
      <c r="P550" s="1"/>
      <c r="Q550" s="1"/>
      <c r="R550" s="1">
        <v>7</v>
      </c>
      <c r="S550" s="1">
        <v>8</v>
      </c>
      <c r="T550" s="1"/>
      <c r="U550" s="1"/>
      <c r="V550" s="1"/>
      <c r="W550" s="1">
        <v>0.94628430697312005</v>
      </c>
      <c r="X550" s="1">
        <v>3.26475110154896E-2</v>
      </c>
      <c r="Y550" s="1">
        <v>2.5055233735706998E-2</v>
      </c>
      <c r="Z550" s="1">
        <v>-1.5156903464212401E-2</v>
      </c>
      <c r="AA550" s="1">
        <v>0.981117514027806</v>
      </c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x14ac:dyDescent="0.25">
      <c r="A551" t="s">
        <v>43</v>
      </c>
      <c r="B551" s="2" t="s">
        <v>20</v>
      </c>
      <c r="C551" s="2" t="s">
        <v>23</v>
      </c>
      <c r="D551" s="1" t="s">
        <v>19</v>
      </c>
      <c r="E551" s="2">
        <v>2</v>
      </c>
      <c r="F551" s="2"/>
      <c r="G551" s="1" t="str">
        <f>CONCATENATE(B551,E551,"_",C551,"_W",R551,"K",S551,"_",D551,"_",TEXT(K551,"ddmmyyyy"),"_",TEXT(M551,"ddmmyyyy"),"_",TEXT(H551,"ddmmyyyy"))</f>
        <v>ESTARFM2_Santar_W9K6_Reflectancia_26072017_12092017_11082017</v>
      </c>
      <c r="H551" s="3">
        <v>42958</v>
      </c>
      <c r="I551" s="3"/>
      <c r="J551" s="9">
        <f t="shared" si="51"/>
        <v>-16</v>
      </c>
      <c r="K551" s="3">
        <v>42942</v>
      </c>
      <c r="L551" s="9">
        <f t="shared" si="52"/>
        <v>32</v>
      </c>
      <c r="M551" s="3">
        <v>42990</v>
      </c>
      <c r="N551" s="9"/>
      <c r="O551" s="1"/>
      <c r="P551" s="1"/>
      <c r="Q551" s="1"/>
      <c r="R551" s="1">
        <v>9</v>
      </c>
      <c r="S551" s="1">
        <v>6</v>
      </c>
      <c r="T551" s="1"/>
      <c r="U551" s="1"/>
      <c r="V551" s="1"/>
      <c r="W551" s="1">
        <v>0.94624821936387105</v>
      </c>
      <c r="X551" s="1">
        <v>3.26584758988731E-2</v>
      </c>
      <c r="Y551" s="1">
        <v>2.4968089396618001E-2</v>
      </c>
      <c r="Z551" s="1">
        <v>-1.49591120172698E-2</v>
      </c>
      <c r="AA551" s="1">
        <v>0.98090144792342604</v>
      </c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x14ac:dyDescent="0.25">
      <c r="A552" t="s">
        <v>43</v>
      </c>
      <c r="B552" s="2" t="s">
        <v>20</v>
      </c>
      <c r="C552" s="2" t="s">
        <v>23</v>
      </c>
      <c r="D552" s="1" t="s">
        <v>19</v>
      </c>
      <c r="E552" s="2">
        <v>2</v>
      </c>
      <c r="F552" s="2"/>
      <c r="G552" s="1" t="str">
        <f>CONCATENATE(B552,E552,"_",C552,"_W",R552,"K",S552,"_",D552,"_",TEXT(K552,"ddmmyyyy"),"_",TEXT(M552,"ddmmyyyy"),"_",TEXT(H552,"ddmmyyyy"))</f>
        <v>ESTARFM2_Santar_W9K8_Reflectancia_26072017_12092017_11082017</v>
      </c>
      <c r="H552" s="3">
        <v>42958</v>
      </c>
      <c r="I552" s="3"/>
      <c r="J552" s="9">
        <f t="shared" si="51"/>
        <v>-16</v>
      </c>
      <c r="K552" s="3">
        <v>42942</v>
      </c>
      <c r="L552" s="9">
        <f t="shared" si="52"/>
        <v>32</v>
      </c>
      <c r="M552" s="3">
        <v>42990</v>
      </c>
      <c r="N552" s="9"/>
      <c r="O552" s="1"/>
      <c r="P552" s="1"/>
      <c r="Q552" s="1"/>
      <c r="R552" s="1">
        <v>9</v>
      </c>
      <c r="S552" s="1">
        <v>8</v>
      </c>
      <c r="T552" s="1"/>
      <c r="U552" s="1"/>
      <c r="V552" s="1"/>
      <c r="W552" s="1">
        <v>0.94606728019408104</v>
      </c>
      <c r="X552" s="1">
        <v>3.2713397176976397E-2</v>
      </c>
      <c r="Y552" s="1">
        <v>2.5021894474699598E-2</v>
      </c>
      <c r="Z552" s="1">
        <v>-1.50703080157238E-2</v>
      </c>
      <c r="AA552" s="1">
        <v>0.98101331161560001</v>
      </c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x14ac:dyDescent="0.25">
      <c r="A553" t="s">
        <v>43</v>
      </c>
      <c r="B553" s="2" t="s">
        <v>20</v>
      </c>
      <c r="C553" s="2" t="s">
        <v>23</v>
      </c>
      <c r="D553" s="1" t="s">
        <v>19</v>
      </c>
      <c r="E553" s="2">
        <v>2</v>
      </c>
      <c r="F553" s="2"/>
      <c r="G553" s="1" t="str">
        <f>CONCATENATE(B553,E553,"_",C553,"_W",R553,"K",S553,"_",D553,"_",TEXT(K553,"ddmmyyyy"),"_",TEXT(M553,"ddmmyyyy"),"_",TEXT(H553,"ddmmyyyy"))</f>
        <v>ESTARFM2_Santar_W7K6_Reflectancia_26072017_12092017_11082017</v>
      </c>
      <c r="H553" s="3">
        <v>42958</v>
      </c>
      <c r="I553" s="3"/>
      <c r="J553" s="9">
        <f t="shared" si="51"/>
        <v>-16</v>
      </c>
      <c r="K553" s="3">
        <v>42942</v>
      </c>
      <c r="L553" s="9">
        <f t="shared" si="52"/>
        <v>32</v>
      </c>
      <c r="M553" s="3">
        <v>42990</v>
      </c>
      <c r="N553" s="9"/>
      <c r="O553" s="1"/>
      <c r="P553" s="1"/>
      <c r="Q553" s="1"/>
      <c r="R553" s="1">
        <v>7</v>
      </c>
      <c r="S553" s="1">
        <v>6</v>
      </c>
      <c r="T553" s="1"/>
      <c r="U553" s="1"/>
      <c r="V553" s="1"/>
      <c r="W553" s="1">
        <v>0.94590526121618301</v>
      </c>
      <c r="X553" s="1">
        <v>3.2762497396463502E-2</v>
      </c>
      <c r="Y553" s="1">
        <v>2.4973524634588601E-2</v>
      </c>
      <c r="Z553" s="1">
        <v>-1.51171131342769E-2</v>
      </c>
      <c r="AA553" s="1">
        <v>0.98077565874180395</v>
      </c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x14ac:dyDescent="0.25">
      <c r="A554" t="s">
        <v>43</v>
      </c>
      <c r="B554" s="2" t="s">
        <v>20</v>
      </c>
      <c r="C554" s="2" t="s">
        <v>23</v>
      </c>
      <c r="D554" s="1" t="s">
        <v>18</v>
      </c>
      <c r="E554" s="2">
        <v>3</v>
      </c>
      <c r="F554" s="2"/>
      <c r="G554" s="1" t="str">
        <f t="shared" ref="G554:G561" si="54">CONCATENATE(B554,E554,"_",C554,"_W",R554,"K",S554,"_",D554,"_",TEXT(K554,"ddmmyyyy"),"_",TEXT(M554,"ddmmyyyy"),"_",TEXT(O554,"ddmmyyyy"),"_",TEXT(H684,"ddmmyyyy"))</f>
        <v>ESTARFM3_Santar_W7K8_NDVI_10072017_26072017_27082017_11082017</v>
      </c>
      <c r="H554" s="3">
        <v>42958</v>
      </c>
      <c r="I554" s="3"/>
      <c r="J554" s="9">
        <f t="shared" si="51"/>
        <v>-32</v>
      </c>
      <c r="K554" s="3">
        <v>42926</v>
      </c>
      <c r="L554" s="9">
        <f t="shared" ref="L554:L585" si="55">M554-H554</f>
        <v>-16</v>
      </c>
      <c r="M554" s="3">
        <v>42942</v>
      </c>
      <c r="N554" s="9">
        <f t="shared" ref="N554:N561" si="56">O554-H554</f>
        <v>16</v>
      </c>
      <c r="O554" s="3">
        <v>42974</v>
      </c>
      <c r="P554" s="3"/>
      <c r="Q554" s="3"/>
      <c r="R554" s="1">
        <v>7</v>
      </c>
      <c r="S554" s="1">
        <v>8</v>
      </c>
      <c r="T554" s="1"/>
      <c r="U554" s="1"/>
      <c r="V554" s="1"/>
      <c r="W554" s="1">
        <v>0.94583754813266896</v>
      </c>
      <c r="X554" s="1">
        <v>3.2782996210498898E-2</v>
      </c>
      <c r="Y554" s="1">
        <v>2.5001830035059E-2</v>
      </c>
      <c r="Z554" s="1">
        <v>-1.6341728278080302E-2</v>
      </c>
      <c r="AA554" s="1">
        <v>0.97934579577303105</v>
      </c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x14ac:dyDescent="0.25">
      <c r="A555" t="s">
        <v>43</v>
      </c>
      <c r="B555" s="2" t="s">
        <v>20</v>
      </c>
      <c r="C555" s="2" t="s">
        <v>23</v>
      </c>
      <c r="D555" s="1" t="s">
        <v>18</v>
      </c>
      <c r="E555" s="2">
        <v>3</v>
      </c>
      <c r="F555" s="2"/>
      <c r="G555" s="1" t="str">
        <f t="shared" si="54"/>
        <v>ESTARFM3_Santar_W9K8_NDVI_10072017_26072017_27082017_11082017</v>
      </c>
      <c r="H555" s="3">
        <v>42958</v>
      </c>
      <c r="I555" s="3"/>
      <c r="J555" s="9">
        <f t="shared" si="51"/>
        <v>-32</v>
      </c>
      <c r="K555" s="3">
        <v>42926</v>
      </c>
      <c r="L555" s="9">
        <f t="shared" si="55"/>
        <v>-16</v>
      </c>
      <c r="M555" s="3">
        <v>42942</v>
      </c>
      <c r="N555" s="9">
        <f t="shared" si="56"/>
        <v>16</v>
      </c>
      <c r="O555" s="3">
        <v>42974</v>
      </c>
      <c r="P555" s="3"/>
      <c r="Q555" s="3"/>
      <c r="R555" s="1">
        <v>9</v>
      </c>
      <c r="S555" s="1">
        <v>8</v>
      </c>
      <c r="T555" s="1"/>
      <c r="U555" s="1"/>
      <c r="V555" s="1"/>
      <c r="W555" s="1">
        <v>0.94577479387933705</v>
      </c>
      <c r="X555" s="1">
        <v>3.2801982397596498E-2</v>
      </c>
      <c r="Y555" s="1">
        <v>2.4944022924522E-2</v>
      </c>
      <c r="Z555" s="1">
        <v>-1.6203074162306701E-2</v>
      </c>
      <c r="AA555" s="1">
        <v>0.97916434104682504</v>
      </c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x14ac:dyDescent="0.25">
      <c r="A556" t="s">
        <v>43</v>
      </c>
      <c r="B556" s="2" t="s">
        <v>20</v>
      </c>
      <c r="C556" s="2" t="s">
        <v>23</v>
      </c>
      <c r="D556" s="1" t="s">
        <v>18</v>
      </c>
      <c r="E556" s="2">
        <v>3</v>
      </c>
      <c r="F556" s="2"/>
      <c r="G556" s="1" t="str">
        <f t="shared" si="54"/>
        <v>ESTARFM3_Santar_W3K6_NDVI_10072017_26072017_27082017_11082017</v>
      </c>
      <c r="H556" s="3">
        <v>42958</v>
      </c>
      <c r="I556" s="3"/>
      <c r="J556" s="9">
        <f t="shared" si="51"/>
        <v>-32</v>
      </c>
      <c r="K556" s="3">
        <v>42926</v>
      </c>
      <c r="L556" s="9">
        <f t="shared" si="55"/>
        <v>-16</v>
      </c>
      <c r="M556" s="3">
        <v>42942</v>
      </c>
      <c r="N556" s="9">
        <f t="shared" si="56"/>
        <v>16</v>
      </c>
      <c r="O556" s="3">
        <v>42974</v>
      </c>
      <c r="P556" s="3"/>
      <c r="Q556" s="3"/>
      <c r="R556" s="1">
        <v>3</v>
      </c>
      <c r="S556" s="1">
        <v>6</v>
      </c>
      <c r="T556" s="1"/>
      <c r="U556" s="1"/>
      <c r="V556" s="1"/>
      <c r="W556" s="1">
        <v>0.945695976055693</v>
      </c>
      <c r="X556" s="1">
        <v>3.2825813031450601E-2</v>
      </c>
      <c r="Y556" s="1">
        <v>2.5083832223209399E-2</v>
      </c>
      <c r="Z556" s="1">
        <v>-1.6288220300464399E-2</v>
      </c>
      <c r="AA556" s="1">
        <v>0.97921905032230605</v>
      </c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x14ac:dyDescent="0.25">
      <c r="A557" t="s">
        <v>43</v>
      </c>
      <c r="B557" s="2" t="s">
        <v>20</v>
      </c>
      <c r="C557" s="2" t="s">
        <v>23</v>
      </c>
      <c r="D557" s="1" t="s">
        <v>18</v>
      </c>
      <c r="E557" s="2">
        <v>3</v>
      </c>
      <c r="F557" s="2"/>
      <c r="G557" s="1" t="str">
        <f t="shared" si="54"/>
        <v>ESTARFM3_Santar_W9K6_NDVI_10072017_26072017_27082017_11082017</v>
      </c>
      <c r="H557" s="3">
        <v>42958</v>
      </c>
      <c r="I557" s="3"/>
      <c r="J557" s="9">
        <f t="shared" si="51"/>
        <v>-32</v>
      </c>
      <c r="K557" s="3">
        <v>42926</v>
      </c>
      <c r="L557" s="9">
        <f t="shared" si="55"/>
        <v>-16</v>
      </c>
      <c r="M557" s="3">
        <v>42942</v>
      </c>
      <c r="N557" s="9">
        <f t="shared" si="56"/>
        <v>16</v>
      </c>
      <c r="O557" s="3">
        <v>42974</v>
      </c>
      <c r="P557" s="3"/>
      <c r="Q557" s="3"/>
      <c r="R557" s="1">
        <v>9</v>
      </c>
      <c r="S557" s="1">
        <v>6</v>
      </c>
      <c r="T557" s="1"/>
      <c r="U557" s="1"/>
      <c r="V557" s="1"/>
      <c r="W557" s="1">
        <v>0.94566349259022597</v>
      </c>
      <c r="X557" s="1">
        <v>3.2835629401174002E-2</v>
      </c>
      <c r="Y557" s="1">
        <v>2.49330506797742E-2</v>
      </c>
      <c r="Z557" s="1">
        <v>-1.6182093476414E-2</v>
      </c>
      <c r="AA557" s="1">
        <v>0.97909090888086803</v>
      </c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x14ac:dyDescent="0.25">
      <c r="A558" t="s">
        <v>43</v>
      </c>
      <c r="B558" s="2" t="s">
        <v>20</v>
      </c>
      <c r="C558" s="2" t="s">
        <v>23</v>
      </c>
      <c r="D558" s="1" t="s">
        <v>18</v>
      </c>
      <c r="E558" s="2">
        <v>3</v>
      </c>
      <c r="F558" s="2"/>
      <c r="G558" s="1" t="str">
        <f t="shared" si="54"/>
        <v>ESTARFM3_Santar_W7K6_NDVI_10072017_26072017_27082017_11082017</v>
      </c>
      <c r="H558" s="3">
        <v>42958</v>
      </c>
      <c r="I558" s="3"/>
      <c r="J558" s="9">
        <f t="shared" si="51"/>
        <v>-32</v>
      </c>
      <c r="K558" s="3">
        <v>42926</v>
      </c>
      <c r="L558" s="9">
        <f t="shared" si="55"/>
        <v>-16</v>
      </c>
      <c r="M558" s="3">
        <v>42942</v>
      </c>
      <c r="N558" s="9">
        <f t="shared" si="56"/>
        <v>16</v>
      </c>
      <c r="O558" s="3">
        <v>42974</v>
      </c>
      <c r="P558" s="3"/>
      <c r="Q558" s="3"/>
      <c r="R558" s="1">
        <v>7</v>
      </c>
      <c r="S558" s="1">
        <v>6</v>
      </c>
      <c r="T558" s="1"/>
      <c r="U558" s="1"/>
      <c r="V558" s="1"/>
      <c r="W558" s="1">
        <v>0.94565869914801204</v>
      </c>
      <c r="X558" s="1">
        <v>3.2837077711237402E-2</v>
      </c>
      <c r="Y558" s="1">
        <v>2.49802483941018E-2</v>
      </c>
      <c r="Z558" s="1">
        <v>-1.6241904998177001E-2</v>
      </c>
      <c r="AA558" s="1">
        <v>0.97915544163029899</v>
      </c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x14ac:dyDescent="0.25">
      <c r="A559" t="s">
        <v>43</v>
      </c>
      <c r="B559" s="2" t="s">
        <v>20</v>
      </c>
      <c r="C559" s="2" t="s">
        <v>23</v>
      </c>
      <c r="D559" s="1" t="s">
        <v>18</v>
      </c>
      <c r="E559" s="2">
        <v>3</v>
      </c>
      <c r="F559" s="2"/>
      <c r="G559" s="1" t="str">
        <f t="shared" si="54"/>
        <v>ESTARFM3_Santar_W3K8_NDVI_10072017_26072017_27082017_11082017</v>
      </c>
      <c r="H559" s="3">
        <v>42958</v>
      </c>
      <c r="I559" s="3"/>
      <c r="J559" s="9">
        <f t="shared" si="51"/>
        <v>-32</v>
      </c>
      <c r="K559" s="3">
        <v>42926</v>
      </c>
      <c r="L559" s="9">
        <f t="shared" si="55"/>
        <v>-16</v>
      </c>
      <c r="M559" s="3">
        <v>42942</v>
      </c>
      <c r="N559" s="9">
        <f t="shared" si="56"/>
        <v>16</v>
      </c>
      <c r="O559" s="3">
        <v>42974</v>
      </c>
      <c r="P559" s="3"/>
      <c r="Q559" s="3"/>
      <c r="R559" s="1">
        <v>3</v>
      </c>
      <c r="S559" s="1">
        <v>8</v>
      </c>
      <c r="T559" s="1"/>
      <c r="U559" s="1"/>
      <c r="V559" s="1"/>
      <c r="W559" s="1">
        <v>0.94518496616224001</v>
      </c>
      <c r="X559" s="1">
        <v>3.2979899564260201E-2</v>
      </c>
      <c r="Y559" s="1">
        <v>2.5207926453559099E-2</v>
      </c>
      <c r="Z559" s="1">
        <v>-1.6470008769534202E-2</v>
      </c>
      <c r="AA559" s="1">
        <v>0.97912212166027901</v>
      </c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x14ac:dyDescent="0.25">
      <c r="A560" t="s">
        <v>43</v>
      </c>
      <c r="B560" s="2" t="s">
        <v>20</v>
      </c>
      <c r="C560" s="2" t="s">
        <v>23</v>
      </c>
      <c r="D560" s="1" t="s">
        <v>18</v>
      </c>
      <c r="E560" s="2">
        <v>3</v>
      </c>
      <c r="F560" s="2"/>
      <c r="G560" s="1" t="str">
        <f t="shared" si="54"/>
        <v>ESTARFM3_Santar_W5K6_NDVI_10072017_26072017_27082017_11082017</v>
      </c>
      <c r="H560" s="3">
        <v>42958</v>
      </c>
      <c r="I560" s="3"/>
      <c r="J560" s="9">
        <f t="shared" si="51"/>
        <v>-32</v>
      </c>
      <c r="K560" s="3">
        <v>42926</v>
      </c>
      <c r="L560" s="9">
        <f t="shared" si="55"/>
        <v>-16</v>
      </c>
      <c r="M560" s="3">
        <v>42942</v>
      </c>
      <c r="N560" s="9">
        <f t="shared" si="56"/>
        <v>16</v>
      </c>
      <c r="O560" s="3">
        <v>42974</v>
      </c>
      <c r="P560" s="3"/>
      <c r="Q560" s="3"/>
      <c r="R560" s="1">
        <v>5</v>
      </c>
      <c r="S560" s="1">
        <v>6</v>
      </c>
      <c r="T560" s="1"/>
      <c r="U560" s="1"/>
      <c r="V560" s="1"/>
      <c r="W560" s="1">
        <v>0.94508614206871899</v>
      </c>
      <c r="X560" s="1">
        <v>3.3009615326482097E-2</v>
      </c>
      <c r="Y560" s="1">
        <v>2.50712673089417E-2</v>
      </c>
      <c r="Z560" s="1">
        <v>-1.6286839191885501E-2</v>
      </c>
      <c r="AA560" s="1">
        <v>0.97890499567571698</v>
      </c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x14ac:dyDescent="0.25">
      <c r="A561" t="s">
        <v>43</v>
      </c>
      <c r="B561" s="2" t="s">
        <v>20</v>
      </c>
      <c r="C561" s="2" t="s">
        <v>23</v>
      </c>
      <c r="D561" s="1" t="s">
        <v>18</v>
      </c>
      <c r="E561" s="2">
        <v>3</v>
      </c>
      <c r="F561" s="2"/>
      <c r="G561" s="1" t="str">
        <f t="shared" si="54"/>
        <v>ESTARFM3_Santar_W5K8_NDVI_10072017_26072017_27082017_11082017</v>
      </c>
      <c r="H561" s="3">
        <v>42958</v>
      </c>
      <c r="I561" s="3"/>
      <c r="J561" s="9">
        <f t="shared" si="51"/>
        <v>-32</v>
      </c>
      <c r="K561" s="3">
        <v>42926</v>
      </c>
      <c r="L561" s="9">
        <f t="shared" si="55"/>
        <v>-16</v>
      </c>
      <c r="M561" s="3">
        <v>42942</v>
      </c>
      <c r="N561" s="9">
        <f t="shared" si="56"/>
        <v>16</v>
      </c>
      <c r="O561" s="3">
        <v>42974</v>
      </c>
      <c r="P561" s="3"/>
      <c r="Q561" s="3"/>
      <c r="R561" s="1">
        <v>5</v>
      </c>
      <c r="S561" s="1">
        <v>8</v>
      </c>
      <c r="T561" s="1"/>
      <c r="U561" s="1"/>
      <c r="V561" s="1"/>
      <c r="W561" s="1">
        <v>0.94494190692257096</v>
      </c>
      <c r="X561" s="1">
        <v>3.30529379466439E-2</v>
      </c>
      <c r="Y561" s="1">
        <v>2.51761078785975E-2</v>
      </c>
      <c r="Z561" s="1">
        <v>-1.64130348405379E-2</v>
      </c>
      <c r="AA561" s="1">
        <v>0.97894869019623398</v>
      </c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x14ac:dyDescent="0.25">
      <c r="A562" t="s">
        <v>43</v>
      </c>
      <c r="B562" s="2" t="s">
        <v>16</v>
      </c>
      <c r="C562" s="2" t="s">
        <v>23</v>
      </c>
      <c r="D562" s="1" t="s">
        <v>18</v>
      </c>
      <c r="E562" s="2">
        <v>2</v>
      </c>
      <c r="F562" s="2"/>
      <c r="G562" s="1" t="str">
        <f>CONCATENATE(B562,E562,"_",C562,"_W",R562,"K",S562,"_",D562,"_",TEXT(K562,"ddmmyyyy"),"_",TEXT(M562,"ddmmyyyy"),"_",TEXT(H562,"ddmmyyyy"))</f>
        <v>STARFM2_Santar_W3K6_NDVI_26072017_27082017_11082017</v>
      </c>
      <c r="H562" s="3">
        <v>42958</v>
      </c>
      <c r="I562" s="3"/>
      <c r="J562" s="9">
        <f t="shared" si="51"/>
        <v>-16</v>
      </c>
      <c r="K562" s="3">
        <v>42942</v>
      </c>
      <c r="L562" s="9">
        <f t="shared" si="55"/>
        <v>16</v>
      </c>
      <c r="M562" s="3">
        <v>42974</v>
      </c>
      <c r="N562" s="9"/>
      <c r="O562" s="1"/>
      <c r="P562" s="1"/>
      <c r="Q562" s="1"/>
      <c r="R562" s="1">
        <v>3</v>
      </c>
      <c r="S562" s="1">
        <v>6</v>
      </c>
      <c r="T562" s="1"/>
      <c r="U562" s="1"/>
      <c r="V562" s="1"/>
      <c r="W562" s="1">
        <v>0.94438881942283304</v>
      </c>
      <c r="X562" s="1">
        <v>3.3218540167564398E-2</v>
      </c>
      <c r="Y562" s="1">
        <v>2.5580519445451099E-2</v>
      </c>
      <c r="Z562" s="1">
        <v>-5.0043085470937599E-3</v>
      </c>
      <c r="AA562" s="1">
        <v>0.97247905481204</v>
      </c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x14ac:dyDescent="0.25">
      <c r="A563" t="s">
        <v>43</v>
      </c>
      <c r="B563" s="2" t="s">
        <v>20</v>
      </c>
      <c r="C563" s="2" t="s">
        <v>23</v>
      </c>
      <c r="D563" s="1" t="s">
        <v>19</v>
      </c>
      <c r="E563" s="2">
        <v>2</v>
      </c>
      <c r="F563" s="2"/>
      <c r="G563" s="1" t="str">
        <f>CONCATENATE(B563,E563,"_",C563,"_W",R563,"K",S563,"_",D563,"_",TEXT(K563,"ddmmyyyy"),"_",TEXT(M563,"ddmmyyyy"),"_",TEXT(H563,"ddmmyyyy"))</f>
        <v>ESTARFM2_Santar_W5K6_Reflectancia_26072017_12092017_11082017</v>
      </c>
      <c r="H563" s="3">
        <v>42958</v>
      </c>
      <c r="I563" s="3"/>
      <c r="J563" s="9">
        <f t="shared" si="51"/>
        <v>-16</v>
      </c>
      <c r="K563" s="3">
        <v>42942</v>
      </c>
      <c r="L563" s="9">
        <f t="shared" si="55"/>
        <v>32</v>
      </c>
      <c r="M563" s="3">
        <v>42990</v>
      </c>
      <c r="N563" s="9"/>
      <c r="O563" s="1"/>
      <c r="P563" s="1"/>
      <c r="Q563" s="1"/>
      <c r="R563" s="1">
        <v>5</v>
      </c>
      <c r="S563" s="1">
        <v>6</v>
      </c>
      <c r="T563" s="1"/>
      <c r="U563" s="1"/>
      <c r="V563" s="1"/>
      <c r="W563" s="1">
        <v>0.942128522062604</v>
      </c>
      <c r="X563" s="1">
        <v>3.3886894706864103E-2</v>
      </c>
      <c r="Y563" s="1">
        <v>2.5071400679412201E-2</v>
      </c>
      <c r="Z563" s="1">
        <v>-1.5244565524917399E-2</v>
      </c>
      <c r="AA563" s="1">
        <v>0.97730785002447396</v>
      </c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x14ac:dyDescent="0.25">
      <c r="A564" t="s">
        <v>43</v>
      </c>
      <c r="B564" s="2" t="s">
        <v>20</v>
      </c>
      <c r="C564" s="2" t="s">
        <v>23</v>
      </c>
      <c r="D564" s="1" t="s">
        <v>19</v>
      </c>
      <c r="E564" s="2">
        <v>2</v>
      </c>
      <c r="F564" s="2"/>
      <c r="G564" s="1" t="str">
        <f>CONCATENATE(B564,E564,"_",C564,"_W",R564,"K",S564,"_",D564,"_",TEXT(K564,"ddmmyyyy"),"_",TEXT(M564,"ddmmyyyy"),"_",TEXT(H564,"ddmmyyyy"))</f>
        <v>ESTARFM2_Santar_W5K4_Reflectancia_26072017_12092017_11082017</v>
      </c>
      <c r="H564" s="3">
        <v>42958</v>
      </c>
      <c r="I564" s="3"/>
      <c r="J564" s="9">
        <f t="shared" si="51"/>
        <v>-16</v>
      </c>
      <c r="K564" s="3">
        <v>42942</v>
      </c>
      <c r="L564" s="9">
        <f t="shared" si="55"/>
        <v>32</v>
      </c>
      <c r="M564" s="3">
        <v>42990</v>
      </c>
      <c r="N564" s="9"/>
      <c r="O564" s="1"/>
      <c r="P564" s="1"/>
      <c r="Q564" s="1"/>
      <c r="R564" s="1">
        <v>5</v>
      </c>
      <c r="S564" s="1">
        <v>4</v>
      </c>
      <c r="T564" s="1"/>
      <c r="U564" s="1"/>
      <c r="V564" s="1"/>
      <c r="W564" s="1">
        <v>0.94202535022484701</v>
      </c>
      <c r="X564" s="1">
        <v>3.3917087541902098E-2</v>
      </c>
      <c r="Y564" s="1">
        <v>2.4709188251635799E-2</v>
      </c>
      <c r="Z564" s="1">
        <v>-1.5072122981673101E-2</v>
      </c>
      <c r="AA564" s="1">
        <v>0.97899220605137705</v>
      </c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x14ac:dyDescent="0.25">
      <c r="A565" t="s">
        <v>43</v>
      </c>
      <c r="B565" s="2" t="s">
        <v>16</v>
      </c>
      <c r="C565" s="2" t="s">
        <v>23</v>
      </c>
      <c r="D565" s="1" t="s">
        <v>19</v>
      </c>
      <c r="E565" s="2">
        <v>2</v>
      </c>
      <c r="F565" s="2"/>
      <c r="G565" s="1" t="str">
        <f>CONCATENATE(B565,E565,"_",C565,"_W",R565,"K",S565,"_",D565,"_",TEXT(K565,"ddmmyyyy"),"_",TEXT(M565,"ddmmyyyy"),"_",TEXT(H565,"ddmmyyyy"))</f>
        <v>STARFM2_Santar_W5K8_Reflectancia_26072017_27082017_11082017</v>
      </c>
      <c r="H565" s="3">
        <v>42958</v>
      </c>
      <c r="I565" s="3"/>
      <c r="J565" s="9">
        <f t="shared" si="51"/>
        <v>-16</v>
      </c>
      <c r="K565" s="3">
        <v>42942</v>
      </c>
      <c r="L565" s="9">
        <f t="shared" si="55"/>
        <v>16</v>
      </c>
      <c r="M565" s="3">
        <v>42974</v>
      </c>
      <c r="N565" s="9"/>
      <c r="O565" s="1"/>
      <c r="P565" s="1"/>
      <c r="Q565" s="1"/>
      <c r="R565" s="1">
        <v>5</v>
      </c>
      <c r="S565" s="1">
        <v>8</v>
      </c>
      <c r="T565" s="1"/>
      <c r="U565" s="1"/>
      <c r="V565" s="1"/>
      <c r="W565" s="1">
        <v>0.94073197502082495</v>
      </c>
      <c r="X565" s="1">
        <v>3.4293334305214501E-2</v>
      </c>
      <c r="Y565" s="1">
        <v>2.61597445673231E-2</v>
      </c>
      <c r="Z565" s="1">
        <v>-6.1008174565730898E-3</v>
      </c>
      <c r="AA565" s="1">
        <v>0.970985739976301</v>
      </c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x14ac:dyDescent="0.25">
      <c r="A566" t="s">
        <v>43</v>
      </c>
      <c r="B566" s="2" t="s">
        <v>16</v>
      </c>
      <c r="C566" s="2" t="s">
        <v>23</v>
      </c>
      <c r="D566" s="1" t="s">
        <v>19</v>
      </c>
      <c r="E566" s="2">
        <v>2</v>
      </c>
      <c r="F566" s="2"/>
      <c r="G566" s="1" t="str">
        <f>CONCATENATE(B566,E566,"_",C566,"_W",R566,"K",S566,"_",D566,"_",TEXT(K566,"ddmmyyyy"),"_",TEXT(M566,"ddmmyyyy"),"_",TEXT(H566,"ddmmyyyy"))</f>
        <v>STARFM2_Santar_W7K8_Reflectancia_26072017_27082017_11082017</v>
      </c>
      <c r="H566" s="3">
        <v>42958</v>
      </c>
      <c r="I566" s="3"/>
      <c r="J566" s="9">
        <f t="shared" si="51"/>
        <v>-16</v>
      </c>
      <c r="K566" s="3">
        <v>42942</v>
      </c>
      <c r="L566" s="9">
        <f t="shared" si="55"/>
        <v>16</v>
      </c>
      <c r="M566" s="3">
        <v>42974</v>
      </c>
      <c r="N566" s="9"/>
      <c r="O566" s="1"/>
      <c r="P566" s="1"/>
      <c r="Q566" s="1"/>
      <c r="R566" s="1">
        <v>7</v>
      </c>
      <c r="S566" s="1">
        <v>8</v>
      </c>
      <c r="T566" s="1"/>
      <c r="U566" s="1"/>
      <c r="V566" s="1"/>
      <c r="W566" s="1">
        <v>0.93959245678525305</v>
      </c>
      <c r="X566" s="1">
        <v>3.4621435598342701E-2</v>
      </c>
      <c r="Y566" s="1">
        <v>2.6490728647798001E-2</v>
      </c>
      <c r="Z566" s="1">
        <v>-6.0312483992799601E-3</v>
      </c>
      <c r="AA566" s="1">
        <v>0.97027744586720199</v>
      </c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x14ac:dyDescent="0.25">
      <c r="A567" t="s">
        <v>43</v>
      </c>
      <c r="B567" s="2" t="s">
        <v>20</v>
      </c>
      <c r="C567" s="2" t="s">
        <v>23</v>
      </c>
      <c r="D567" s="1" t="s">
        <v>19</v>
      </c>
      <c r="E567" s="2">
        <v>3</v>
      </c>
      <c r="F567" s="2"/>
      <c r="G567" s="1" t="str">
        <f>CONCATENATE(B567,E567,"_",C567,"_W",R567,"K",S567,"_",D567,"_",TEXT(K567,"ddmmyyyy"),"_",TEXT(M567,"ddmmyyyy"),"_",TEXT(O567,"ddmmyyyy"),"_",TEXT(H697,"ddmmyyyy"))</f>
        <v>ESTARFM3_Santar_W3K4_Reflectancia_26072017_27082017_12092017_11082017</v>
      </c>
      <c r="H567" s="3">
        <v>42958</v>
      </c>
      <c r="I567" s="3"/>
      <c r="J567" s="9">
        <f t="shared" si="51"/>
        <v>-16</v>
      </c>
      <c r="K567" s="3">
        <v>42942</v>
      </c>
      <c r="L567" s="9">
        <f t="shared" si="55"/>
        <v>16</v>
      </c>
      <c r="M567" s="3">
        <v>42974</v>
      </c>
      <c r="N567" s="9">
        <f>O567-H567</f>
        <v>32</v>
      </c>
      <c r="O567" s="3">
        <v>42990</v>
      </c>
      <c r="P567" s="3"/>
      <c r="Q567" s="3"/>
      <c r="R567" s="1">
        <v>3</v>
      </c>
      <c r="S567" s="1">
        <v>4</v>
      </c>
      <c r="T567" s="1"/>
      <c r="U567" s="1"/>
      <c r="V567" s="1"/>
      <c r="W567" s="1">
        <v>0.93957286697409503</v>
      </c>
      <c r="X567" s="1">
        <v>3.4627048898941901E-2</v>
      </c>
      <c r="Y567" s="1">
        <v>2.6458639280224801E-2</v>
      </c>
      <c r="Z567" s="1">
        <v>-1.5614843784737899E-2</v>
      </c>
      <c r="AA567" s="1">
        <v>0.97685065934511195</v>
      </c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x14ac:dyDescent="0.25">
      <c r="A568" t="s">
        <v>43</v>
      </c>
      <c r="B568" s="2" t="s">
        <v>20</v>
      </c>
      <c r="C568" s="2" t="s">
        <v>23</v>
      </c>
      <c r="D568" s="1" t="s">
        <v>19</v>
      </c>
      <c r="E568" s="2">
        <v>3</v>
      </c>
      <c r="F568" s="2"/>
      <c r="G568" s="1" t="str">
        <f>CONCATENATE(B568,E568,"_",C568,"_W",R568,"K",S568,"_",D568,"_",TEXT(K568,"ddmmyyyy"),"_",TEXT(M568,"ddmmyyyy"),"_",TEXT(O568,"ddmmyyyy"),"_",TEXT(H698,"ddmmyyyy"))</f>
        <v>ESTARFM3_Santar_W5K6_Reflectancia_26072017_27082017_12092017_11082017</v>
      </c>
      <c r="H568" s="3">
        <v>42958</v>
      </c>
      <c r="I568" s="3"/>
      <c r="J568" s="9">
        <f t="shared" si="51"/>
        <v>-16</v>
      </c>
      <c r="K568" s="3">
        <v>42942</v>
      </c>
      <c r="L568" s="9">
        <f t="shared" si="55"/>
        <v>16</v>
      </c>
      <c r="M568" s="3">
        <v>42974</v>
      </c>
      <c r="N568" s="9">
        <f>O568-H568</f>
        <v>32</v>
      </c>
      <c r="O568" s="3">
        <v>42990</v>
      </c>
      <c r="P568" s="3"/>
      <c r="Q568" s="3"/>
      <c r="R568" s="1">
        <v>5</v>
      </c>
      <c r="S568" s="1">
        <v>6</v>
      </c>
      <c r="T568" s="1"/>
      <c r="U568" s="1"/>
      <c r="V568" s="1"/>
      <c r="W568" s="1">
        <v>0.93951754927420295</v>
      </c>
      <c r="X568" s="1">
        <v>3.4642894847796098E-2</v>
      </c>
      <c r="Y568" s="1">
        <v>2.6545229298674498E-2</v>
      </c>
      <c r="Z568" s="1">
        <v>-1.55235926349689E-2</v>
      </c>
      <c r="AA568" s="1">
        <v>0.97678894299547403</v>
      </c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x14ac:dyDescent="0.25">
      <c r="A569" t="s">
        <v>43</v>
      </c>
      <c r="B569" s="2" t="s">
        <v>20</v>
      </c>
      <c r="C569" s="2" t="s">
        <v>23</v>
      </c>
      <c r="D569" s="1" t="s">
        <v>19</v>
      </c>
      <c r="E569" s="2">
        <v>3</v>
      </c>
      <c r="F569" s="2"/>
      <c r="G569" s="1" t="str">
        <f>CONCATENATE(B569,E569,"_",C569,"_W",R569,"K",S569,"_",D569,"_",TEXT(K569,"ddmmyyyy"),"_",TEXT(M569,"ddmmyyyy"),"_",TEXT(O569,"ddmmyyyy"),"_",TEXT(H699,"ddmmyyyy"))</f>
        <v>ESTARFM3_Santar_W7K8_Reflectancia_26072017_27082017_12092017_11082017</v>
      </c>
      <c r="H569" s="3">
        <v>42958</v>
      </c>
      <c r="I569" s="3"/>
      <c r="J569" s="9">
        <f t="shared" si="51"/>
        <v>-16</v>
      </c>
      <c r="K569" s="3">
        <v>42942</v>
      </c>
      <c r="L569" s="9">
        <f t="shared" si="55"/>
        <v>16</v>
      </c>
      <c r="M569" s="3">
        <v>42974</v>
      </c>
      <c r="N569" s="9">
        <f>O569-H569</f>
        <v>32</v>
      </c>
      <c r="O569" s="3">
        <v>42990</v>
      </c>
      <c r="P569" s="3"/>
      <c r="Q569" s="3"/>
      <c r="R569" s="1">
        <v>7</v>
      </c>
      <c r="S569" s="1">
        <v>8</v>
      </c>
      <c r="T569" s="1"/>
      <c r="U569" s="1"/>
      <c r="V569" s="1"/>
      <c r="W569" s="1">
        <v>0.93940033121596</v>
      </c>
      <c r="X569" s="1">
        <v>3.46764484410143E-2</v>
      </c>
      <c r="Y569" s="1">
        <v>2.6496874489852901E-2</v>
      </c>
      <c r="Z569" s="1">
        <v>-1.55186771526873E-2</v>
      </c>
      <c r="AA569" s="1">
        <v>0.97680765195324104</v>
      </c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x14ac:dyDescent="0.25">
      <c r="A570" t="s">
        <v>43</v>
      </c>
      <c r="B570" s="2" t="s">
        <v>20</v>
      </c>
      <c r="C570" s="2" t="s">
        <v>23</v>
      </c>
      <c r="D570" s="1" t="s">
        <v>19</v>
      </c>
      <c r="E570" s="2">
        <v>3</v>
      </c>
      <c r="F570" s="2"/>
      <c r="G570" s="1" t="str">
        <f>CONCATENATE(B570,E570,"_",C570,"_W",R570,"K",S570,"_",D570,"_",TEXT(K570,"ddmmyyyy"),"_",TEXT(M570,"ddmmyyyy"),"_",TEXT(O570,"ddmmyyyy"),"_",TEXT(H700,"ddmmyyyy"))</f>
        <v>ESTARFM3_Santar_W5K8_Reflectancia_26072017_27082017_12092017_11082017</v>
      </c>
      <c r="H570" s="3">
        <v>42958</v>
      </c>
      <c r="I570" s="3"/>
      <c r="J570" s="9">
        <f t="shared" si="51"/>
        <v>-16</v>
      </c>
      <c r="K570" s="3">
        <v>42942</v>
      </c>
      <c r="L570" s="9">
        <f t="shared" si="55"/>
        <v>16</v>
      </c>
      <c r="M570" s="3">
        <v>42974</v>
      </c>
      <c r="N570" s="9">
        <f>O570-H570</f>
        <v>32</v>
      </c>
      <c r="O570" s="3">
        <v>42990</v>
      </c>
      <c r="P570" s="3"/>
      <c r="Q570" s="3"/>
      <c r="R570" s="1">
        <v>5</v>
      </c>
      <c r="S570" s="1">
        <v>8</v>
      </c>
      <c r="T570" s="1"/>
      <c r="U570" s="1"/>
      <c r="V570" s="1"/>
      <c r="W570" s="1">
        <v>0.93939503573054794</v>
      </c>
      <c r="X570" s="1">
        <v>3.4677963507511803E-2</v>
      </c>
      <c r="Y570" s="1">
        <v>2.6510529949095699E-2</v>
      </c>
      <c r="Z570" s="1">
        <v>-1.54013775246747E-2</v>
      </c>
      <c r="AA570" s="1">
        <v>0.97671042704295097</v>
      </c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x14ac:dyDescent="0.25">
      <c r="A571" t="s">
        <v>43</v>
      </c>
      <c r="B571" s="2" t="s">
        <v>16</v>
      </c>
      <c r="C571" s="2" t="s">
        <v>23</v>
      </c>
      <c r="D571" s="1" t="s">
        <v>19</v>
      </c>
      <c r="E571" s="2">
        <v>2</v>
      </c>
      <c r="F571" s="2"/>
      <c r="G571" s="1" t="str">
        <f>CONCATENATE(B571,E571,"_",C571,"_W",R571,"K",S571,"_",D571,"_",TEXT(K571,"ddmmyyyy"),"_",TEXT(M571,"ddmmyyyy"),"_",TEXT(H571,"ddmmyyyy"))</f>
        <v>STARFM2_Santar_W9K8_Reflectancia_26072017_27082017_11082017</v>
      </c>
      <c r="H571" s="3">
        <v>42958</v>
      </c>
      <c r="I571" s="3"/>
      <c r="J571" s="9">
        <f t="shared" si="51"/>
        <v>-16</v>
      </c>
      <c r="K571" s="3">
        <v>42942</v>
      </c>
      <c r="L571" s="9">
        <f t="shared" si="55"/>
        <v>16</v>
      </c>
      <c r="M571" s="3">
        <v>42974</v>
      </c>
      <c r="N571" s="9"/>
      <c r="O571" s="1"/>
      <c r="P571" s="1"/>
      <c r="Q571" s="1"/>
      <c r="R571" s="1">
        <v>9</v>
      </c>
      <c r="S571" s="1">
        <v>8</v>
      </c>
      <c r="T571" s="1"/>
      <c r="U571" s="1"/>
      <c r="V571" s="1"/>
      <c r="W571" s="1">
        <v>0.93937641843310604</v>
      </c>
      <c r="X571" s="1">
        <v>3.46832894797632E-2</v>
      </c>
      <c r="Y571" s="1">
        <v>2.6600558011356201E-2</v>
      </c>
      <c r="Z571" s="1">
        <v>-6.01226295690898E-3</v>
      </c>
      <c r="AA571" s="1">
        <v>0.97010122560958401</v>
      </c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x14ac:dyDescent="0.25">
      <c r="A572" t="s">
        <v>43</v>
      </c>
      <c r="B572" s="2" t="s">
        <v>20</v>
      </c>
      <c r="C572" s="2" t="s">
        <v>23</v>
      </c>
      <c r="D572" s="1" t="s">
        <v>19</v>
      </c>
      <c r="E572" s="2">
        <v>3</v>
      </c>
      <c r="F572" s="2"/>
      <c r="G572" s="1" t="str">
        <f>CONCATENATE(B572,E572,"_",C572,"_W",R572,"K",S572,"_",D572,"_",TEXT(K572,"ddmmyyyy"),"_",TEXT(M572,"ddmmyyyy"),"_",TEXT(O572,"ddmmyyyy"),"_",TEXT(H702,"ddmmyyyy"))</f>
        <v>ESTARFM3_Santar_W5K4_Reflectancia_26072017_27082017_12092017_11082017</v>
      </c>
      <c r="H572" s="3">
        <v>42958</v>
      </c>
      <c r="I572" s="3"/>
      <c r="J572" s="9">
        <f t="shared" si="51"/>
        <v>-16</v>
      </c>
      <c r="K572" s="3">
        <v>42942</v>
      </c>
      <c r="L572" s="9">
        <f t="shared" si="55"/>
        <v>16</v>
      </c>
      <c r="M572" s="3">
        <v>42974</v>
      </c>
      <c r="N572" s="9">
        <f>O572-H572</f>
        <v>32</v>
      </c>
      <c r="O572" s="3">
        <v>42990</v>
      </c>
      <c r="P572" s="3"/>
      <c r="Q572" s="3"/>
      <c r="R572" s="1">
        <v>5</v>
      </c>
      <c r="S572" s="1">
        <v>4</v>
      </c>
      <c r="T572" s="1"/>
      <c r="U572" s="1"/>
      <c r="V572" s="1"/>
      <c r="W572" s="1">
        <v>0.93934904990962398</v>
      </c>
      <c r="X572" s="1">
        <v>3.4691117479181903E-2</v>
      </c>
      <c r="Y572" s="1">
        <v>2.65544470290663E-2</v>
      </c>
      <c r="Z572" s="1">
        <v>-1.55351472099677E-2</v>
      </c>
      <c r="AA572" s="1">
        <v>0.97671229848139396</v>
      </c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x14ac:dyDescent="0.25">
      <c r="A573" t="s">
        <v>43</v>
      </c>
      <c r="B573" s="2" t="s">
        <v>20</v>
      </c>
      <c r="C573" s="2" t="s">
        <v>23</v>
      </c>
      <c r="D573" s="1" t="s">
        <v>19</v>
      </c>
      <c r="E573" s="2">
        <v>3</v>
      </c>
      <c r="F573" s="2"/>
      <c r="G573" s="1" t="str">
        <f>CONCATENATE(B573,E573,"_",C573,"_W",R573,"K",S573,"_",D573,"_",TEXT(K573,"ddmmyyyy"),"_",TEXT(M573,"ddmmyyyy"),"_",TEXT(O573,"ddmmyyyy"),"_",TEXT(H703,"ddmmyyyy"))</f>
        <v>ESTARFM3_Santar_W9K8_Reflectancia_26072017_27082017_12092017_11082017</v>
      </c>
      <c r="H573" s="3">
        <v>42958</v>
      </c>
      <c r="I573" s="3"/>
      <c r="J573" s="9">
        <f t="shared" si="51"/>
        <v>-16</v>
      </c>
      <c r="K573" s="3">
        <v>42942</v>
      </c>
      <c r="L573" s="9">
        <f t="shared" si="55"/>
        <v>16</v>
      </c>
      <c r="M573" s="3">
        <v>42974</v>
      </c>
      <c r="N573" s="9">
        <f>O573-H573</f>
        <v>32</v>
      </c>
      <c r="O573" s="3">
        <v>42990</v>
      </c>
      <c r="P573" s="3"/>
      <c r="Q573" s="3"/>
      <c r="R573" s="1">
        <v>9</v>
      </c>
      <c r="S573" s="1">
        <v>8</v>
      </c>
      <c r="T573" s="1"/>
      <c r="U573" s="1"/>
      <c r="V573" s="1"/>
      <c r="W573" s="1">
        <v>0.93929547541436698</v>
      </c>
      <c r="X573" s="1">
        <v>3.4706435862164001E-2</v>
      </c>
      <c r="Y573" s="1">
        <v>2.6544132555729599E-2</v>
      </c>
      <c r="Z573" s="1">
        <v>-1.57901781415619E-2</v>
      </c>
      <c r="AA573" s="1">
        <v>0.97699787799714999</v>
      </c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x14ac:dyDescent="0.25">
      <c r="A574" t="s">
        <v>43</v>
      </c>
      <c r="B574" s="2" t="s">
        <v>20</v>
      </c>
      <c r="C574" s="2" t="s">
        <v>23</v>
      </c>
      <c r="D574" s="1" t="s">
        <v>19</v>
      </c>
      <c r="E574" s="2">
        <v>3</v>
      </c>
      <c r="F574" s="2"/>
      <c r="G574" s="1" t="str">
        <f>CONCATENATE(B574,E574,"_",C574,"_W",R574,"K",S574,"_",D574,"_",TEXT(K574,"ddmmyyyy"),"_",TEXT(M574,"ddmmyyyy"),"_",TEXT(O574,"ddmmyyyy"),"_",TEXT(H704,"ddmmyyyy"))</f>
        <v>ESTARFM3_Santar_W9K6_Reflectancia_26072017_27082017_12092017_11082017</v>
      </c>
      <c r="H574" s="3">
        <v>42958</v>
      </c>
      <c r="I574" s="3"/>
      <c r="J574" s="9">
        <f t="shared" si="51"/>
        <v>-16</v>
      </c>
      <c r="K574" s="3">
        <v>42942</v>
      </c>
      <c r="L574" s="9">
        <f t="shared" si="55"/>
        <v>16</v>
      </c>
      <c r="M574" s="3">
        <v>42974</v>
      </c>
      <c r="N574" s="9">
        <f>O574-H574</f>
        <v>32</v>
      </c>
      <c r="O574" s="3">
        <v>42990</v>
      </c>
      <c r="P574" s="3"/>
      <c r="Q574" s="3"/>
      <c r="R574" s="1">
        <v>9</v>
      </c>
      <c r="S574" s="1">
        <v>6</v>
      </c>
      <c r="T574" s="1"/>
      <c r="U574" s="1"/>
      <c r="V574" s="1"/>
      <c r="W574" s="1">
        <v>0.93928885162776599</v>
      </c>
      <c r="X574" s="1">
        <v>3.4708329310433897E-2</v>
      </c>
      <c r="Y574" s="1">
        <v>2.6596285602219698E-2</v>
      </c>
      <c r="Z574" s="1">
        <v>-1.5805531086253301E-2</v>
      </c>
      <c r="AA574" s="1">
        <v>0.97695778401228095</v>
      </c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x14ac:dyDescent="0.25">
      <c r="A575" t="s">
        <v>43</v>
      </c>
      <c r="B575" s="2" t="s">
        <v>16</v>
      </c>
      <c r="C575" s="2" t="s">
        <v>23</v>
      </c>
      <c r="D575" s="1" t="s">
        <v>18</v>
      </c>
      <c r="E575" s="2">
        <v>2</v>
      </c>
      <c r="F575" s="2"/>
      <c r="G575" s="1" t="str">
        <f>CONCATENATE(B575,E575,"_",C575,"_W",R575,"K",S575,"_",D575,"_",TEXT(K575,"ddmmyyyy"),"_",TEXT(M575,"ddmmyyyy"),"_",TEXT(H575,"ddmmyyyy"))</f>
        <v>STARFM2_Santar_W5K6_NDVI_26072017_27082017_11082017</v>
      </c>
      <c r="H575" s="3">
        <v>42958</v>
      </c>
      <c r="I575" s="3"/>
      <c r="J575" s="9">
        <f t="shared" si="51"/>
        <v>-16</v>
      </c>
      <c r="K575" s="3">
        <v>42942</v>
      </c>
      <c r="L575" s="9">
        <f t="shared" si="55"/>
        <v>16</v>
      </c>
      <c r="M575" s="3">
        <v>42974</v>
      </c>
      <c r="N575" s="9"/>
      <c r="O575" s="1"/>
      <c r="P575" s="1"/>
      <c r="Q575" s="1"/>
      <c r="R575" s="1">
        <v>5</v>
      </c>
      <c r="S575" s="1">
        <v>6</v>
      </c>
      <c r="T575" s="1"/>
      <c r="U575" s="1"/>
      <c r="V575" s="1"/>
      <c r="W575" s="1">
        <v>0.93923396316977603</v>
      </c>
      <c r="X575" s="1">
        <v>3.4724015524795399E-2</v>
      </c>
      <c r="Y575" s="1">
        <v>2.6837732373000901E-2</v>
      </c>
      <c r="Z575" s="1">
        <v>-5.0972313032894298E-3</v>
      </c>
      <c r="AA575" s="1">
        <v>0.96977602451806599</v>
      </c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x14ac:dyDescent="0.25">
      <c r="A576" t="s">
        <v>43</v>
      </c>
      <c r="B576" s="2" t="s">
        <v>20</v>
      </c>
      <c r="C576" s="2" t="s">
        <v>23</v>
      </c>
      <c r="D576" s="1" t="s">
        <v>19</v>
      </c>
      <c r="E576" s="2">
        <v>3</v>
      </c>
      <c r="F576" s="2"/>
      <c r="G576" s="1" t="str">
        <f>CONCATENATE(B576,E576,"_",C576,"_W",R576,"K",S576,"_",D576,"_",TEXT(K576,"ddmmyyyy"),"_",TEXT(M576,"ddmmyyyy"),"_",TEXT(O576,"ddmmyyyy"),"_",TEXT(H706,"ddmmyyyy"))</f>
        <v>ESTARFM3_Santar_W7K6_Reflectancia_26072017_27082017_12092017_11082017</v>
      </c>
      <c r="H576" s="3">
        <v>42958</v>
      </c>
      <c r="I576" s="3"/>
      <c r="J576" s="9">
        <f t="shared" si="51"/>
        <v>-16</v>
      </c>
      <c r="K576" s="3">
        <v>42942</v>
      </c>
      <c r="L576" s="9">
        <f t="shared" si="55"/>
        <v>16</v>
      </c>
      <c r="M576" s="3">
        <v>42974</v>
      </c>
      <c r="N576" s="9">
        <f>O576-H576</f>
        <v>32</v>
      </c>
      <c r="O576" s="3">
        <v>42990</v>
      </c>
      <c r="P576" s="3"/>
      <c r="Q576" s="3"/>
      <c r="R576" s="1">
        <v>7</v>
      </c>
      <c r="S576" s="1">
        <v>6</v>
      </c>
      <c r="T576" s="1"/>
      <c r="U576" s="1"/>
      <c r="V576" s="1"/>
      <c r="W576" s="1">
        <v>0.939122294626351</v>
      </c>
      <c r="X576" s="1">
        <v>3.47559066967136E-2</v>
      </c>
      <c r="Y576" s="1">
        <v>2.6591826709062301E-2</v>
      </c>
      <c r="Z576" s="1">
        <v>-1.5599046452726599E-2</v>
      </c>
      <c r="AA576" s="1">
        <v>0.97671324348118405</v>
      </c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x14ac:dyDescent="0.25">
      <c r="A577" t="s">
        <v>43</v>
      </c>
      <c r="B577" s="2" t="s">
        <v>20</v>
      </c>
      <c r="C577" s="2" t="s">
        <v>23</v>
      </c>
      <c r="D577" s="1" t="s">
        <v>19</v>
      </c>
      <c r="E577" s="2">
        <v>3</v>
      </c>
      <c r="F577" s="2"/>
      <c r="G577" s="1" t="str">
        <f>CONCATENATE(B577,E577,"_",C577,"_W",R577,"K",S577,"_",D577,"_",TEXT(K577,"ddmmyyyy"),"_",TEXT(M577,"ddmmyyyy"),"_",TEXT(O577,"ddmmyyyy"),"_",TEXT(H707,"ddmmyyyy"))</f>
        <v>ESTARFM3_Santar_W3K6_Reflectancia_26072017_27082017_12092017_11082017</v>
      </c>
      <c r="H577" s="3">
        <v>42958</v>
      </c>
      <c r="I577" s="3"/>
      <c r="J577" s="9">
        <f t="shared" si="51"/>
        <v>-16</v>
      </c>
      <c r="K577" s="3">
        <v>42942</v>
      </c>
      <c r="L577" s="9">
        <f t="shared" si="55"/>
        <v>16</v>
      </c>
      <c r="M577" s="3">
        <v>42974</v>
      </c>
      <c r="N577" s="9">
        <f>O577-H577</f>
        <v>32</v>
      </c>
      <c r="O577" s="3">
        <v>42990</v>
      </c>
      <c r="P577" s="3"/>
      <c r="Q577" s="3"/>
      <c r="R577" s="1">
        <v>3</v>
      </c>
      <c r="S577" s="1">
        <v>6</v>
      </c>
      <c r="T577" s="1"/>
      <c r="U577" s="1"/>
      <c r="V577" s="1"/>
      <c r="W577" s="1">
        <v>0.93909803070718301</v>
      </c>
      <c r="X577" s="1">
        <v>3.4762832308238699E-2</v>
      </c>
      <c r="Y577" s="1">
        <v>2.6558766080081099E-2</v>
      </c>
      <c r="Z577" s="1">
        <v>-1.56102274992405E-2</v>
      </c>
      <c r="AA577" s="1">
        <v>0.97658490776523499</v>
      </c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x14ac:dyDescent="0.25">
      <c r="A578" t="s">
        <v>43</v>
      </c>
      <c r="B578" s="2" t="s">
        <v>20</v>
      </c>
      <c r="C578" s="2" t="s">
        <v>23</v>
      </c>
      <c r="D578" s="1" t="s">
        <v>19</v>
      </c>
      <c r="E578" s="2">
        <v>3</v>
      </c>
      <c r="F578" s="2"/>
      <c r="G578" s="1" t="str">
        <f>CONCATENATE(B578,E578,"_",C578,"_W",R578,"K",S578,"_",D578,"_",TEXT(K578,"ddmmyyyy"),"_",TEXT(M578,"ddmmyyyy"),"_",TEXT(O578,"ddmmyyyy"),"_",TEXT(H708,"ddmmyyyy"))</f>
        <v>ESTARFM3_Santar_W3K8_Reflectancia_26072017_27082017_12092017_11082017</v>
      </c>
      <c r="H578" s="3">
        <v>42958</v>
      </c>
      <c r="I578" s="3"/>
      <c r="J578" s="9">
        <f t="shared" ref="J578:J641" si="57">K578-H578</f>
        <v>-16</v>
      </c>
      <c r="K578" s="3">
        <v>42942</v>
      </c>
      <c r="L578" s="9">
        <f t="shared" si="55"/>
        <v>16</v>
      </c>
      <c r="M578" s="3">
        <v>42974</v>
      </c>
      <c r="N578" s="9">
        <f>O578-H578</f>
        <v>32</v>
      </c>
      <c r="O578" s="3">
        <v>42990</v>
      </c>
      <c r="P578" s="3"/>
      <c r="Q578" s="3"/>
      <c r="R578" s="1">
        <v>3</v>
      </c>
      <c r="S578" s="1">
        <v>8</v>
      </c>
      <c r="T578" s="1"/>
      <c r="U578" s="1"/>
      <c r="V578" s="1"/>
      <c r="W578" s="1">
        <v>0.93909505976389895</v>
      </c>
      <c r="X578" s="1">
        <v>3.4763680204824399E-2</v>
      </c>
      <c r="Y578" s="1">
        <v>2.6574366200875499E-2</v>
      </c>
      <c r="Z578" s="1">
        <v>-1.55378288932115E-2</v>
      </c>
      <c r="AA578" s="1">
        <v>0.97659676932527595</v>
      </c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x14ac:dyDescent="0.25">
      <c r="A579" t="s">
        <v>43</v>
      </c>
      <c r="B579" s="2" t="s">
        <v>20</v>
      </c>
      <c r="C579" s="2" t="s">
        <v>23</v>
      </c>
      <c r="D579" s="1" t="s">
        <v>19</v>
      </c>
      <c r="E579" s="2">
        <v>3</v>
      </c>
      <c r="F579" s="2"/>
      <c r="G579" s="1" t="str">
        <f>CONCATENATE(B579,E579,"_",C579,"_W",R579,"K",S579,"_",D579,"_",TEXT(K579,"ddmmyyyy"),"_",TEXT(M579,"ddmmyyyy"),"_",TEXT(O579,"ddmmyyyy"),"_",TEXT(H709,"ddmmyyyy"))</f>
        <v>ESTARFM3_Santar_W7K4_Reflectancia_26072017_27082017_12092017_11082017</v>
      </c>
      <c r="H579" s="3">
        <v>42958</v>
      </c>
      <c r="I579" s="3"/>
      <c r="J579" s="9">
        <f t="shared" si="57"/>
        <v>-16</v>
      </c>
      <c r="K579" s="3">
        <v>42942</v>
      </c>
      <c r="L579" s="9">
        <f t="shared" si="55"/>
        <v>16</v>
      </c>
      <c r="M579" s="3">
        <v>42974</v>
      </c>
      <c r="N579" s="9">
        <f>O579-H579</f>
        <v>32</v>
      </c>
      <c r="O579" s="3">
        <v>42990</v>
      </c>
      <c r="P579" s="3"/>
      <c r="Q579" s="3"/>
      <c r="R579" s="1">
        <v>7</v>
      </c>
      <c r="S579" s="1">
        <v>4</v>
      </c>
      <c r="T579" s="1"/>
      <c r="U579" s="1"/>
      <c r="V579" s="1"/>
      <c r="W579" s="1">
        <v>0.93861542729175496</v>
      </c>
      <c r="X579" s="1">
        <v>3.4900295490044697E-2</v>
      </c>
      <c r="Y579" s="1">
        <v>2.6666115555626001E-2</v>
      </c>
      <c r="Z579" s="1">
        <v>-1.5731618201585199E-2</v>
      </c>
      <c r="AA579" s="1">
        <v>0.976553443899007</v>
      </c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x14ac:dyDescent="0.25">
      <c r="A580" t="s">
        <v>43</v>
      </c>
      <c r="B580" s="2" t="s">
        <v>20</v>
      </c>
      <c r="C580" s="2" t="s">
        <v>23</v>
      </c>
      <c r="D580" s="1" t="s">
        <v>19</v>
      </c>
      <c r="E580" s="2">
        <v>3</v>
      </c>
      <c r="F580" s="2"/>
      <c r="G580" s="1" t="str">
        <f>CONCATENATE(B580,E580,"_",C580,"_W",R580,"K",S580,"_",D580,"_",TEXT(K580,"ddmmyyyy"),"_",TEXT(M580,"ddmmyyyy"),"_",TEXT(O580,"ddmmyyyy"),"_",TEXT(H710,"ddmmyyyy"))</f>
        <v>ESTARFM3_Santar_W9K4_Reflectancia_26072017_27082017_12092017_11082017</v>
      </c>
      <c r="H580" s="3">
        <v>42958</v>
      </c>
      <c r="I580" s="3"/>
      <c r="J580" s="9">
        <f t="shared" si="57"/>
        <v>-16</v>
      </c>
      <c r="K580" s="3">
        <v>42942</v>
      </c>
      <c r="L580" s="9">
        <f t="shared" si="55"/>
        <v>16</v>
      </c>
      <c r="M580" s="3">
        <v>42974</v>
      </c>
      <c r="N580" s="9">
        <f>O580-H580</f>
        <v>32</v>
      </c>
      <c r="O580" s="3">
        <v>42990</v>
      </c>
      <c r="P580" s="3"/>
      <c r="Q580" s="3"/>
      <c r="R580" s="1">
        <v>9</v>
      </c>
      <c r="S580" s="1">
        <v>4</v>
      </c>
      <c r="T580" s="1"/>
      <c r="U580" s="1"/>
      <c r="V580" s="1"/>
      <c r="W580" s="1">
        <v>0.93829686427701298</v>
      </c>
      <c r="X580" s="1">
        <v>3.4990738052979899E-2</v>
      </c>
      <c r="Y580" s="1">
        <v>2.6772255423616501E-2</v>
      </c>
      <c r="Z580" s="1">
        <v>-1.6064429902332901E-2</v>
      </c>
      <c r="AA580" s="1">
        <v>0.97665764133657196</v>
      </c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x14ac:dyDescent="0.25">
      <c r="A581" t="s">
        <v>43</v>
      </c>
      <c r="B581" s="2" t="s">
        <v>16</v>
      </c>
      <c r="C581" s="2" t="s">
        <v>23</v>
      </c>
      <c r="D581" s="1" t="s">
        <v>18</v>
      </c>
      <c r="E581" s="2">
        <v>2</v>
      </c>
      <c r="F581" s="2"/>
      <c r="G581" s="1" t="str">
        <f t="shared" ref="G581:G602" si="58">CONCATENATE(B581,E581,"_",C581,"_W",R581,"K",S581,"_",D581,"_",TEXT(K581,"ddmmyyyy"),"_",TEXT(M581,"ddmmyyyy"),"_",TEXT(H581,"ddmmyyyy"))</f>
        <v>STARFM2_Santar_W7K6_NDVI_26072017_27082017_11082017</v>
      </c>
      <c r="H581" s="3">
        <v>42958</v>
      </c>
      <c r="I581" s="3"/>
      <c r="J581" s="9">
        <f t="shared" si="57"/>
        <v>-16</v>
      </c>
      <c r="K581" s="3">
        <v>42942</v>
      </c>
      <c r="L581" s="9">
        <f t="shared" si="55"/>
        <v>16</v>
      </c>
      <c r="M581" s="3">
        <v>42974</v>
      </c>
      <c r="N581" s="9"/>
      <c r="O581" s="1"/>
      <c r="P581" s="1"/>
      <c r="Q581" s="1"/>
      <c r="R581" s="1">
        <v>7</v>
      </c>
      <c r="S581" s="1">
        <v>6</v>
      </c>
      <c r="T581" s="1"/>
      <c r="U581" s="1"/>
      <c r="V581" s="1"/>
      <c r="W581" s="1">
        <v>0.93821744908982296</v>
      </c>
      <c r="X581" s="1">
        <v>3.5013248274223502E-2</v>
      </c>
      <c r="Y581" s="1">
        <v>2.7183476153829302E-2</v>
      </c>
      <c r="Z581" s="1">
        <v>-5.0722846068395298E-3</v>
      </c>
      <c r="AA581" s="1">
        <v>0.96922442197013403</v>
      </c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x14ac:dyDescent="0.25">
      <c r="A582" t="s">
        <v>43</v>
      </c>
      <c r="B582" s="2" t="s">
        <v>16</v>
      </c>
      <c r="C582" s="2" t="s">
        <v>23</v>
      </c>
      <c r="D582" s="1" t="s">
        <v>18</v>
      </c>
      <c r="E582" s="2">
        <v>2</v>
      </c>
      <c r="F582" s="2"/>
      <c r="G582" s="1" t="str">
        <f t="shared" si="58"/>
        <v>STARFM2_Santar_W9K6_NDVI_26072017_27082017_11082017</v>
      </c>
      <c r="H582" s="3">
        <v>42958</v>
      </c>
      <c r="I582" s="3"/>
      <c r="J582" s="9">
        <f t="shared" si="57"/>
        <v>-16</v>
      </c>
      <c r="K582" s="3">
        <v>42942</v>
      </c>
      <c r="L582" s="9">
        <f t="shared" si="55"/>
        <v>16</v>
      </c>
      <c r="M582" s="3">
        <v>42974</v>
      </c>
      <c r="N582" s="9"/>
      <c r="O582" s="1"/>
      <c r="P582" s="1"/>
      <c r="Q582" s="1"/>
      <c r="R582" s="1">
        <v>9</v>
      </c>
      <c r="S582" s="1">
        <v>6</v>
      </c>
      <c r="T582" s="1"/>
      <c r="U582" s="1"/>
      <c r="V582" s="1"/>
      <c r="W582" s="1">
        <v>0.93773905088369702</v>
      </c>
      <c r="X582" s="1">
        <v>3.5148545169785599E-2</v>
      </c>
      <c r="Y582" s="1">
        <v>2.7356723977445301E-2</v>
      </c>
      <c r="Z582" s="1">
        <v>-5.09143191261144E-3</v>
      </c>
      <c r="AA582" s="1">
        <v>0.96899621644860501</v>
      </c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x14ac:dyDescent="0.25">
      <c r="A583" t="s">
        <v>43</v>
      </c>
      <c r="B583" s="2" t="s">
        <v>16</v>
      </c>
      <c r="C583" s="2" t="s">
        <v>23</v>
      </c>
      <c r="D583" s="1" t="s">
        <v>19</v>
      </c>
      <c r="E583" s="2">
        <v>2</v>
      </c>
      <c r="F583" s="2"/>
      <c r="G583" s="1" t="str">
        <f t="shared" si="58"/>
        <v>STARFM2_Santar_W3K6_Reflectancia_26072017_27082017_11082017</v>
      </c>
      <c r="H583" s="3">
        <v>42958</v>
      </c>
      <c r="I583" s="3"/>
      <c r="J583" s="9">
        <f t="shared" si="57"/>
        <v>-16</v>
      </c>
      <c r="K583" s="3">
        <v>42942</v>
      </c>
      <c r="L583" s="9">
        <f t="shared" si="55"/>
        <v>16</v>
      </c>
      <c r="M583" s="3">
        <v>42974</v>
      </c>
      <c r="N583" s="9"/>
      <c r="O583" s="1"/>
      <c r="P583" s="1"/>
      <c r="Q583" s="1"/>
      <c r="R583" s="1">
        <v>3</v>
      </c>
      <c r="S583" s="1">
        <v>6</v>
      </c>
      <c r="T583" s="1"/>
      <c r="U583" s="1"/>
      <c r="V583" s="1"/>
      <c r="W583" s="1">
        <v>0.93754643209272204</v>
      </c>
      <c r="X583" s="1">
        <v>3.5202873308918997E-2</v>
      </c>
      <c r="Y583" s="1">
        <v>2.6955737026484801E-2</v>
      </c>
      <c r="Z583" s="1">
        <v>-6.0434571364987102E-3</v>
      </c>
      <c r="AA583" s="1">
        <v>0.96952789737339096</v>
      </c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x14ac:dyDescent="0.25">
      <c r="A584" t="s">
        <v>43</v>
      </c>
      <c r="B584" s="2" t="s">
        <v>20</v>
      </c>
      <c r="C584" s="2" t="s">
        <v>23</v>
      </c>
      <c r="D584" s="1" t="s">
        <v>18</v>
      </c>
      <c r="E584" s="2">
        <v>2</v>
      </c>
      <c r="F584" s="2"/>
      <c r="G584" s="1" t="str">
        <f t="shared" si="58"/>
        <v>ESTARFM2_Santar_W9K4_NDVI_27082017_12092017_11082017</v>
      </c>
      <c r="H584" s="3">
        <v>42958</v>
      </c>
      <c r="I584" s="3"/>
      <c r="J584" s="9">
        <f t="shared" si="57"/>
        <v>16</v>
      </c>
      <c r="K584" s="3">
        <v>42974</v>
      </c>
      <c r="L584" s="9">
        <f t="shared" si="55"/>
        <v>32</v>
      </c>
      <c r="M584" s="3">
        <v>42990</v>
      </c>
      <c r="N584" s="9"/>
      <c r="O584" s="1"/>
      <c r="P584" s="1"/>
      <c r="Q584" s="1"/>
      <c r="R584" s="1">
        <v>9</v>
      </c>
      <c r="S584" s="1">
        <v>4</v>
      </c>
      <c r="T584" s="1"/>
      <c r="U584" s="1"/>
      <c r="V584" s="1"/>
      <c r="W584" s="1">
        <v>0.93553557942953103</v>
      </c>
      <c r="X584" s="1">
        <v>3.5765106875525803E-2</v>
      </c>
      <c r="Y584" s="1">
        <v>2.6946344412531301E-2</v>
      </c>
      <c r="Z584" s="1">
        <v>-6.1840675846163698E-3</v>
      </c>
      <c r="AA584" s="1">
        <v>0.96848180325209499</v>
      </c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x14ac:dyDescent="0.25">
      <c r="A585" t="s">
        <v>43</v>
      </c>
      <c r="B585" s="2" t="s">
        <v>20</v>
      </c>
      <c r="C585" s="2" t="s">
        <v>23</v>
      </c>
      <c r="D585" s="1" t="s">
        <v>18</v>
      </c>
      <c r="E585" s="2">
        <v>2</v>
      </c>
      <c r="F585" s="2"/>
      <c r="G585" s="1" t="str">
        <f t="shared" si="58"/>
        <v>ESTARFM2_Santar_W3K4_NDVI_27082017_12092017_11082017</v>
      </c>
      <c r="H585" s="3">
        <v>42958</v>
      </c>
      <c r="I585" s="3"/>
      <c r="J585" s="9">
        <f t="shared" si="57"/>
        <v>16</v>
      </c>
      <c r="K585" s="3">
        <v>42974</v>
      </c>
      <c r="L585" s="9">
        <f t="shared" si="55"/>
        <v>32</v>
      </c>
      <c r="M585" s="3">
        <v>42990</v>
      </c>
      <c r="N585" s="9"/>
      <c r="O585" s="1"/>
      <c r="P585" s="1"/>
      <c r="Q585" s="1"/>
      <c r="R585" s="1">
        <v>3</v>
      </c>
      <c r="S585" s="1">
        <v>4</v>
      </c>
      <c r="T585" s="1"/>
      <c r="U585" s="1"/>
      <c r="V585" s="1"/>
      <c r="W585" s="1">
        <v>0.93549488281730497</v>
      </c>
      <c r="X585" s="1">
        <v>3.57763944123317E-2</v>
      </c>
      <c r="Y585" s="1">
        <v>2.6962236506156902E-2</v>
      </c>
      <c r="Z585" s="1">
        <v>-6.2120936001092497E-3</v>
      </c>
      <c r="AA585" s="1">
        <v>0.968474504510492</v>
      </c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x14ac:dyDescent="0.25">
      <c r="A586" t="s">
        <v>43</v>
      </c>
      <c r="B586" s="2" t="s">
        <v>20</v>
      </c>
      <c r="C586" s="2" t="s">
        <v>23</v>
      </c>
      <c r="D586" s="1" t="s">
        <v>18</v>
      </c>
      <c r="E586" s="2">
        <v>2</v>
      </c>
      <c r="F586" s="2"/>
      <c r="G586" s="1" t="str">
        <f t="shared" si="58"/>
        <v>ESTARFM2_Santar_W7K4_NDVI_27082017_12092017_11082017</v>
      </c>
      <c r="H586" s="3">
        <v>42958</v>
      </c>
      <c r="I586" s="3"/>
      <c r="J586" s="9">
        <f t="shared" si="57"/>
        <v>16</v>
      </c>
      <c r="K586" s="3">
        <v>42974</v>
      </c>
      <c r="L586" s="9">
        <f t="shared" ref="L586:L617" si="59">M586-H586</f>
        <v>32</v>
      </c>
      <c r="M586" s="3">
        <v>42990</v>
      </c>
      <c r="N586" s="9"/>
      <c r="O586" s="1"/>
      <c r="P586" s="1"/>
      <c r="Q586" s="1"/>
      <c r="R586" s="1">
        <v>7</v>
      </c>
      <c r="S586" s="1">
        <v>4</v>
      </c>
      <c r="T586" s="1"/>
      <c r="U586" s="1"/>
      <c r="V586" s="1"/>
      <c r="W586" s="1">
        <v>0.93544925125341205</v>
      </c>
      <c r="X586" s="1">
        <v>3.5789046464473798E-2</v>
      </c>
      <c r="Y586" s="1">
        <v>2.6961153318025802E-2</v>
      </c>
      <c r="Z586" s="1">
        <v>-6.1454690169597901E-3</v>
      </c>
      <c r="AA586" s="1">
        <v>0.96842977940432695</v>
      </c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x14ac:dyDescent="0.25">
      <c r="A587" t="s">
        <v>43</v>
      </c>
      <c r="B587" s="2" t="s">
        <v>20</v>
      </c>
      <c r="C587" s="2" t="s">
        <v>23</v>
      </c>
      <c r="D587" s="1" t="s">
        <v>18</v>
      </c>
      <c r="E587" s="2">
        <v>2</v>
      </c>
      <c r="F587" s="2"/>
      <c r="G587" s="1" t="str">
        <f t="shared" si="58"/>
        <v>ESTARFM2_Santar_W3K6_NDVI_27082017_12092017_11082017</v>
      </c>
      <c r="H587" s="3">
        <v>42958</v>
      </c>
      <c r="I587" s="3"/>
      <c r="J587" s="9">
        <f t="shared" si="57"/>
        <v>16</v>
      </c>
      <c r="K587" s="3">
        <v>42974</v>
      </c>
      <c r="L587" s="9">
        <f t="shared" si="59"/>
        <v>32</v>
      </c>
      <c r="M587" s="3">
        <v>42990</v>
      </c>
      <c r="N587" s="9"/>
      <c r="O587" s="1"/>
      <c r="P587" s="1"/>
      <c r="Q587" s="1"/>
      <c r="R587" s="1">
        <v>3</v>
      </c>
      <c r="S587" s="1">
        <v>6</v>
      </c>
      <c r="T587" s="1"/>
      <c r="U587" s="1"/>
      <c r="V587" s="1"/>
      <c r="W587" s="1">
        <v>0.93544723696769605</v>
      </c>
      <c r="X587" s="1">
        <v>3.57896048530605E-2</v>
      </c>
      <c r="Y587" s="1">
        <v>2.6989644834109101E-2</v>
      </c>
      <c r="Z587" s="1">
        <v>-6.2967632287360296E-3</v>
      </c>
      <c r="AA587" s="1">
        <v>0.96849350353145802</v>
      </c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x14ac:dyDescent="0.25">
      <c r="A588" t="s">
        <v>43</v>
      </c>
      <c r="B588" s="2" t="s">
        <v>20</v>
      </c>
      <c r="C588" s="2" t="s">
        <v>23</v>
      </c>
      <c r="D588" s="1" t="s">
        <v>18</v>
      </c>
      <c r="E588" s="2">
        <v>2</v>
      </c>
      <c r="F588" s="2"/>
      <c r="G588" s="1" t="str">
        <f t="shared" si="58"/>
        <v>ESTARFM2_Santar_W5K8_NDVI_27082017_12092017_11082017</v>
      </c>
      <c r="H588" s="3">
        <v>42958</v>
      </c>
      <c r="I588" s="3"/>
      <c r="J588" s="9">
        <f t="shared" si="57"/>
        <v>16</v>
      </c>
      <c r="K588" s="3">
        <v>42974</v>
      </c>
      <c r="L588" s="9">
        <f t="shared" si="59"/>
        <v>32</v>
      </c>
      <c r="M588" s="3">
        <v>42990</v>
      </c>
      <c r="N588" s="9"/>
      <c r="O588" s="1"/>
      <c r="P588" s="1"/>
      <c r="Q588" s="1"/>
      <c r="R588" s="1">
        <v>5</v>
      </c>
      <c r="S588" s="1">
        <v>8</v>
      </c>
      <c r="T588" s="1"/>
      <c r="U588" s="1"/>
      <c r="V588" s="1"/>
      <c r="W588" s="1">
        <v>0.93543609414777795</v>
      </c>
      <c r="X588" s="1">
        <v>3.5792693643492399E-2</v>
      </c>
      <c r="Y588" s="1">
        <v>2.6980292044219902E-2</v>
      </c>
      <c r="Z588" s="1">
        <v>-6.2366297794192397E-3</v>
      </c>
      <c r="AA588" s="1">
        <v>0.96844559187122703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x14ac:dyDescent="0.25">
      <c r="A589" t="s">
        <v>43</v>
      </c>
      <c r="B589" s="2" t="s">
        <v>20</v>
      </c>
      <c r="C589" s="2" t="s">
        <v>23</v>
      </c>
      <c r="D589" s="1" t="s">
        <v>18</v>
      </c>
      <c r="E589" s="2">
        <v>2</v>
      </c>
      <c r="F589" s="2"/>
      <c r="G589" s="1" t="str">
        <f t="shared" si="58"/>
        <v>ESTARFM2_Santar_W5K4_NDVI_27082017_12092017_11082017</v>
      </c>
      <c r="H589" s="3">
        <v>42958</v>
      </c>
      <c r="I589" s="3"/>
      <c r="J589" s="9">
        <f t="shared" si="57"/>
        <v>16</v>
      </c>
      <c r="K589" s="3">
        <v>42974</v>
      </c>
      <c r="L589" s="9">
        <f t="shared" si="59"/>
        <v>32</v>
      </c>
      <c r="M589" s="3">
        <v>42990</v>
      </c>
      <c r="N589" s="9"/>
      <c r="O589" s="1"/>
      <c r="P589" s="1"/>
      <c r="Q589" s="1"/>
      <c r="R589" s="1">
        <v>5</v>
      </c>
      <c r="S589" s="1">
        <v>4</v>
      </c>
      <c r="T589" s="1"/>
      <c r="U589" s="1"/>
      <c r="V589" s="1"/>
      <c r="W589" s="1">
        <v>0.93542658986926597</v>
      </c>
      <c r="X589" s="1">
        <v>3.5795328019512102E-2</v>
      </c>
      <c r="Y589" s="1">
        <v>2.6958805261575E-2</v>
      </c>
      <c r="Z589" s="1">
        <v>-6.1701286231753598E-3</v>
      </c>
      <c r="AA589" s="1">
        <v>0.96843025304635599</v>
      </c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x14ac:dyDescent="0.25">
      <c r="A590" t="s">
        <v>43</v>
      </c>
      <c r="B590" s="2" t="s">
        <v>20</v>
      </c>
      <c r="C590" s="2" t="s">
        <v>23</v>
      </c>
      <c r="D590" s="1" t="s">
        <v>18</v>
      </c>
      <c r="E590" s="2">
        <v>2</v>
      </c>
      <c r="F590" s="2"/>
      <c r="G590" s="1" t="str">
        <f t="shared" si="58"/>
        <v>ESTARFM2_Santar_W5K6_NDVI_27082017_12092017_11082017</v>
      </c>
      <c r="H590" s="3">
        <v>42958</v>
      </c>
      <c r="I590" s="3"/>
      <c r="J590" s="9">
        <f t="shared" si="57"/>
        <v>16</v>
      </c>
      <c r="K590" s="3">
        <v>42974</v>
      </c>
      <c r="L590" s="9">
        <f t="shared" si="59"/>
        <v>32</v>
      </c>
      <c r="M590" s="3">
        <v>42990</v>
      </c>
      <c r="N590" s="9"/>
      <c r="O590" s="1"/>
      <c r="P590" s="1"/>
      <c r="Q590" s="1"/>
      <c r="R590" s="1">
        <v>5</v>
      </c>
      <c r="S590" s="1">
        <v>6</v>
      </c>
      <c r="T590" s="1"/>
      <c r="U590" s="1"/>
      <c r="V590" s="1"/>
      <c r="W590" s="1">
        <v>0.93540841577449296</v>
      </c>
      <c r="X590" s="1">
        <v>3.5800364937301099E-2</v>
      </c>
      <c r="Y590" s="1">
        <v>2.6977368134655701E-2</v>
      </c>
      <c r="Z590" s="1">
        <v>-6.2988363439051096E-3</v>
      </c>
      <c r="AA590" s="1">
        <v>0.96847862054635903</v>
      </c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x14ac:dyDescent="0.25">
      <c r="A591" t="s">
        <v>43</v>
      </c>
      <c r="B591" s="2" t="s">
        <v>20</v>
      </c>
      <c r="C591" s="2" t="s">
        <v>23</v>
      </c>
      <c r="D591" s="1" t="s">
        <v>18</v>
      </c>
      <c r="E591" s="2">
        <v>2</v>
      </c>
      <c r="F591" s="2"/>
      <c r="G591" s="1" t="str">
        <f t="shared" si="58"/>
        <v>ESTARFM2_Santar_W7K6_NDVI_27082017_12092017_11082017</v>
      </c>
      <c r="H591" s="3">
        <v>42958</v>
      </c>
      <c r="I591" s="3"/>
      <c r="J591" s="9">
        <f t="shared" si="57"/>
        <v>16</v>
      </c>
      <c r="K591" s="3">
        <v>42974</v>
      </c>
      <c r="L591" s="9">
        <f t="shared" si="59"/>
        <v>32</v>
      </c>
      <c r="M591" s="3">
        <v>42990</v>
      </c>
      <c r="N591" s="9"/>
      <c r="O591" s="1"/>
      <c r="P591" s="1"/>
      <c r="Q591" s="1"/>
      <c r="R591" s="1">
        <v>7</v>
      </c>
      <c r="S591" s="1">
        <v>6</v>
      </c>
      <c r="T591" s="1"/>
      <c r="U591" s="1"/>
      <c r="V591" s="1"/>
      <c r="W591" s="1">
        <v>0.93537231235416896</v>
      </c>
      <c r="X591" s="1">
        <v>3.58103688339107E-2</v>
      </c>
      <c r="Y591" s="1">
        <v>2.6982053567878101E-2</v>
      </c>
      <c r="Z591" s="1">
        <v>-6.3008272106274497E-3</v>
      </c>
      <c r="AA591" s="1">
        <v>0.96845412685758803</v>
      </c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x14ac:dyDescent="0.25">
      <c r="A592" t="s">
        <v>43</v>
      </c>
      <c r="B592" s="2" t="s">
        <v>20</v>
      </c>
      <c r="C592" s="2" t="s">
        <v>23</v>
      </c>
      <c r="D592" s="1" t="s">
        <v>18</v>
      </c>
      <c r="E592" s="2">
        <v>2</v>
      </c>
      <c r="F592" s="2"/>
      <c r="G592" s="1" t="str">
        <f t="shared" si="58"/>
        <v>ESTARFM2_Santar_W7K8_NDVI_27082017_12092017_11082017</v>
      </c>
      <c r="H592" s="3">
        <v>42958</v>
      </c>
      <c r="I592" s="3"/>
      <c r="J592" s="9">
        <f t="shared" si="57"/>
        <v>16</v>
      </c>
      <c r="K592" s="3">
        <v>42974</v>
      </c>
      <c r="L592" s="9">
        <f t="shared" si="59"/>
        <v>32</v>
      </c>
      <c r="M592" s="3">
        <v>42990</v>
      </c>
      <c r="N592" s="9"/>
      <c r="O592" s="1"/>
      <c r="P592" s="1"/>
      <c r="Q592" s="1"/>
      <c r="R592" s="1">
        <v>7</v>
      </c>
      <c r="S592" s="1">
        <v>8</v>
      </c>
      <c r="T592" s="1"/>
      <c r="U592" s="1"/>
      <c r="V592" s="1"/>
      <c r="W592" s="1">
        <v>0.93527560954298505</v>
      </c>
      <c r="X592" s="1">
        <v>3.5837150458139601E-2</v>
      </c>
      <c r="Y592" s="1">
        <v>2.7006901846127199E-2</v>
      </c>
      <c r="Z592" s="1">
        <v>-6.2726563872743E-3</v>
      </c>
      <c r="AA592" s="1">
        <v>0.96839620795095105</v>
      </c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x14ac:dyDescent="0.25">
      <c r="A593" t="s">
        <v>43</v>
      </c>
      <c r="B593" s="2" t="s">
        <v>20</v>
      </c>
      <c r="C593" s="2" t="s">
        <v>23</v>
      </c>
      <c r="D593" s="1" t="s">
        <v>18</v>
      </c>
      <c r="E593" s="2">
        <v>2</v>
      </c>
      <c r="F593" s="2"/>
      <c r="G593" s="1" t="str">
        <f t="shared" si="58"/>
        <v>ESTARFM2_Santar_W3K8_NDVI_27082017_12092017_11082017</v>
      </c>
      <c r="H593" s="3">
        <v>42958</v>
      </c>
      <c r="I593" s="3"/>
      <c r="J593" s="9">
        <f t="shared" si="57"/>
        <v>16</v>
      </c>
      <c r="K593" s="3">
        <v>42974</v>
      </c>
      <c r="L593" s="9">
        <f t="shared" si="59"/>
        <v>32</v>
      </c>
      <c r="M593" s="3">
        <v>42990</v>
      </c>
      <c r="N593" s="9"/>
      <c r="O593" s="1"/>
      <c r="P593" s="1"/>
      <c r="Q593" s="1"/>
      <c r="R593" s="1">
        <v>3</v>
      </c>
      <c r="S593" s="1">
        <v>8</v>
      </c>
      <c r="T593" s="1"/>
      <c r="U593" s="1"/>
      <c r="V593" s="1"/>
      <c r="W593" s="1">
        <v>0.93527477540178094</v>
      </c>
      <c r="X593" s="1">
        <v>3.5837381384590299E-2</v>
      </c>
      <c r="Y593" s="1">
        <v>2.70378207631779E-2</v>
      </c>
      <c r="Z593" s="1">
        <v>-6.2572865002341899E-3</v>
      </c>
      <c r="AA593" s="1">
        <v>0.96837253134922097</v>
      </c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x14ac:dyDescent="0.25">
      <c r="A594" t="s">
        <v>43</v>
      </c>
      <c r="B594" s="2" t="s">
        <v>20</v>
      </c>
      <c r="C594" s="2" t="s">
        <v>23</v>
      </c>
      <c r="D594" s="1" t="s">
        <v>18</v>
      </c>
      <c r="E594" s="2">
        <v>2</v>
      </c>
      <c r="F594" s="2"/>
      <c r="G594" s="1" t="str">
        <f t="shared" si="58"/>
        <v>ESTARFM2_Santar_W9K6_NDVI_27082017_12092017_11082017</v>
      </c>
      <c r="H594" s="3">
        <v>42958</v>
      </c>
      <c r="I594" s="3"/>
      <c r="J594" s="9">
        <f t="shared" si="57"/>
        <v>16</v>
      </c>
      <c r="K594" s="3">
        <v>42974</v>
      </c>
      <c r="L594" s="9">
        <f t="shared" si="59"/>
        <v>32</v>
      </c>
      <c r="M594" s="3">
        <v>42990</v>
      </c>
      <c r="N594" s="9"/>
      <c r="O594" s="1"/>
      <c r="P594" s="1"/>
      <c r="Q594" s="1"/>
      <c r="R594" s="1">
        <v>9</v>
      </c>
      <c r="S594" s="1">
        <v>6</v>
      </c>
      <c r="T594" s="1"/>
      <c r="U594" s="1"/>
      <c r="V594" s="1"/>
      <c r="W594" s="1">
        <v>0.93521836015529103</v>
      </c>
      <c r="X594" s="1">
        <v>3.5852996118709103E-2</v>
      </c>
      <c r="Y594" s="1">
        <v>2.70061803210398E-2</v>
      </c>
      <c r="Z594" s="1">
        <v>-6.3297545972566104E-3</v>
      </c>
      <c r="AA594" s="1">
        <v>0.96837880985050695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x14ac:dyDescent="0.25">
      <c r="A595" t="s">
        <v>43</v>
      </c>
      <c r="B595" s="2" t="s">
        <v>20</v>
      </c>
      <c r="C595" s="2" t="s">
        <v>23</v>
      </c>
      <c r="D595" s="1" t="s">
        <v>18</v>
      </c>
      <c r="E595" s="2">
        <v>2</v>
      </c>
      <c r="F595" s="2"/>
      <c r="G595" s="1" t="str">
        <f t="shared" si="58"/>
        <v>ESTARFM2_Santar_W9K8_NDVI_27082017_12092017_11082017</v>
      </c>
      <c r="H595" s="3">
        <v>42958</v>
      </c>
      <c r="I595" s="3"/>
      <c r="J595" s="9">
        <f t="shared" si="57"/>
        <v>16</v>
      </c>
      <c r="K595" s="3">
        <v>42974</v>
      </c>
      <c r="L595" s="9">
        <f t="shared" si="59"/>
        <v>32</v>
      </c>
      <c r="M595" s="3">
        <v>42990</v>
      </c>
      <c r="N595" s="9"/>
      <c r="O595" s="1"/>
      <c r="P595" s="1"/>
      <c r="Q595" s="1"/>
      <c r="R595" s="1">
        <v>9</v>
      </c>
      <c r="S595" s="1">
        <v>8</v>
      </c>
      <c r="T595" s="1"/>
      <c r="U595" s="1"/>
      <c r="V595" s="1"/>
      <c r="W595" s="1">
        <v>0.9351666938773</v>
      </c>
      <c r="X595" s="1">
        <v>3.58672904594717E-2</v>
      </c>
      <c r="Y595" s="1">
        <v>2.7031757506525499E-2</v>
      </c>
      <c r="Z595" s="1">
        <v>-6.2874896288189703E-3</v>
      </c>
      <c r="AA595" s="1">
        <v>0.96834132062094802</v>
      </c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x14ac:dyDescent="0.25">
      <c r="A596" t="s">
        <v>43</v>
      </c>
      <c r="B596" s="2" t="s">
        <v>20</v>
      </c>
      <c r="C596" s="2" t="s">
        <v>23</v>
      </c>
      <c r="D596" s="1" t="s">
        <v>19</v>
      </c>
      <c r="E596" s="2">
        <v>2</v>
      </c>
      <c r="F596" s="2"/>
      <c r="G596" s="1" t="str">
        <f t="shared" si="58"/>
        <v>ESTARFM2_Santar_W9K8_Reflectancia_27082017_12092017_11082017</v>
      </c>
      <c r="H596" s="3">
        <v>42958</v>
      </c>
      <c r="I596" s="3"/>
      <c r="J596" s="9">
        <f t="shared" si="57"/>
        <v>16</v>
      </c>
      <c r="K596" s="3">
        <v>42974</v>
      </c>
      <c r="L596" s="9">
        <f t="shared" si="59"/>
        <v>32</v>
      </c>
      <c r="M596" s="3">
        <v>42990</v>
      </c>
      <c r="N596" s="9"/>
      <c r="O596" s="1"/>
      <c r="P596" s="1"/>
      <c r="Q596" s="1"/>
      <c r="R596" s="1">
        <v>9</v>
      </c>
      <c r="S596" s="1">
        <v>8</v>
      </c>
      <c r="T596" s="1"/>
      <c r="U596" s="1"/>
      <c r="V596" s="1"/>
      <c r="W596" s="1">
        <v>0.93438556861913002</v>
      </c>
      <c r="X596" s="1">
        <v>3.6082711857649802E-2</v>
      </c>
      <c r="Y596" s="1">
        <v>2.7173985846319599E-2</v>
      </c>
      <c r="Z596" s="1">
        <v>-5.22015867380157E-3</v>
      </c>
      <c r="AA596" s="1">
        <v>0.96761690163681702</v>
      </c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x14ac:dyDescent="0.25">
      <c r="A597" t="s">
        <v>43</v>
      </c>
      <c r="B597" s="2" t="s">
        <v>20</v>
      </c>
      <c r="C597" s="2" t="s">
        <v>23</v>
      </c>
      <c r="D597" s="1" t="s">
        <v>19</v>
      </c>
      <c r="E597" s="2">
        <v>2</v>
      </c>
      <c r="F597" s="2"/>
      <c r="G597" s="1" t="str">
        <f t="shared" si="58"/>
        <v>ESTARFM2_Santar_W9K4_Reflectancia_27082017_12092017_11082017</v>
      </c>
      <c r="H597" s="3">
        <v>42958</v>
      </c>
      <c r="I597" s="3"/>
      <c r="J597" s="9">
        <f t="shared" si="57"/>
        <v>16</v>
      </c>
      <c r="K597" s="3">
        <v>42974</v>
      </c>
      <c r="L597" s="9">
        <f t="shared" si="59"/>
        <v>32</v>
      </c>
      <c r="M597" s="3">
        <v>42990</v>
      </c>
      <c r="N597" s="9"/>
      <c r="O597" s="1"/>
      <c r="P597" s="1"/>
      <c r="Q597" s="1"/>
      <c r="R597" s="1">
        <v>9</v>
      </c>
      <c r="S597" s="1">
        <v>4</v>
      </c>
      <c r="T597" s="1"/>
      <c r="U597" s="1"/>
      <c r="V597" s="1"/>
      <c r="W597" s="1">
        <v>0.93433117772103003</v>
      </c>
      <c r="X597" s="1">
        <v>3.6097664090601202E-2</v>
      </c>
      <c r="Y597" s="1">
        <v>2.7234902527746501E-2</v>
      </c>
      <c r="Z597" s="1">
        <v>-5.5773742422786298E-3</v>
      </c>
      <c r="AA597" s="1">
        <v>0.967692442919728</v>
      </c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x14ac:dyDescent="0.25">
      <c r="A598" t="s">
        <v>43</v>
      </c>
      <c r="B598" s="2" t="s">
        <v>20</v>
      </c>
      <c r="C598" s="2" t="s">
        <v>23</v>
      </c>
      <c r="D598" s="1" t="s">
        <v>19</v>
      </c>
      <c r="E598" s="2">
        <v>2</v>
      </c>
      <c r="F598" s="2"/>
      <c r="G598" s="1" t="str">
        <f t="shared" si="58"/>
        <v>ESTARFM2_Santar_W7K4_Reflectancia_27082017_12092017_11082017</v>
      </c>
      <c r="H598" s="3">
        <v>42958</v>
      </c>
      <c r="I598" s="3"/>
      <c r="J598" s="9">
        <f t="shared" si="57"/>
        <v>16</v>
      </c>
      <c r="K598" s="3">
        <v>42974</v>
      </c>
      <c r="L598" s="9">
        <f t="shared" si="59"/>
        <v>32</v>
      </c>
      <c r="M598" s="3">
        <v>42990</v>
      </c>
      <c r="N598" s="9"/>
      <c r="O598" s="1"/>
      <c r="P598" s="1"/>
      <c r="Q598" s="1"/>
      <c r="R598" s="1">
        <v>7</v>
      </c>
      <c r="S598" s="1">
        <v>4</v>
      </c>
      <c r="T598" s="1"/>
      <c r="U598" s="1"/>
      <c r="V598" s="1"/>
      <c r="W598" s="1">
        <v>0.93430956885416805</v>
      </c>
      <c r="X598" s="1">
        <v>3.6103602718949301E-2</v>
      </c>
      <c r="Y598" s="1">
        <v>2.7216442821876099E-2</v>
      </c>
      <c r="Z598" s="1">
        <v>-5.6143777396795904E-3</v>
      </c>
      <c r="AA598" s="1">
        <v>0.96769482283494801</v>
      </c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x14ac:dyDescent="0.25">
      <c r="A599" t="s">
        <v>43</v>
      </c>
      <c r="B599" s="2" t="s">
        <v>20</v>
      </c>
      <c r="C599" s="2" t="s">
        <v>23</v>
      </c>
      <c r="D599" s="1" t="s">
        <v>19</v>
      </c>
      <c r="E599" s="2">
        <v>2</v>
      </c>
      <c r="F599" s="2"/>
      <c r="G599" s="1" t="str">
        <f t="shared" si="58"/>
        <v>ESTARFM2_Santar_W5K6_Reflectancia_27082017_12092017_11082017</v>
      </c>
      <c r="H599" s="3">
        <v>42958</v>
      </c>
      <c r="I599" s="3"/>
      <c r="J599" s="9">
        <f t="shared" si="57"/>
        <v>16</v>
      </c>
      <c r="K599" s="3">
        <v>42974</v>
      </c>
      <c r="L599" s="9">
        <f t="shared" si="59"/>
        <v>32</v>
      </c>
      <c r="M599" s="3">
        <v>42990</v>
      </c>
      <c r="N599" s="9"/>
      <c r="O599" s="1"/>
      <c r="P599" s="1"/>
      <c r="Q599" s="1"/>
      <c r="R599" s="1">
        <v>5</v>
      </c>
      <c r="S599" s="1">
        <v>6</v>
      </c>
      <c r="T599" s="1"/>
      <c r="U599" s="1"/>
      <c r="V599" s="1"/>
      <c r="W599" s="1">
        <v>0.93411642595078204</v>
      </c>
      <c r="X599" s="1">
        <v>3.6156639639741903E-2</v>
      </c>
      <c r="Y599" s="1">
        <v>2.7251624286130299E-2</v>
      </c>
      <c r="Z599" s="1">
        <v>-5.4998055639265296E-3</v>
      </c>
      <c r="AA599" s="1">
        <v>0.96751632443350399</v>
      </c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x14ac:dyDescent="0.25">
      <c r="A600" t="s">
        <v>43</v>
      </c>
      <c r="B600" s="2" t="s">
        <v>20</v>
      </c>
      <c r="C600" s="2" t="s">
        <v>23</v>
      </c>
      <c r="D600" s="1" t="s">
        <v>19</v>
      </c>
      <c r="E600" s="2">
        <v>2</v>
      </c>
      <c r="F600" s="2"/>
      <c r="G600" s="1" t="str">
        <f t="shared" si="58"/>
        <v>ESTARFM2_Santar_W9K6_Reflectancia_27082017_12092017_11082017</v>
      </c>
      <c r="H600" s="3">
        <v>42958</v>
      </c>
      <c r="I600" s="3"/>
      <c r="J600" s="9">
        <f t="shared" si="57"/>
        <v>16</v>
      </c>
      <c r="K600" s="3">
        <v>42974</v>
      </c>
      <c r="L600" s="9">
        <f t="shared" si="59"/>
        <v>32</v>
      </c>
      <c r="M600" s="3">
        <v>42990</v>
      </c>
      <c r="N600" s="9"/>
      <c r="O600" s="1"/>
      <c r="P600" s="1"/>
      <c r="Q600" s="1"/>
      <c r="R600" s="1">
        <v>9</v>
      </c>
      <c r="S600" s="1">
        <v>6</v>
      </c>
      <c r="T600" s="1"/>
      <c r="U600" s="1"/>
      <c r="V600" s="1"/>
      <c r="W600" s="1">
        <v>0.93404818605420104</v>
      </c>
      <c r="X600" s="1">
        <v>3.61753596851042E-2</v>
      </c>
      <c r="Y600" s="1">
        <v>2.72916427625324E-2</v>
      </c>
      <c r="Z600" s="1">
        <v>-5.3849907996215097E-3</v>
      </c>
      <c r="AA600" s="1">
        <v>0.96746836206517794</v>
      </c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x14ac:dyDescent="0.25">
      <c r="A601" t="s">
        <v>43</v>
      </c>
      <c r="B601" s="2" t="s">
        <v>20</v>
      </c>
      <c r="C601" s="2" t="s">
        <v>23</v>
      </c>
      <c r="D601" s="1" t="s">
        <v>19</v>
      </c>
      <c r="E601" s="2">
        <v>2</v>
      </c>
      <c r="F601" s="2"/>
      <c r="G601" s="1" t="str">
        <f t="shared" si="58"/>
        <v>ESTARFM2_Santar_W7K6_Reflectancia_27082017_12092017_11082017</v>
      </c>
      <c r="H601" s="3">
        <v>42958</v>
      </c>
      <c r="I601" s="3"/>
      <c r="J601" s="9">
        <f t="shared" si="57"/>
        <v>16</v>
      </c>
      <c r="K601" s="3">
        <v>42974</v>
      </c>
      <c r="L601" s="9">
        <f t="shared" si="59"/>
        <v>32</v>
      </c>
      <c r="M601" s="3">
        <v>42990</v>
      </c>
      <c r="N601" s="9"/>
      <c r="O601" s="1"/>
      <c r="P601" s="1"/>
      <c r="Q601" s="1"/>
      <c r="R601" s="1">
        <v>7</v>
      </c>
      <c r="S601" s="1">
        <v>6</v>
      </c>
      <c r="T601" s="1"/>
      <c r="U601" s="1"/>
      <c r="V601" s="1"/>
      <c r="W601" s="1">
        <v>0.93391167798191099</v>
      </c>
      <c r="X601" s="1">
        <v>3.6212778489402499E-2</v>
      </c>
      <c r="Y601" s="1">
        <v>2.7302785857648299E-2</v>
      </c>
      <c r="Z601" s="1">
        <v>-5.4542187868200798E-3</v>
      </c>
      <c r="AA601" s="1">
        <v>0.96740865440666801</v>
      </c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x14ac:dyDescent="0.25">
      <c r="A602" t="s">
        <v>43</v>
      </c>
      <c r="B602" s="2" t="s">
        <v>20</v>
      </c>
      <c r="C602" s="2" t="s">
        <v>23</v>
      </c>
      <c r="D602" s="1" t="s">
        <v>19</v>
      </c>
      <c r="E602" s="2">
        <v>2</v>
      </c>
      <c r="F602" s="2"/>
      <c r="G602" s="1" t="str">
        <f t="shared" si="58"/>
        <v>ESTARFM2_Santar_W7K8_Reflectancia_27082017_12092017_11082017</v>
      </c>
      <c r="H602" s="3">
        <v>42958</v>
      </c>
      <c r="I602" s="3"/>
      <c r="J602" s="9">
        <f t="shared" si="57"/>
        <v>16</v>
      </c>
      <c r="K602" s="3">
        <v>42974</v>
      </c>
      <c r="L602" s="9">
        <f t="shared" si="59"/>
        <v>32</v>
      </c>
      <c r="M602" s="3">
        <v>42990</v>
      </c>
      <c r="N602" s="9"/>
      <c r="O602" s="1"/>
      <c r="P602" s="1"/>
      <c r="Q602" s="1"/>
      <c r="R602" s="1">
        <v>7</v>
      </c>
      <c r="S602" s="1">
        <v>8</v>
      </c>
      <c r="T602" s="1"/>
      <c r="U602" s="1"/>
      <c r="V602" s="1"/>
      <c r="W602" s="1">
        <v>0.93388102669200801</v>
      </c>
      <c r="X602" s="1">
        <v>3.6221175129449598E-2</v>
      </c>
      <c r="Y602" s="1">
        <v>2.7269348452387002E-2</v>
      </c>
      <c r="Z602" s="1">
        <v>-5.2765879764835998E-3</v>
      </c>
      <c r="AA602" s="1">
        <v>0.96737099573362795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x14ac:dyDescent="0.25">
      <c r="A603" t="s">
        <v>43</v>
      </c>
      <c r="B603" s="2" t="s">
        <v>16</v>
      </c>
      <c r="C603" s="2" t="s">
        <v>23</v>
      </c>
      <c r="D603" s="1" t="s">
        <v>18</v>
      </c>
      <c r="E603" s="2">
        <v>1</v>
      </c>
      <c r="F603" s="2"/>
      <c r="G603" s="1" t="str">
        <f>CONCATENATE(B603,E603,"_",C603,"_W",R603,"K",S603,"_",D603,"_",TEXT(K603,"ddmmyyyy"),"_",TEXT(H603,"ddmmyyyy"))</f>
        <v>STARFM1_Santar_W3K8_NDVI_26072017_11082017</v>
      </c>
      <c r="H603" s="3">
        <v>42958</v>
      </c>
      <c r="I603" s="3"/>
      <c r="J603" s="9">
        <f t="shared" si="57"/>
        <v>-16</v>
      </c>
      <c r="K603" s="3">
        <v>42942</v>
      </c>
      <c r="L603" s="9"/>
      <c r="M603" s="1"/>
      <c r="N603" s="9"/>
      <c r="O603" s="1"/>
      <c r="P603" s="1"/>
      <c r="Q603" s="1"/>
      <c r="R603" s="1">
        <v>3</v>
      </c>
      <c r="S603" s="1">
        <v>8</v>
      </c>
      <c r="T603" s="1"/>
      <c r="U603" s="1"/>
      <c r="V603" s="1"/>
      <c r="W603" s="1">
        <v>0.93372147058357002</v>
      </c>
      <c r="X603" s="1">
        <v>3.6264852662019897E-2</v>
      </c>
      <c r="Y603" s="1">
        <v>2.7598278855358399E-2</v>
      </c>
      <c r="Z603" s="1">
        <v>5.5098497210412196E-3</v>
      </c>
      <c r="AA603" s="1">
        <v>0.97055956189881698</v>
      </c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x14ac:dyDescent="0.25">
      <c r="A604" t="s">
        <v>43</v>
      </c>
      <c r="B604" s="2" t="s">
        <v>20</v>
      </c>
      <c r="C604" s="2" t="s">
        <v>23</v>
      </c>
      <c r="D604" s="1" t="s">
        <v>19</v>
      </c>
      <c r="E604" s="2">
        <v>2</v>
      </c>
      <c r="F604" s="2"/>
      <c r="G604" s="1" t="str">
        <f>CONCATENATE(B604,E604,"_",C604,"_W",R604,"K",S604,"_",D604,"_",TEXT(K604,"ddmmyyyy"),"_",TEXT(M604,"ddmmyyyy"),"_",TEXT(H604,"ddmmyyyy"))</f>
        <v>ESTARFM2_Santar_W5K4_Reflectancia_27082017_12092017_11082017</v>
      </c>
      <c r="H604" s="3">
        <v>42958</v>
      </c>
      <c r="I604" s="3"/>
      <c r="J604" s="9">
        <f t="shared" si="57"/>
        <v>16</v>
      </c>
      <c r="K604" s="3">
        <v>42974</v>
      </c>
      <c r="L604" s="9">
        <f t="shared" ref="L604:L627" si="60">M604-H604</f>
        <v>32</v>
      </c>
      <c r="M604" s="3">
        <v>42990</v>
      </c>
      <c r="N604" s="9"/>
      <c r="O604" s="1"/>
      <c r="P604" s="1"/>
      <c r="Q604" s="1"/>
      <c r="R604" s="1">
        <v>5</v>
      </c>
      <c r="S604" s="1">
        <v>4</v>
      </c>
      <c r="T604" s="1"/>
      <c r="U604" s="1"/>
      <c r="V604" s="1"/>
      <c r="W604" s="1">
        <v>0.93227019136311295</v>
      </c>
      <c r="X604" s="1">
        <v>3.6659742436266803E-2</v>
      </c>
      <c r="Y604" s="1">
        <v>2.7273391276117501E-2</v>
      </c>
      <c r="Z604" s="1">
        <v>-5.7765579990510301E-3</v>
      </c>
      <c r="AA604" s="1">
        <v>0.96671757095716204</v>
      </c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x14ac:dyDescent="0.25">
      <c r="A605" t="s">
        <v>43</v>
      </c>
      <c r="B605" s="2" t="s">
        <v>20</v>
      </c>
      <c r="C605" s="2" t="s">
        <v>23</v>
      </c>
      <c r="D605" s="1" t="s">
        <v>18</v>
      </c>
      <c r="E605" s="2">
        <v>3</v>
      </c>
      <c r="F605" s="2"/>
      <c r="G605" s="1" t="str">
        <f t="shared" ref="G605:G612" si="61">CONCATENATE(B605,E605,"_",C605,"_W",R605,"K",S605,"_",D605,"_",TEXT(K605,"ddmmyyyy"),"_",TEXT(M605,"ddmmyyyy"),"_",TEXT(O605,"ddmmyyyy"),"_",TEXT(H735,"ddmmyyyy"))</f>
        <v>ESTARFM3_Santar_W9K4_NDVI_10072017_27082017_12092017_11082017</v>
      </c>
      <c r="H605" s="3">
        <v>42958</v>
      </c>
      <c r="I605" s="3"/>
      <c r="J605" s="9">
        <f t="shared" si="57"/>
        <v>-32</v>
      </c>
      <c r="K605" s="3">
        <v>42926</v>
      </c>
      <c r="L605" s="9">
        <f t="shared" si="60"/>
        <v>16</v>
      </c>
      <c r="M605" s="3">
        <v>42974</v>
      </c>
      <c r="N605" s="9">
        <f t="shared" ref="N605:N612" si="62">O605-H605</f>
        <v>32</v>
      </c>
      <c r="O605" s="3">
        <v>42990</v>
      </c>
      <c r="P605" s="3"/>
      <c r="Q605" s="3"/>
      <c r="R605" s="1">
        <v>9</v>
      </c>
      <c r="S605" s="1">
        <v>4</v>
      </c>
      <c r="T605" s="1"/>
      <c r="U605" s="1"/>
      <c r="V605" s="1"/>
      <c r="W605" s="1">
        <v>0.93203693761255402</v>
      </c>
      <c r="X605" s="1">
        <v>3.6722814200358098E-2</v>
      </c>
      <c r="Y605" s="1">
        <v>2.8037439667284399E-2</v>
      </c>
      <c r="Z605" s="1">
        <v>-1.2352936212814599E-2</v>
      </c>
      <c r="AA605" s="1">
        <v>0.96927743210015305</v>
      </c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x14ac:dyDescent="0.25">
      <c r="A606" t="s">
        <v>43</v>
      </c>
      <c r="B606" s="2" t="s">
        <v>20</v>
      </c>
      <c r="C606" s="2" t="s">
        <v>23</v>
      </c>
      <c r="D606" s="1" t="s">
        <v>19</v>
      </c>
      <c r="E606" s="2">
        <v>3</v>
      </c>
      <c r="F606" s="2"/>
      <c r="G606" s="1" t="str">
        <f t="shared" si="61"/>
        <v>ESTARFM3_Santar_W3K8_Reflectancia_10072017_26072017_27082017_11082017</v>
      </c>
      <c r="H606" s="3">
        <v>42958</v>
      </c>
      <c r="I606" s="3"/>
      <c r="J606" s="9">
        <f t="shared" si="57"/>
        <v>-32</v>
      </c>
      <c r="K606" s="3">
        <v>42926</v>
      </c>
      <c r="L606" s="9">
        <f t="shared" si="60"/>
        <v>-16</v>
      </c>
      <c r="M606" s="3">
        <v>42942</v>
      </c>
      <c r="N606" s="9">
        <f t="shared" si="62"/>
        <v>16</v>
      </c>
      <c r="O606" s="3">
        <v>42974</v>
      </c>
      <c r="P606" s="3"/>
      <c r="Q606" s="3"/>
      <c r="R606" s="1">
        <v>3</v>
      </c>
      <c r="S606" s="1">
        <v>8</v>
      </c>
      <c r="T606" s="1"/>
      <c r="U606" s="1"/>
      <c r="V606" s="1"/>
      <c r="W606" s="1">
        <v>0.93146824398344197</v>
      </c>
      <c r="X606" s="1">
        <v>3.68761366362656E-2</v>
      </c>
      <c r="Y606" s="1">
        <v>2.8036803266818199E-2</v>
      </c>
      <c r="Z606" s="1">
        <v>-2.0773834581663899E-2</v>
      </c>
      <c r="AA606" s="1">
        <v>0.97642786289856198</v>
      </c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x14ac:dyDescent="0.25">
      <c r="A607" t="s">
        <v>43</v>
      </c>
      <c r="B607" s="2" t="s">
        <v>20</v>
      </c>
      <c r="C607" s="2" t="s">
        <v>23</v>
      </c>
      <c r="D607" s="1" t="s">
        <v>18</v>
      </c>
      <c r="E607" s="2">
        <v>3</v>
      </c>
      <c r="F607" s="2"/>
      <c r="G607" s="1" t="str">
        <f t="shared" si="61"/>
        <v>ESTARFM3_Santar_W7K4_NDVI_10072017_27082017_12092017_11082017</v>
      </c>
      <c r="H607" s="3">
        <v>42958</v>
      </c>
      <c r="I607" s="3"/>
      <c r="J607" s="9">
        <f t="shared" si="57"/>
        <v>-32</v>
      </c>
      <c r="K607" s="3">
        <v>42926</v>
      </c>
      <c r="L607" s="9">
        <f t="shared" si="60"/>
        <v>16</v>
      </c>
      <c r="M607" s="3">
        <v>42974</v>
      </c>
      <c r="N607" s="9">
        <f t="shared" si="62"/>
        <v>32</v>
      </c>
      <c r="O607" s="3">
        <v>42990</v>
      </c>
      <c r="P607" s="3"/>
      <c r="Q607" s="3"/>
      <c r="R607" s="1">
        <v>7</v>
      </c>
      <c r="S607" s="1">
        <v>4</v>
      </c>
      <c r="T607" s="1"/>
      <c r="U607" s="1"/>
      <c r="V607" s="1"/>
      <c r="W607" s="1">
        <v>0.93129239236147798</v>
      </c>
      <c r="X607" s="1">
        <v>3.6923418175596398E-2</v>
      </c>
      <c r="Y607" s="1">
        <v>2.8169780881294799E-2</v>
      </c>
      <c r="Z607" s="1">
        <v>-1.23912480679113E-2</v>
      </c>
      <c r="AA607" s="1">
        <v>0.96892588963224202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x14ac:dyDescent="0.25">
      <c r="A608" t="s">
        <v>43</v>
      </c>
      <c r="B608" s="2" t="s">
        <v>20</v>
      </c>
      <c r="C608" s="2" t="s">
        <v>23</v>
      </c>
      <c r="D608" s="1" t="s">
        <v>18</v>
      </c>
      <c r="E608" s="2">
        <v>3</v>
      </c>
      <c r="F608" s="2"/>
      <c r="G608" s="1" t="str">
        <f t="shared" si="61"/>
        <v>ESTARFM3_Santar_W9K8_NDVI_10072017_27082017_12092017_11082017</v>
      </c>
      <c r="H608" s="3">
        <v>42958</v>
      </c>
      <c r="I608" s="3"/>
      <c r="J608" s="9">
        <f t="shared" si="57"/>
        <v>-32</v>
      </c>
      <c r="K608" s="3">
        <v>42926</v>
      </c>
      <c r="L608" s="9">
        <f t="shared" si="60"/>
        <v>16</v>
      </c>
      <c r="M608" s="3">
        <v>42974</v>
      </c>
      <c r="N608" s="9">
        <f t="shared" si="62"/>
        <v>32</v>
      </c>
      <c r="O608" s="3">
        <v>42990</v>
      </c>
      <c r="P608" s="3"/>
      <c r="Q608" s="3"/>
      <c r="R608" s="1">
        <v>9</v>
      </c>
      <c r="S608" s="1">
        <v>8</v>
      </c>
      <c r="T608" s="1"/>
      <c r="U608" s="1"/>
      <c r="V608" s="1"/>
      <c r="W608" s="1">
        <v>0.93112076065437999</v>
      </c>
      <c r="X608" s="1">
        <v>3.6969506788228398E-2</v>
      </c>
      <c r="Y608" s="1">
        <v>2.8219295923873299E-2</v>
      </c>
      <c r="Z608" s="1">
        <v>-1.2671804186669499E-2</v>
      </c>
      <c r="AA608" s="1">
        <v>0.96901197381659598</v>
      </c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x14ac:dyDescent="0.25">
      <c r="A609" t="s">
        <v>43</v>
      </c>
      <c r="B609" s="2" t="s">
        <v>20</v>
      </c>
      <c r="C609" s="2" t="s">
        <v>23</v>
      </c>
      <c r="D609" s="1" t="s">
        <v>18</v>
      </c>
      <c r="E609" s="2">
        <v>3</v>
      </c>
      <c r="F609" s="2"/>
      <c r="G609" s="1" t="str">
        <f t="shared" si="61"/>
        <v>ESTARFM3_Santar_W3K4_NDVI_10072017_27082017_12092017_11082017</v>
      </c>
      <c r="H609" s="3">
        <v>42958</v>
      </c>
      <c r="I609" s="3"/>
      <c r="J609" s="9">
        <f t="shared" si="57"/>
        <v>-32</v>
      </c>
      <c r="K609" s="3">
        <v>42926</v>
      </c>
      <c r="L609" s="9">
        <f t="shared" si="60"/>
        <v>16</v>
      </c>
      <c r="M609" s="3">
        <v>42974</v>
      </c>
      <c r="N609" s="9">
        <f t="shared" si="62"/>
        <v>32</v>
      </c>
      <c r="O609" s="3">
        <v>42990</v>
      </c>
      <c r="P609" s="3"/>
      <c r="Q609" s="3"/>
      <c r="R609" s="1">
        <v>3</v>
      </c>
      <c r="S609" s="1">
        <v>4</v>
      </c>
      <c r="T609" s="1"/>
      <c r="U609" s="1"/>
      <c r="V609" s="1"/>
      <c r="W609" s="1">
        <v>0.93107285601841905</v>
      </c>
      <c r="X609" s="1">
        <v>3.6982360464890097E-2</v>
      </c>
      <c r="Y609" s="1">
        <v>2.8293797944970701E-2</v>
      </c>
      <c r="Z609" s="1">
        <v>-1.24227171634048E-2</v>
      </c>
      <c r="AA609" s="1">
        <v>0.96882991091617399</v>
      </c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x14ac:dyDescent="0.25">
      <c r="A610" t="s">
        <v>43</v>
      </c>
      <c r="B610" s="2" t="s">
        <v>20</v>
      </c>
      <c r="C610" s="2" t="s">
        <v>23</v>
      </c>
      <c r="D610" s="1" t="s">
        <v>19</v>
      </c>
      <c r="E610" s="2">
        <v>3</v>
      </c>
      <c r="F610" s="2"/>
      <c r="G610" s="1" t="str">
        <f t="shared" si="61"/>
        <v>ESTARFM3_Santar_W3K6_Reflectancia_10072017_26072017_27082017_11082017</v>
      </c>
      <c r="H610" s="3">
        <v>42958</v>
      </c>
      <c r="I610" s="3"/>
      <c r="J610" s="9">
        <f t="shared" si="57"/>
        <v>-32</v>
      </c>
      <c r="K610" s="3">
        <v>42926</v>
      </c>
      <c r="L610" s="9">
        <f t="shared" si="60"/>
        <v>-16</v>
      </c>
      <c r="M610" s="3">
        <v>42942</v>
      </c>
      <c r="N610" s="9">
        <f t="shared" si="62"/>
        <v>16</v>
      </c>
      <c r="O610" s="3">
        <v>42974</v>
      </c>
      <c r="P610" s="3"/>
      <c r="Q610" s="3"/>
      <c r="R610" s="1">
        <v>3</v>
      </c>
      <c r="S610" s="1">
        <v>6</v>
      </c>
      <c r="T610" s="1"/>
      <c r="U610" s="1"/>
      <c r="V610" s="1"/>
      <c r="W610" s="1">
        <v>0.93103232834963501</v>
      </c>
      <c r="X610" s="1">
        <v>3.6993231275293699E-2</v>
      </c>
      <c r="Y610" s="1">
        <v>2.8081318628241401E-2</v>
      </c>
      <c r="Z610" s="1">
        <v>-2.0839383522027299E-2</v>
      </c>
      <c r="AA610" s="1">
        <v>0.97625877666304595</v>
      </c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x14ac:dyDescent="0.25">
      <c r="A611" t="s">
        <v>43</v>
      </c>
      <c r="B611" s="2" t="s">
        <v>20</v>
      </c>
      <c r="C611" s="2" t="s">
        <v>23</v>
      </c>
      <c r="D611" s="1" t="s">
        <v>19</v>
      </c>
      <c r="E611" s="2">
        <v>3</v>
      </c>
      <c r="F611" s="2"/>
      <c r="G611" s="1" t="str">
        <f t="shared" si="61"/>
        <v>ESTARFM3_Santar_W3K4_Reflectancia_10072017_26072017_27082017_11082017</v>
      </c>
      <c r="H611" s="3">
        <v>42958</v>
      </c>
      <c r="I611" s="3"/>
      <c r="J611" s="9">
        <f t="shared" si="57"/>
        <v>-32</v>
      </c>
      <c r="K611" s="3">
        <v>42926</v>
      </c>
      <c r="L611" s="9">
        <f t="shared" si="60"/>
        <v>-16</v>
      </c>
      <c r="M611" s="3">
        <v>42942</v>
      </c>
      <c r="N611" s="9">
        <f t="shared" si="62"/>
        <v>16</v>
      </c>
      <c r="O611" s="3">
        <v>42974</v>
      </c>
      <c r="P611" s="3"/>
      <c r="Q611" s="3"/>
      <c r="R611" s="1">
        <v>3</v>
      </c>
      <c r="S611" s="1">
        <v>4</v>
      </c>
      <c r="T611" s="1"/>
      <c r="U611" s="1"/>
      <c r="V611" s="1"/>
      <c r="W611" s="1">
        <v>0.93084045402359905</v>
      </c>
      <c r="X611" s="1">
        <v>3.7044654804073401E-2</v>
      </c>
      <c r="Y611" s="1">
        <v>2.8162467936949001E-2</v>
      </c>
      <c r="Z611" s="1">
        <v>-2.09077527547053E-2</v>
      </c>
      <c r="AA611" s="1">
        <v>0.976270895910334</v>
      </c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x14ac:dyDescent="0.25">
      <c r="A612" t="s">
        <v>43</v>
      </c>
      <c r="B612" s="2" t="s">
        <v>20</v>
      </c>
      <c r="C612" s="2" t="s">
        <v>23</v>
      </c>
      <c r="D612" s="1" t="s">
        <v>18</v>
      </c>
      <c r="E612" s="2">
        <v>3</v>
      </c>
      <c r="F612" s="2"/>
      <c r="G612" s="1" t="str">
        <f t="shared" si="61"/>
        <v>ESTARFM3_Santar_W5K4_NDVI_10072017_27082017_12092017_11082017</v>
      </c>
      <c r="H612" s="3">
        <v>42958</v>
      </c>
      <c r="I612" s="3"/>
      <c r="J612" s="9">
        <f t="shared" si="57"/>
        <v>-32</v>
      </c>
      <c r="K612" s="3">
        <v>42926</v>
      </c>
      <c r="L612" s="9">
        <f t="shared" si="60"/>
        <v>16</v>
      </c>
      <c r="M612" s="3">
        <v>42974</v>
      </c>
      <c r="N612" s="9">
        <f t="shared" si="62"/>
        <v>32</v>
      </c>
      <c r="O612" s="3">
        <v>42990</v>
      </c>
      <c r="P612" s="3"/>
      <c r="Q612" s="3"/>
      <c r="R612" s="1">
        <v>5</v>
      </c>
      <c r="S612" s="1">
        <v>4</v>
      </c>
      <c r="T612" s="1"/>
      <c r="U612" s="1"/>
      <c r="V612" s="1"/>
      <c r="W612" s="1">
        <v>0.930817521588861</v>
      </c>
      <c r="X612" s="1">
        <v>3.7050796065597497E-2</v>
      </c>
      <c r="Y612" s="1">
        <v>2.82576282713757E-2</v>
      </c>
      <c r="Z612" s="1">
        <v>-1.24115766564137E-2</v>
      </c>
      <c r="AA612" s="1">
        <v>0.96869474321561599</v>
      </c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x14ac:dyDescent="0.25">
      <c r="A613" t="s">
        <v>43</v>
      </c>
      <c r="B613" s="2" t="s">
        <v>20</v>
      </c>
      <c r="C613" s="2" t="s">
        <v>23</v>
      </c>
      <c r="D613" s="1" t="s">
        <v>19</v>
      </c>
      <c r="E613" s="2">
        <v>2</v>
      </c>
      <c r="F613" s="2"/>
      <c r="G613" s="1" t="str">
        <f>CONCATENATE(B613,E613,"_",C613,"_W",R613,"K",S613,"_",D613,"_",TEXT(K613,"ddmmyyyy"),"_",TEXT(M613,"ddmmyyyy"),"_",TEXT(H613,"ddmmyyyy"))</f>
        <v>ESTARFM2_Santar_W5K8_Reflectancia_27082017_12092017_11082017</v>
      </c>
      <c r="H613" s="3">
        <v>42958</v>
      </c>
      <c r="I613" s="3"/>
      <c r="J613" s="9">
        <f t="shared" si="57"/>
        <v>16</v>
      </c>
      <c r="K613" s="3">
        <v>42974</v>
      </c>
      <c r="L613" s="9">
        <f t="shared" si="60"/>
        <v>32</v>
      </c>
      <c r="M613" s="3">
        <v>42990</v>
      </c>
      <c r="N613" s="9"/>
      <c r="O613" s="1"/>
      <c r="P613" s="1"/>
      <c r="Q613" s="1"/>
      <c r="R613" s="1">
        <v>5</v>
      </c>
      <c r="S613" s="1">
        <v>8</v>
      </c>
      <c r="T613" s="1"/>
      <c r="U613" s="1"/>
      <c r="V613" s="1"/>
      <c r="W613" s="1">
        <v>0.93075170777687599</v>
      </c>
      <c r="X613" s="1">
        <v>3.70684151952747E-2</v>
      </c>
      <c r="Y613" s="1">
        <v>2.7412304481175199E-2</v>
      </c>
      <c r="Z613" s="1">
        <v>-5.4331233415214697E-3</v>
      </c>
      <c r="AA613" s="1">
        <v>0.96587955279801696</v>
      </c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x14ac:dyDescent="0.25">
      <c r="A614" t="s">
        <v>43</v>
      </c>
      <c r="B614" s="2" t="s">
        <v>20</v>
      </c>
      <c r="C614" s="2" t="s">
        <v>23</v>
      </c>
      <c r="D614" s="1" t="s">
        <v>18</v>
      </c>
      <c r="E614" s="2">
        <v>3</v>
      </c>
      <c r="F614" s="2"/>
      <c r="G614" s="1" t="str">
        <f>CONCATENATE(B614,E614,"_",C614,"_W",R614,"K",S614,"_",D614,"_",TEXT(K614,"ddmmyyyy"),"_",TEXT(M614,"ddmmyyyy"),"_",TEXT(O614,"ddmmyyyy"),"_",TEXT(H744,"ddmmyyyy"))</f>
        <v>ESTARFM3_Santar_W7K8_NDVI_10072017_27082017_12092017_11082017</v>
      </c>
      <c r="H614" s="3">
        <v>42958</v>
      </c>
      <c r="I614" s="3"/>
      <c r="J614" s="9">
        <f t="shared" si="57"/>
        <v>-32</v>
      </c>
      <c r="K614" s="3">
        <v>42926</v>
      </c>
      <c r="L614" s="9">
        <f t="shared" si="60"/>
        <v>16</v>
      </c>
      <c r="M614" s="3">
        <v>42974</v>
      </c>
      <c r="N614" s="9">
        <f>O614-H614</f>
        <v>32</v>
      </c>
      <c r="O614" s="3">
        <v>42990</v>
      </c>
      <c r="P614" s="3"/>
      <c r="Q614" s="3"/>
      <c r="R614" s="1">
        <v>7</v>
      </c>
      <c r="S614" s="1">
        <v>8</v>
      </c>
      <c r="T614" s="1"/>
      <c r="U614" s="1"/>
      <c r="V614" s="1"/>
      <c r="W614" s="1">
        <v>0.93074356780355705</v>
      </c>
      <c r="X614" s="1">
        <v>3.7070593815091202E-2</v>
      </c>
      <c r="Y614" s="1">
        <v>2.8311406806898799E-2</v>
      </c>
      <c r="Z614" s="1">
        <v>-1.27082946910912E-2</v>
      </c>
      <c r="AA614" s="1">
        <v>0.96884447266781604</v>
      </c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x14ac:dyDescent="0.25">
      <c r="A615" t="s">
        <v>43</v>
      </c>
      <c r="B615" s="2" t="s">
        <v>20</v>
      </c>
      <c r="C615" s="2" t="s">
        <v>23</v>
      </c>
      <c r="D615" s="1" t="s">
        <v>18</v>
      </c>
      <c r="E615" s="2">
        <v>3</v>
      </c>
      <c r="F615" s="2"/>
      <c r="G615" s="1" t="str">
        <f>CONCATENATE(B615,E615,"_",C615,"_W",R615,"K",S615,"_",D615,"_",TEXT(K615,"ddmmyyyy"),"_",TEXT(M615,"ddmmyyyy"),"_",TEXT(O615,"ddmmyyyy"),"_",TEXT(H745,"ddmmyyyy"))</f>
        <v>ESTARFM3_Santar_W9K6_NDVI_10072017_27082017_12092017_11082017</v>
      </c>
      <c r="H615" s="3">
        <v>42958</v>
      </c>
      <c r="I615" s="3"/>
      <c r="J615" s="9">
        <f t="shared" si="57"/>
        <v>-32</v>
      </c>
      <c r="K615" s="3">
        <v>42926</v>
      </c>
      <c r="L615" s="9">
        <f t="shared" si="60"/>
        <v>16</v>
      </c>
      <c r="M615" s="3">
        <v>42974</v>
      </c>
      <c r="N615" s="9">
        <f>O615-H615</f>
        <v>32</v>
      </c>
      <c r="O615" s="3">
        <v>42990</v>
      </c>
      <c r="P615" s="3"/>
      <c r="Q615" s="3"/>
      <c r="R615" s="1">
        <v>9</v>
      </c>
      <c r="S615" s="1">
        <v>6</v>
      </c>
      <c r="T615" s="1"/>
      <c r="U615" s="1"/>
      <c r="V615" s="1"/>
      <c r="W615" s="1">
        <v>0.93074248730841402</v>
      </c>
      <c r="X615" s="1">
        <v>3.7070882989966802E-2</v>
      </c>
      <c r="Y615" s="1">
        <v>2.82347212824232E-2</v>
      </c>
      <c r="Z615" s="1">
        <v>-1.2656324724447899E-2</v>
      </c>
      <c r="AA615" s="1">
        <v>0.96880757262573503</v>
      </c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x14ac:dyDescent="0.25">
      <c r="A616" t="s">
        <v>43</v>
      </c>
      <c r="B616" s="2" t="s">
        <v>20</v>
      </c>
      <c r="C616" s="2" t="s">
        <v>23</v>
      </c>
      <c r="D616" s="1" t="s">
        <v>19</v>
      </c>
      <c r="E616" s="2">
        <v>2</v>
      </c>
      <c r="F616" s="2"/>
      <c r="G616" s="1" t="str">
        <f>CONCATENATE(B616,E616,"_",C616,"_W",R616,"K",S616,"_",D616,"_",TEXT(K616,"ddmmyyyy"),"_",TEXT(M616,"ddmmyyyy"),"_",TEXT(H616,"ddmmyyyy"))</f>
        <v>ESTARFM2_Santar_W3K6_Reflectancia_27082017_12092017_11082017</v>
      </c>
      <c r="H616" s="3">
        <v>42958</v>
      </c>
      <c r="I616" s="3"/>
      <c r="J616" s="9">
        <f t="shared" si="57"/>
        <v>16</v>
      </c>
      <c r="K616" s="3">
        <v>42974</v>
      </c>
      <c r="L616" s="9">
        <f t="shared" si="60"/>
        <v>32</v>
      </c>
      <c r="M616" s="3">
        <v>42990</v>
      </c>
      <c r="N616" s="9"/>
      <c r="O616" s="1"/>
      <c r="P616" s="1"/>
      <c r="Q616" s="1"/>
      <c r="R616" s="1">
        <v>3</v>
      </c>
      <c r="S616" s="1">
        <v>6</v>
      </c>
      <c r="T616" s="1"/>
      <c r="U616" s="1"/>
      <c r="V616" s="1"/>
      <c r="W616" s="1">
        <v>0.93066032109185504</v>
      </c>
      <c r="X616" s="1">
        <v>3.7092866651339401E-2</v>
      </c>
      <c r="Y616" s="1">
        <v>2.7361272611289698E-2</v>
      </c>
      <c r="Z616" s="1">
        <v>-5.7763514688433503E-3</v>
      </c>
      <c r="AA616" s="1">
        <v>0.96595867591192797</v>
      </c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x14ac:dyDescent="0.25">
      <c r="A617" t="s">
        <v>43</v>
      </c>
      <c r="B617" s="2" t="s">
        <v>20</v>
      </c>
      <c r="C617" s="2" t="s">
        <v>23</v>
      </c>
      <c r="D617" s="1" t="s">
        <v>19</v>
      </c>
      <c r="E617" s="2">
        <v>3</v>
      </c>
      <c r="F617" s="2"/>
      <c r="G617" s="1" t="str">
        <f t="shared" ref="G617:G623" si="63">CONCATENATE(B617,E617,"_",C617,"_W",R617,"K",S617,"_",D617,"_",TEXT(K617,"ddmmyyyy"),"_",TEXT(M617,"ddmmyyyy"),"_",TEXT(O617,"ddmmyyyy"),"_",TEXT(H747,"ddmmyyyy"))</f>
        <v>ESTARFM3_Santar_W5K8_Reflectancia_10072017_26072017_27082017_11082017</v>
      </c>
      <c r="H617" s="3">
        <v>42958</v>
      </c>
      <c r="I617" s="3"/>
      <c r="J617" s="9">
        <f t="shared" si="57"/>
        <v>-32</v>
      </c>
      <c r="K617" s="3">
        <v>42926</v>
      </c>
      <c r="L617" s="9">
        <f t="shared" si="60"/>
        <v>-16</v>
      </c>
      <c r="M617" s="3">
        <v>42942</v>
      </c>
      <c r="N617" s="9">
        <f t="shared" ref="N617:N623" si="64">O617-H617</f>
        <v>16</v>
      </c>
      <c r="O617" s="3">
        <v>42974</v>
      </c>
      <c r="P617" s="3"/>
      <c r="Q617" s="3"/>
      <c r="R617" s="1">
        <v>5</v>
      </c>
      <c r="S617" s="1">
        <v>8</v>
      </c>
      <c r="T617" s="1"/>
      <c r="U617" s="1"/>
      <c r="V617" s="1"/>
      <c r="W617" s="1">
        <v>0.93052753389446696</v>
      </c>
      <c r="X617" s="1">
        <v>3.71283665696375E-2</v>
      </c>
      <c r="Y617" s="1">
        <v>2.8064710349578699E-2</v>
      </c>
      <c r="Z617" s="1">
        <v>-2.06164113854654E-2</v>
      </c>
      <c r="AA617" s="1">
        <v>0.97581990984169997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x14ac:dyDescent="0.25">
      <c r="A618" t="s">
        <v>43</v>
      </c>
      <c r="B618" s="2" t="s">
        <v>20</v>
      </c>
      <c r="C618" s="2" t="s">
        <v>23</v>
      </c>
      <c r="D618" s="1" t="s">
        <v>18</v>
      </c>
      <c r="E618" s="2">
        <v>3</v>
      </c>
      <c r="F618" s="2"/>
      <c r="G618" s="1" t="str">
        <f t="shared" si="63"/>
        <v>ESTARFM3_Santar_W3K6_NDVI_10072017_27082017_12092017_11082017</v>
      </c>
      <c r="H618" s="3">
        <v>42958</v>
      </c>
      <c r="I618" s="3"/>
      <c r="J618" s="9">
        <f t="shared" si="57"/>
        <v>-32</v>
      </c>
      <c r="K618" s="3">
        <v>42926</v>
      </c>
      <c r="L618" s="9">
        <f t="shared" si="60"/>
        <v>16</v>
      </c>
      <c r="M618" s="3">
        <v>42974</v>
      </c>
      <c r="N618" s="9">
        <f t="shared" si="64"/>
        <v>32</v>
      </c>
      <c r="O618" s="3">
        <v>42990</v>
      </c>
      <c r="P618" s="3"/>
      <c r="Q618" s="3"/>
      <c r="R618" s="1">
        <v>3</v>
      </c>
      <c r="S618" s="1">
        <v>6</v>
      </c>
      <c r="T618" s="1"/>
      <c r="U618" s="1"/>
      <c r="V618" s="1"/>
      <c r="W618" s="1">
        <v>0.93046821042154904</v>
      </c>
      <c r="X618" s="1">
        <v>3.7144215392695197E-2</v>
      </c>
      <c r="Y618" s="1">
        <v>2.8356479121672301E-2</v>
      </c>
      <c r="Z618" s="1">
        <v>-1.26311148204316E-2</v>
      </c>
      <c r="AA618" s="1">
        <v>0.96866367745478299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x14ac:dyDescent="0.25">
      <c r="A619" t="s">
        <v>43</v>
      </c>
      <c r="B619" s="2" t="s">
        <v>20</v>
      </c>
      <c r="C619" s="2" t="s">
        <v>23</v>
      </c>
      <c r="D619" s="1" t="s">
        <v>19</v>
      </c>
      <c r="E619" s="2">
        <v>3</v>
      </c>
      <c r="F619" s="2"/>
      <c r="G619" s="1" t="str">
        <f t="shared" si="63"/>
        <v>ESTARFM3_Santar_W7K8_Reflectancia_10072017_26072017_27082017_11082017</v>
      </c>
      <c r="H619" s="3">
        <v>42958</v>
      </c>
      <c r="I619" s="3"/>
      <c r="J619" s="9">
        <f t="shared" si="57"/>
        <v>-32</v>
      </c>
      <c r="K619" s="3">
        <v>42926</v>
      </c>
      <c r="L619" s="9">
        <f t="shared" si="60"/>
        <v>-16</v>
      </c>
      <c r="M619" s="3">
        <v>42942</v>
      </c>
      <c r="N619" s="9">
        <f t="shared" si="64"/>
        <v>16</v>
      </c>
      <c r="O619" s="3">
        <v>42974</v>
      </c>
      <c r="P619" s="3"/>
      <c r="Q619" s="3"/>
      <c r="R619" s="1">
        <v>7</v>
      </c>
      <c r="S619" s="1">
        <v>8</v>
      </c>
      <c r="T619" s="1"/>
      <c r="U619" s="1"/>
      <c r="V619" s="1"/>
      <c r="W619" s="1">
        <v>0.93040599477927799</v>
      </c>
      <c r="X619" s="1">
        <v>3.7160829624216803E-2</v>
      </c>
      <c r="Y619" s="1">
        <v>2.80982657190063E-2</v>
      </c>
      <c r="Z619" s="1">
        <v>-2.0607880578461201E-2</v>
      </c>
      <c r="AA619" s="1">
        <v>0.975778909951318</v>
      </c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x14ac:dyDescent="0.25">
      <c r="A620" t="s">
        <v>43</v>
      </c>
      <c r="B620" s="2" t="s">
        <v>20</v>
      </c>
      <c r="C620" s="2" t="s">
        <v>23</v>
      </c>
      <c r="D620" s="1" t="s">
        <v>19</v>
      </c>
      <c r="E620" s="2">
        <v>3</v>
      </c>
      <c r="F620" s="2"/>
      <c r="G620" s="1" t="str">
        <f t="shared" si="63"/>
        <v>ESTARFM3_Santar_W5K6_Reflectancia_10072017_26072017_27082017_11082017</v>
      </c>
      <c r="H620" s="3">
        <v>42958</v>
      </c>
      <c r="I620" s="3"/>
      <c r="J620" s="9">
        <f t="shared" si="57"/>
        <v>-32</v>
      </c>
      <c r="K620" s="3">
        <v>42926</v>
      </c>
      <c r="L620" s="9">
        <f t="shared" si="60"/>
        <v>-16</v>
      </c>
      <c r="M620" s="3">
        <v>42942</v>
      </c>
      <c r="N620" s="9">
        <f t="shared" si="64"/>
        <v>16</v>
      </c>
      <c r="O620" s="3">
        <v>42974</v>
      </c>
      <c r="P620" s="3"/>
      <c r="Q620" s="3"/>
      <c r="R620" s="1">
        <v>5</v>
      </c>
      <c r="S620" s="1">
        <v>6</v>
      </c>
      <c r="T620" s="1"/>
      <c r="U620" s="1"/>
      <c r="V620" s="1"/>
      <c r="W620" s="1">
        <v>0.930390554214377</v>
      </c>
      <c r="X620" s="1">
        <v>3.71649517578777E-2</v>
      </c>
      <c r="Y620" s="1">
        <v>2.8077738858636601E-2</v>
      </c>
      <c r="Z620" s="1">
        <v>-2.0650641532398501E-2</v>
      </c>
      <c r="AA620" s="1">
        <v>0.97578255202138298</v>
      </c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x14ac:dyDescent="0.25">
      <c r="A621" t="s">
        <v>43</v>
      </c>
      <c r="B621" s="2" t="s">
        <v>20</v>
      </c>
      <c r="C621" s="2" t="s">
        <v>23</v>
      </c>
      <c r="D621" s="1" t="s">
        <v>18</v>
      </c>
      <c r="E621" s="2">
        <v>3</v>
      </c>
      <c r="F621" s="2"/>
      <c r="G621" s="1" t="str">
        <f t="shared" si="63"/>
        <v>ESTARFM3_Santar_W7K6_NDVI_10072017_27082017_12092017_11082017</v>
      </c>
      <c r="H621" s="3">
        <v>42958</v>
      </c>
      <c r="I621" s="3"/>
      <c r="J621" s="9">
        <f t="shared" si="57"/>
        <v>-32</v>
      </c>
      <c r="K621" s="3">
        <v>42926</v>
      </c>
      <c r="L621" s="9">
        <f t="shared" si="60"/>
        <v>16</v>
      </c>
      <c r="M621" s="3">
        <v>42974</v>
      </c>
      <c r="N621" s="9">
        <f t="shared" si="64"/>
        <v>32</v>
      </c>
      <c r="O621" s="3">
        <v>42990</v>
      </c>
      <c r="P621" s="3"/>
      <c r="Q621" s="3"/>
      <c r="R621" s="1">
        <v>7</v>
      </c>
      <c r="S621" s="1">
        <v>6</v>
      </c>
      <c r="T621" s="1"/>
      <c r="U621" s="1"/>
      <c r="V621" s="1"/>
      <c r="W621" s="1">
        <v>0.93038458413738601</v>
      </c>
      <c r="X621" s="1">
        <v>3.7166545461578E-2</v>
      </c>
      <c r="Y621" s="1">
        <v>2.83185883436207E-2</v>
      </c>
      <c r="Z621" s="1">
        <v>-1.26546215223512E-2</v>
      </c>
      <c r="AA621" s="1">
        <v>0.96862630659426996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x14ac:dyDescent="0.25">
      <c r="A622" t="s">
        <v>43</v>
      </c>
      <c r="B622" s="2" t="s">
        <v>20</v>
      </c>
      <c r="C622" s="2" t="s">
        <v>23</v>
      </c>
      <c r="D622" s="1" t="s">
        <v>18</v>
      </c>
      <c r="E622" s="2">
        <v>3</v>
      </c>
      <c r="F622" s="2"/>
      <c r="G622" s="1" t="str">
        <f t="shared" si="63"/>
        <v>ESTARFM3_Santar_W3K8_NDVI_10072017_27082017_12092017_11082017</v>
      </c>
      <c r="H622" s="3">
        <v>42958</v>
      </c>
      <c r="I622" s="3"/>
      <c r="J622" s="9">
        <f t="shared" si="57"/>
        <v>-32</v>
      </c>
      <c r="K622" s="3">
        <v>42926</v>
      </c>
      <c r="L622" s="9">
        <f t="shared" si="60"/>
        <v>16</v>
      </c>
      <c r="M622" s="3">
        <v>42974</v>
      </c>
      <c r="N622" s="9">
        <f t="shared" si="64"/>
        <v>32</v>
      </c>
      <c r="O622" s="3">
        <v>42990</v>
      </c>
      <c r="P622" s="3"/>
      <c r="Q622" s="3"/>
      <c r="R622" s="1">
        <v>3</v>
      </c>
      <c r="S622" s="1">
        <v>8</v>
      </c>
      <c r="T622" s="1"/>
      <c r="U622" s="1"/>
      <c r="V622" s="1"/>
      <c r="W622" s="1">
        <v>0.93037747148338501</v>
      </c>
      <c r="X622" s="1">
        <v>3.7168444078594799E-2</v>
      </c>
      <c r="Y622" s="1">
        <v>2.84323884112836E-2</v>
      </c>
      <c r="Z622" s="1">
        <v>-1.27428492648966E-2</v>
      </c>
      <c r="AA622" s="1">
        <v>0.96867415403053303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x14ac:dyDescent="0.25">
      <c r="A623" t="s">
        <v>43</v>
      </c>
      <c r="B623" s="2" t="s">
        <v>20</v>
      </c>
      <c r="C623" s="2" t="s">
        <v>23</v>
      </c>
      <c r="D623" s="1" t="s">
        <v>19</v>
      </c>
      <c r="E623" s="2">
        <v>3</v>
      </c>
      <c r="F623" s="2"/>
      <c r="G623" s="1" t="str">
        <f t="shared" si="63"/>
        <v>ESTARFM3_Santar_W5K4_Reflectancia_10072017_26072017_27082017_11082017</v>
      </c>
      <c r="H623" s="3">
        <v>42958</v>
      </c>
      <c r="I623" s="3"/>
      <c r="J623" s="9">
        <f t="shared" si="57"/>
        <v>-32</v>
      </c>
      <c r="K623" s="3">
        <v>42926</v>
      </c>
      <c r="L623" s="9">
        <f t="shared" si="60"/>
        <v>-16</v>
      </c>
      <c r="M623" s="3">
        <v>42942</v>
      </c>
      <c r="N623" s="9">
        <f t="shared" si="64"/>
        <v>16</v>
      </c>
      <c r="O623" s="3">
        <v>42974</v>
      </c>
      <c r="P623" s="3"/>
      <c r="Q623" s="3"/>
      <c r="R623" s="1">
        <v>5</v>
      </c>
      <c r="S623" s="1">
        <v>4</v>
      </c>
      <c r="T623" s="1"/>
      <c r="U623" s="1"/>
      <c r="V623" s="1"/>
      <c r="W623" s="1">
        <v>0.93034934046269901</v>
      </c>
      <c r="X623" s="1">
        <v>3.7175952285316199E-2</v>
      </c>
      <c r="Y623" s="1">
        <v>2.8167784417127299E-2</v>
      </c>
      <c r="Z623" s="1">
        <v>-2.07983481380059E-2</v>
      </c>
      <c r="AA623" s="1">
        <v>0.97593380984201805</v>
      </c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x14ac:dyDescent="0.25">
      <c r="A624" t="s">
        <v>43</v>
      </c>
      <c r="B624" s="2" t="s">
        <v>20</v>
      </c>
      <c r="C624" s="2" t="s">
        <v>23</v>
      </c>
      <c r="D624" s="1" t="s">
        <v>19</v>
      </c>
      <c r="E624" s="2">
        <v>2</v>
      </c>
      <c r="F624" s="2"/>
      <c r="G624" s="1" t="str">
        <f>CONCATENATE(B624,E624,"_",C624,"_W",R624,"K",S624,"_",D624,"_",TEXT(K624,"ddmmyyyy"),"_",TEXT(M624,"ddmmyyyy"),"_",TEXT(H624,"ddmmyyyy"))</f>
        <v>ESTARFM2_Santar_W5K8_Reflectancia_26072017_12092017_11082017</v>
      </c>
      <c r="H624" s="3">
        <v>42958</v>
      </c>
      <c r="I624" s="3"/>
      <c r="J624" s="9">
        <f t="shared" si="57"/>
        <v>-16</v>
      </c>
      <c r="K624" s="3">
        <v>42942</v>
      </c>
      <c r="L624" s="9">
        <f t="shared" si="60"/>
        <v>32</v>
      </c>
      <c r="M624" s="3">
        <v>42990</v>
      </c>
      <c r="N624" s="9"/>
      <c r="O624" s="1"/>
      <c r="P624" s="1"/>
      <c r="Q624" s="1"/>
      <c r="R624" s="1">
        <v>5</v>
      </c>
      <c r="S624" s="1">
        <v>8</v>
      </c>
      <c r="T624" s="1"/>
      <c r="U624" s="1"/>
      <c r="V624" s="1"/>
      <c r="W624" s="1">
        <v>0.93029305529317896</v>
      </c>
      <c r="X624" s="1">
        <v>3.7190970523132597E-2</v>
      </c>
      <c r="Y624" s="1">
        <v>2.5273006532538202E-2</v>
      </c>
      <c r="Z624" s="1">
        <v>-1.49800252591572E-2</v>
      </c>
      <c r="AA624" s="1">
        <v>0.97214961454362903</v>
      </c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x14ac:dyDescent="0.25">
      <c r="A625" t="s">
        <v>43</v>
      </c>
      <c r="B625" s="2" t="s">
        <v>16</v>
      </c>
      <c r="C625" s="2" t="s">
        <v>23</v>
      </c>
      <c r="D625" s="1" t="s">
        <v>18</v>
      </c>
      <c r="E625" s="2">
        <v>2</v>
      </c>
      <c r="F625" s="2"/>
      <c r="G625" s="1" t="str">
        <f>CONCATENATE(B625,E625,"_",C625,"_W",R625,"K",S625,"_",D625,"_",TEXT(K625,"ddmmyyyy"),"_",TEXT(M625,"ddmmyyyy"),"_",TEXT(H625,"ddmmyyyy"))</f>
        <v>STARFM2_Santar_W3K4_NDVI_26072017_27082017_11082017</v>
      </c>
      <c r="H625" s="3">
        <v>42958</v>
      </c>
      <c r="I625" s="3"/>
      <c r="J625" s="9">
        <f t="shared" si="57"/>
        <v>-16</v>
      </c>
      <c r="K625" s="3">
        <v>42942</v>
      </c>
      <c r="L625" s="9">
        <f t="shared" si="60"/>
        <v>16</v>
      </c>
      <c r="M625" s="3">
        <v>42974</v>
      </c>
      <c r="N625" s="9"/>
      <c r="O625" s="1"/>
      <c r="P625" s="1"/>
      <c r="Q625" s="1"/>
      <c r="R625" s="1">
        <v>3</v>
      </c>
      <c r="S625" s="1">
        <v>4</v>
      </c>
      <c r="T625" s="1"/>
      <c r="U625" s="1"/>
      <c r="V625" s="1"/>
      <c r="W625" s="1">
        <v>0.92985607789207103</v>
      </c>
      <c r="X625" s="1">
        <v>3.7307359181082397E-2</v>
      </c>
      <c r="Y625" s="1">
        <v>2.8919057637429701E-2</v>
      </c>
      <c r="Z625" s="1">
        <v>-5.5273668778598002E-3</v>
      </c>
      <c r="AA625" s="1">
        <v>0.96509523671719599</v>
      </c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x14ac:dyDescent="0.25">
      <c r="A626" t="s">
        <v>43</v>
      </c>
      <c r="B626" s="2" t="s">
        <v>20</v>
      </c>
      <c r="C626" s="2" t="s">
        <v>23</v>
      </c>
      <c r="D626" s="1" t="s">
        <v>18</v>
      </c>
      <c r="E626" s="2">
        <v>3</v>
      </c>
      <c r="F626" s="2"/>
      <c r="G626" s="1" t="str">
        <f>CONCATENATE(B626,E626,"_",C626,"_W",R626,"K",S626,"_",D626,"_",TEXT(K626,"ddmmyyyy"),"_",TEXT(M626,"ddmmyyyy"),"_",TEXT(O626,"ddmmyyyy"),"_",TEXT(H756,"ddmmyyyy"))</f>
        <v>ESTARFM3_Santar_W5K8_NDVI_10072017_27082017_12092017_11082017</v>
      </c>
      <c r="H626" s="3">
        <v>42958</v>
      </c>
      <c r="I626" s="3"/>
      <c r="J626" s="9">
        <f t="shared" si="57"/>
        <v>-32</v>
      </c>
      <c r="K626" s="3">
        <v>42926</v>
      </c>
      <c r="L626" s="9">
        <f t="shared" si="60"/>
        <v>16</v>
      </c>
      <c r="M626" s="3">
        <v>42974</v>
      </c>
      <c r="N626" s="9">
        <f>O626-H626</f>
        <v>32</v>
      </c>
      <c r="O626" s="3">
        <v>42990</v>
      </c>
      <c r="P626" s="3"/>
      <c r="Q626" s="3"/>
      <c r="R626" s="1">
        <v>5</v>
      </c>
      <c r="S626" s="1">
        <v>8</v>
      </c>
      <c r="T626" s="1"/>
      <c r="U626" s="1"/>
      <c r="V626" s="1"/>
      <c r="W626" s="1">
        <v>0.92982538308440399</v>
      </c>
      <c r="X626" s="1">
        <v>3.7315521092548001E-2</v>
      </c>
      <c r="Y626" s="1">
        <v>2.84662041855193E-2</v>
      </c>
      <c r="Z626" s="1">
        <v>-1.27536267312595E-2</v>
      </c>
      <c r="AA626" s="1">
        <v>0.96840500466309298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x14ac:dyDescent="0.25">
      <c r="A627" t="s">
        <v>43</v>
      </c>
      <c r="B627" s="2" t="s">
        <v>20</v>
      </c>
      <c r="C627" s="2" t="s">
        <v>23</v>
      </c>
      <c r="D627" s="1" t="s">
        <v>18</v>
      </c>
      <c r="E627" s="2">
        <v>3</v>
      </c>
      <c r="F627" s="2"/>
      <c r="G627" s="1" t="str">
        <f>CONCATENATE(B627,E627,"_",C627,"_W",R627,"K",S627,"_",D627,"_",TEXT(K627,"ddmmyyyy"),"_",TEXT(M627,"ddmmyyyy"),"_",TEXT(O627,"ddmmyyyy"),"_",TEXT(H757,"ddmmyyyy"))</f>
        <v>ESTARFM3_Santar_W5K6_NDVI_10072017_27082017_12092017_11082017</v>
      </c>
      <c r="H627" s="3">
        <v>42958</v>
      </c>
      <c r="I627" s="3"/>
      <c r="J627" s="9">
        <f t="shared" si="57"/>
        <v>-32</v>
      </c>
      <c r="K627" s="3">
        <v>42926</v>
      </c>
      <c r="L627" s="9">
        <f t="shared" si="60"/>
        <v>16</v>
      </c>
      <c r="M627" s="3">
        <v>42974</v>
      </c>
      <c r="N627" s="9">
        <f>O627-H627</f>
        <v>32</v>
      </c>
      <c r="O627" s="3">
        <v>42990</v>
      </c>
      <c r="P627" s="3"/>
      <c r="Q627" s="3"/>
      <c r="R627" s="1">
        <v>5</v>
      </c>
      <c r="S627" s="1">
        <v>6</v>
      </c>
      <c r="T627" s="1"/>
      <c r="U627" s="1"/>
      <c r="V627" s="1"/>
      <c r="W627" s="1">
        <v>0.929775685999086</v>
      </c>
      <c r="X627" s="1">
        <v>3.7328732026234199E-2</v>
      </c>
      <c r="Y627" s="1">
        <v>2.8394099516094298E-2</v>
      </c>
      <c r="Z627" s="1">
        <v>-1.2670488462972499E-2</v>
      </c>
      <c r="AA627" s="1">
        <v>0.96834359525679703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x14ac:dyDescent="0.25">
      <c r="A628" t="s">
        <v>43</v>
      </c>
      <c r="B628" s="2" t="s">
        <v>16</v>
      </c>
      <c r="C628" s="2" t="s">
        <v>23</v>
      </c>
      <c r="D628" s="1" t="s">
        <v>18</v>
      </c>
      <c r="E628" s="2">
        <v>1</v>
      </c>
      <c r="F628" s="2"/>
      <c r="G628" s="1" t="str">
        <f>CONCATENATE(B628,E628,"_",C628,"_W",R628,"K",S628,"_",D628,"_",TEXT(K628,"ddmmyyyy"),"_",TEXT(H628,"ddmmyyyy"))</f>
        <v>STARFM1_Santar_W5K8_NDVI_26072017_11082017</v>
      </c>
      <c r="H628" s="3">
        <v>42958</v>
      </c>
      <c r="I628" s="3"/>
      <c r="J628" s="9">
        <f t="shared" si="57"/>
        <v>-16</v>
      </c>
      <c r="K628" s="3">
        <v>42942</v>
      </c>
      <c r="L628" s="9"/>
      <c r="M628" s="1"/>
      <c r="N628" s="9"/>
      <c r="O628" s="1"/>
      <c r="P628" s="1"/>
      <c r="Q628" s="1"/>
      <c r="R628" s="1">
        <v>5</v>
      </c>
      <c r="S628" s="1">
        <v>8</v>
      </c>
      <c r="T628" s="1"/>
      <c r="U628" s="1"/>
      <c r="V628" s="1"/>
      <c r="W628" s="1">
        <v>0.92976954818108404</v>
      </c>
      <c r="X628" s="1">
        <v>3.73303633127803E-2</v>
      </c>
      <c r="Y628" s="1">
        <v>2.8536529157429501E-2</v>
      </c>
      <c r="Z628" s="1">
        <v>5.4806109174749098E-3</v>
      </c>
      <c r="AA628" s="1">
        <v>0.96831404664353304</v>
      </c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x14ac:dyDescent="0.25">
      <c r="A629" t="s">
        <v>43</v>
      </c>
      <c r="B629" s="2" t="s">
        <v>20</v>
      </c>
      <c r="C629" s="2" t="s">
        <v>23</v>
      </c>
      <c r="D629" s="1" t="s">
        <v>19</v>
      </c>
      <c r="E629" s="2">
        <v>3</v>
      </c>
      <c r="F629" s="2"/>
      <c r="G629" s="1" t="str">
        <f>CONCATENATE(B629,E629,"_",C629,"_W",R629,"K",S629,"_",D629,"_",TEXT(K629,"ddmmyyyy"),"_",TEXT(M629,"ddmmyyyy"),"_",TEXT(O629,"ddmmyyyy"),"_",TEXT(H759,"ddmmyyyy"))</f>
        <v>ESTARFM3_Santar_W7K4_Reflectancia_10072017_26072017_27082017_11082017</v>
      </c>
      <c r="H629" s="3">
        <v>42958</v>
      </c>
      <c r="I629" s="3"/>
      <c r="J629" s="9">
        <f t="shared" si="57"/>
        <v>-32</v>
      </c>
      <c r="K629" s="3">
        <v>42926</v>
      </c>
      <c r="L629" s="9">
        <f>M629-H629</f>
        <v>-16</v>
      </c>
      <c r="M629" s="3">
        <v>42942</v>
      </c>
      <c r="N629" s="9">
        <f>O629-H629</f>
        <v>16</v>
      </c>
      <c r="O629" s="3">
        <v>42974</v>
      </c>
      <c r="P629" s="3"/>
      <c r="Q629" s="3"/>
      <c r="R629" s="1">
        <v>7</v>
      </c>
      <c r="S629" s="1">
        <v>4</v>
      </c>
      <c r="T629" s="1"/>
      <c r="U629" s="1"/>
      <c r="V629" s="1"/>
      <c r="W629" s="1">
        <v>0.92936968985367396</v>
      </c>
      <c r="X629" s="1">
        <v>3.7436483016927202E-2</v>
      </c>
      <c r="Y629" s="1">
        <v>2.83089818129959E-2</v>
      </c>
      <c r="Z629" s="1">
        <v>-2.08977967577062E-2</v>
      </c>
      <c r="AA629" s="1">
        <v>0.97556381454228902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x14ac:dyDescent="0.25">
      <c r="A630" t="s">
        <v>43</v>
      </c>
      <c r="B630" s="2" t="s">
        <v>20</v>
      </c>
      <c r="C630" s="2" t="s">
        <v>23</v>
      </c>
      <c r="D630" s="1" t="s">
        <v>19</v>
      </c>
      <c r="E630" s="2">
        <v>3</v>
      </c>
      <c r="F630" s="2"/>
      <c r="G630" s="1" t="str">
        <f>CONCATENATE(B630,E630,"_",C630,"_W",R630,"K",S630,"_",D630,"_",TEXT(K630,"ddmmyyyy"),"_",TEXT(M630,"ddmmyyyy"),"_",TEXT(O630,"ddmmyyyy"),"_",TEXT(H760,"ddmmyyyy"))</f>
        <v>ESTARFM3_Santar_W7K6_Reflectancia_10072017_26072017_27082017_11082017</v>
      </c>
      <c r="H630" s="3">
        <v>42958</v>
      </c>
      <c r="I630" s="3"/>
      <c r="J630" s="9">
        <f t="shared" si="57"/>
        <v>-32</v>
      </c>
      <c r="K630" s="3">
        <v>42926</v>
      </c>
      <c r="L630" s="9">
        <f>M630-H630</f>
        <v>-16</v>
      </c>
      <c r="M630" s="3">
        <v>42942</v>
      </c>
      <c r="N630" s="9">
        <f>O630-H630</f>
        <v>16</v>
      </c>
      <c r="O630" s="3">
        <v>42974</v>
      </c>
      <c r="P630" s="3"/>
      <c r="Q630" s="3"/>
      <c r="R630" s="1">
        <v>7</v>
      </c>
      <c r="S630" s="1">
        <v>6</v>
      </c>
      <c r="T630" s="1"/>
      <c r="U630" s="1"/>
      <c r="V630" s="1"/>
      <c r="W630" s="1">
        <v>0.92936050833208905</v>
      </c>
      <c r="X630" s="1">
        <v>3.7438916204337799E-2</v>
      </c>
      <c r="Y630" s="1">
        <v>2.8189417864458201E-2</v>
      </c>
      <c r="Z630" s="1">
        <v>-2.0717593668889301E-2</v>
      </c>
      <c r="AA630" s="1">
        <v>0.97537622409548796</v>
      </c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x14ac:dyDescent="0.25">
      <c r="A631" t="s">
        <v>43</v>
      </c>
      <c r="B631" s="2" t="s">
        <v>20</v>
      </c>
      <c r="C631" s="2" t="s">
        <v>23</v>
      </c>
      <c r="D631" s="1" t="s">
        <v>19</v>
      </c>
      <c r="E631" s="2">
        <v>3</v>
      </c>
      <c r="F631" s="2"/>
      <c r="G631" s="1" t="str">
        <f>CONCATENATE(B631,E631,"_",C631,"_W",R631,"K",S631,"_",D631,"_",TEXT(K631,"ddmmyyyy"),"_",TEXT(M631,"ddmmyyyy"),"_",TEXT(O631,"ddmmyyyy"),"_",TEXT(H761,"ddmmyyyy"))</f>
        <v>ESTARFM3_Santar_W9K8_Reflectancia_10072017_26072017_27082017_11082017</v>
      </c>
      <c r="H631" s="3">
        <v>42958</v>
      </c>
      <c r="I631" s="3"/>
      <c r="J631" s="9">
        <f t="shared" si="57"/>
        <v>-32</v>
      </c>
      <c r="K631" s="3">
        <v>42926</v>
      </c>
      <c r="L631" s="9">
        <f>M631-H631</f>
        <v>-16</v>
      </c>
      <c r="M631" s="3">
        <v>42942</v>
      </c>
      <c r="N631" s="9">
        <f>O631-H631</f>
        <v>16</v>
      </c>
      <c r="O631" s="3">
        <v>42974</v>
      </c>
      <c r="P631" s="3"/>
      <c r="Q631" s="3"/>
      <c r="R631" s="1">
        <v>9</v>
      </c>
      <c r="S631" s="1">
        <v>8</v>
      </c>
      <c r="T631" s="1"/>
      <c r="U631" s="1"/>
      <c r="V631" s="1"/>
      <c r="W631" s="1">
        <v>0.92913686472697699</v>
      </c>
      <c r="X631" s="1">
        <v>3.74981349021229E-2</v>
      </c>
      <c r="Y631" s="1">
        <v>2.8336168312779499E-2</v>
      </c>
      <c r="Z631" s="1">
        <v>-2.0911370293476901E-2</v>
      </c>
      <c r="AA631" s="1">
        <v>0.97545751041867002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x14ac:dyDescent="0.25">
      <c r="A632" t="s">
        <v>43</v>
      </c>
      <c r="B632" s="2" t="s">
        <v>20</v>
      </c>
      <c r="C632" s="2" t="s">
        <v>23</v>
      </c>
      <c r="D632" s="1" t="s">
        <v>18</v>
      </c>
      <c r="E632" s="2">
        <v>3</v>
      </c>
      <c r="F632" s="2"/>
      <c r="G632" s="1" t="str">
        <f>CONCATENATE(B632,E632,"_",C632,"_W",R632,"K",S632,"_",D632,"_",TEXT(K632,"ddmmyyyy"),"_",TEXT(M632,"ddmmyyyy"),"_",TEXT(O632,"ddmmyyyy"),"_",TEXT(H762,"ddmmyyyy"))</f>
        <v>ESTARFM3_Santar_W3K4_NDVI_10072017_26072017_12092017_11082017</v>
      </c>
      <c r="H632" s="3">
        <v>42958</v>
      </c>
      <c r="I632" s="3"/>
      <c r="J632" s="9">
        <f t="shared" si="57"/>
        <v>-32</v>
      </c>
      <c r="K632" s="3">
        <v>42926</v>
      </c>
      <c r="L632" s="9">
        <f>M632-H632</f>
        <v>-16</v>
      </c>
      <c r="M632" s="3">
        <v>42942</v>
      </c>
      <c r="N632" s="9">
        <f>O632-H632</f>
        <v>32</v>
      </c>
      <c r="O632" s="3">
        <v>42990</v>
      </c>
      <c r="P632" s="3"/>
      <c r="Q632" s="3"/>
      <c r="R632" s="1">
        <v>3</v>
      </c>
      <c r="S632" s="1">
        <v>4</v>
      </c>
      <c r="T632" s="1"/>
      <c r="U632" s="1"/>
      <c r="V632" s="1"/>
      <c r="W632" s="1">
        <v>0.92907935565605804</v>
      </c>
      <c r="X632" s="1">
        <v>3.7513347646693097E-2</v>
      </c>
      <c r="Y632" s="1">
        <v>2.8919742352717302E-2</v>
      </c>
      <c r="Z632" s="1">
        <v>-2.1212823841651001E-2</v>
      </c>
      <c r="AA632" s="1">
        <v>0.97656322705638399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x14ac:dyDescent="0.25">
      <c r="A633" t="s">
        <v>43</v>
      </c>
      <c r="B633" s="2" t="s">
        <v>16</v>
      </c>
      <c r="C633" s="2" t="s">
        <v>23</v>
      </c>
      <c r="D633" s="1" t="s">
        <v>18</v>
      </c>
      <c r="E633" s="2">
        <v>1</v>
      </c>
      <c r="F633" s="2"/>
      <c r="G633" s="1" t="str">
        <f>CONCATENATE(B633,E633,"_",C633,"_W",R633,"K",S633,"_",D633,"_",TEXT(K633,"ddmmyyyy"),"_",TEXT(H633,"ddmmyyyy"))</f>
        <v>STARFM1_Santar_W7K8_NDVI_26072017_11082017</v>
      </c>
      <c r="H633" s="3">
        <v>42958</v>
      </c>
      <c r="I633" s="3"/>
      <c r="J633" s="9">
        <f t="shared" si="57"/>
        <v>-16</v>
      </c>
      <c r="K633" s="3">
        <v>42942</v>
      </c>
      <c r="L633" s="9"/>
      <c r="M633" s="1"/>
      <c r="N633" s="9"/>
      <c r="O633" s="1"/>
      <c r="P633" s="1"/>
      <c r="Q633" s="1"/>
      <c r="R633" s="1">
        <v>7</v>
      </c>
      <c r="S633" s="1">
        <v>8</v>
      </c>
      <c r="T633" s="1"/>
      <c r="U633" s="1"/>
      <c r="V633" s="1"/>
      <c r="W633" s="1">
        <v>0.92863970237164695</v>
      </c>
      <c r="X633" s="1">
        <v>3.7629444904515801E-2</v>
      </c>
      <c r="Y633" s="1">
        <v>2.8846345873173501E-2</v>
      </c>
      <c r="Z633" s="1">
        <v>5.4538373902576504E-3</v>
      </c>
      <c r="AA633" s="1">
        <v>0.967539274254683</v>
      </c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x14ac:dyDescent="0.25">
      <c r="A634" t="s">
        <v>43</v>
      </c>
      <c r="B634" s="2" t="s">
        <v>16</v>
      </c>
      <c r="C634" s="2" t="s">
        <v>23</v>
      </c>
      <c r="D634" s="1" t="s">
        <v>18</v>
      </c>
      <c r="E634" s="2">
        <v>1</v>
      </c>
      <c r="F634" s="2"/>
      <c r="G634" s="1" t="str">
        <f>CONCATENATE(B634,E634,"_",C634,"_W",R634,"K",S634,"_",D634,"_",TEXT(K634,"ddmmyyyy"),"_",TEXT(H634,"ddmmyyyy"))</f>
        <v>STARFM1_Santar_W9K8_NDVI_26072017_11082017</v>
      </c>
      <c r="H634" s="3">
        <v>42958</v>
      </c>
      <c r="I634" s="3"/>
      <c r="J634" s="9">
        <f t="shared" si="57"/>
        <v>-16</v>
      </c>
      <c r="K634" s="3">
        <v>42942</v>
      </c>
      <c r="L634" s="9"/>
      <c r="M634" s="1"/>
      <c r="N634" s="9"/>
      <c r="O634" s="1"/>
      <c r="P634" s="1"/>
      <c r="Q634" s="1"/>
      <c r="R634" s="1">
        <v>9</v>
      </c>
      <c r="S634" s="1">
        <v>8</v>
      </c>
      <c r="T634" s="1"/>
      <c r="U634" s="1"/>
      <c r="V634" s="1"/>
      <c r="W634" s="1">
        <v>0.92842299513465698</v>
      </c>
      <c r="X634" s="1">
        <v>3.7686538216400202E-2</v>
      </c>
      <c r="Y634" s="1">
        <v>2.8977812805250101E-2</v>
      </c>
      <c r="Z634" s="1">
        <v>5.4009737028087304E-3</v>
      </c>
      <c r="AA634" s="1">
        <v>0.96727637809745104</v>
      </c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x14ac:dyDescent="0.25">
      <c r="A635" t="s">
        <v>43</v>
      </c>
      <c r="B635" s="2" t="s">
        <v>20</v>
      </c>
      <c r="C635" s="2" t="s">
        <v>23</v>
      </c>
      <c r="D635" s="1" t="s">
        <v>19</v>
      </c>
      <c r="E635" s="2">
        <v>3</v>
      </c>
      <c r="F635" s="2"/>
      <c r="G635" s="1" t="str">
        <f t="shared" ref="G635:G644" si="65">CONCATENATE(B635,E635,"_",C635,"_W",R635,"K",S635,"_",D635,"_",TEXT(K635,"ddmmyyyy"),"_",TEXT(M635,"ddmmyyyy"),"_",TEXT(O635,"ddmmyyyy"),"_",TEXT(H765,"ddmmyyyy"))</f>
        <v>ESTARFM3_Santar_W9K6_Reflectancia_10072017_26072017_27082017_11082017</v>
      </c>
      <c r="H635" s="3">
        <v>42958</v>
      </c>
      <c r="I635" s="3"/>
      <c r="J635" s="9">
        <f t="shared" si="57"/>
        <v>-32</v>
      </c>
      <c r="K635" s="3">
        <v>42926</v>
      </c>
      <c r="L635" s="9">
        <f t="shared" ref="L635:L649" si="66">M635-H635</f>
        <v>-16</v>
      </c>
      <c r="M635" s="3">
        <v>42942</v>
      </c>
      <c r="N635" s="9">
        <f t="shared" ref="N635:N644" si="67">O635-H635</f>
        <v>16</v>
      </c>
      <c r="O635" s="3">
        <v>42974</v>
      </c>
      <c r="P635" s="3"/>
      <c r="Q635" s="3"/>
      <c r="R635" s="1">
        <v>9</v>
      </c>
      <c r="S635" s="1">
        <v>6</v>
      </c>
      <c r="T635" s="1"/>
      <c r="U635" s="1"/>
      <c r="V635" s="1"/>
      <c r="W635" s="1">
        <v>0.92841933995697101</v>
      </c>
      <c r="X635" s="1">
        <v>3.7687500461920598E-2</v>
      </c>
      <c r="Y635" s="1">
        <v>2.83862535558401E-2</v>
      </c>
      <c r="Z635" s="1">
        <v>-2.0937127278313501E-2</v>
      </c>
      <c r="AA635" s="1">
        <v>0.97513853231478698</v>
      </c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x14ac:dyDescent="0.25">
      <c r="A636" t="s">
        <v>43</v>
      </c>
      <c r="B636" s="2" t="s">
        <v>20</v>
      </c>
      <c r="C636" s="2" t="s">
        <v>23</v>
      </c>
      <c r="D636" s="1" t="s">
        <v>19</v>
      </c>
      <c r="E636" s="2">
        <v>3</v>
      </c>
      <c r="F636" s="2"/>
      <c r="G636" s="1" t="str">
        <f t="shared" si="65"/>
        <v>ESTARFM3_Santar_W9K4_Reflectancia_10072017_26072017_27082017_11082017</v>
      </c>
      <c r="H636" s="3">
        <v>42958</v>
      </c>
      <c r="I636" s="3"/>
      <c r="J636" s="9">
        <f t="shared" si="57"/>
        <v>-32</v>
      </c>
      <c r="K636" s="3">
        <v>42926</v>
      </c>
      <c r="L636" s="9">
        <f t="shared" si="66"/>
        <v>-16</v>
      </c>
      <c r="M636" s="3">
        <v>42942</v>
      </c>
      <c r="N636" s="9">
        <f t="shared" si="67"/>
        <v>16</v>
      </c>
      <c r="O636" s="3">
        <v>42974</v>
      </c>
      <c r="P636" s="3"/>
      <c r="Q636" s="3"/>
      <c r="R636" s="1">
        <v>9</v>
      </c>
      <c r="S636" s="1">
        <v>4</v>
      </c>
      <c r="T636" s="1"/>
      <c r="U636" s="1"/>
      <c r="V636" s="1"/>
      <c r="W636" s="1">
        <v>0.92834379968443903</v>
      </c>
      <c r="X636" s="1">
        <v>3.7707381351495803E-2</v>
      </c>
      <c r="Y636" s="1">
        <v>2.84572483387792E-2</v>
      </c>
      <c r="Z636" s="1">
        <v>-2.1105434236988199E-2</v>
      </c>
      <c r="AA636" s="1">
        <v>0.97525263516313099</v>
      </c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x14ac:dyDescent="0.25">
      <c r="A637" t="s">
        <v>43</v>
      </c>
      <c r="B637" s="2" t="s">
        <v>20</v>
      </c>
      <c r="C637" s="2" t="s">
        <v>23</v>
      </c>
      <c r="D637" s="1" t="s">
        <v>18</v>
      </c>
      <c r="E637" s="2">
        <v>3</v>
      </c>
      <c r="F637" s="2"/>
      <c r="G637" s="1" t="str">
        <f t="shared" si="65"/>
        <v>ESTARFM3_Santar_W5K4_NDVI_10072017_26072017_12092017_11082017</v>
      </c>
      <c r="H637" s="3">
        <v>42958</v>
      </c>
      <c r="I637" s="3"/>
      <c r="J637" s="9">
        <f t="shared" si="57"/>
        <v>-32</v>
      </c>
      <c r="K637" s="3">
        <v>42926</v>
      </c>
      <c r="L637" s="9">
        <f t="shared" si="66"/>
        <v>-16</v>
      </c>
      <c r="M637" s="3">
        <v>42942</v>
      </c>
      <c r="N637" s="9">
        <f t="shared" si="67"/>
        <v>32</v>
      </c>
      <c r="O637" s="3">
        <v>42990</v>
      </c>
      <c r="P637" s="3"/>
      <c r="Q637" s="3"/>
      <c r="R637" s="1">
        <v>5</v>
      </c>
      <c r="S637" s="1">
        <v>4</v>
      </c>
      <c r="T637" s="1"/>
      <c r="U637" s="1"/>
      <c r="V637" s="1"/>
      <c r="W637" s="1">
        <v>0.92824182807696298</v>
      </c>
      <c r="X637" s="1">
        <v>3.7734201879066197E-2</v>
      </c>
      <c r="Y637" s="1">
        <v>2.8967401461230599E-2</v>
      </c>
      <c r="Z637" s="1">
        <v>-2.1216916612651099E-2</v>
      </c>
      <c r="AA637" s="1">
        <v>0.97617172038469502</v>
      </c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x14ac:dyDescent="0.25">
      <c r="A638" t="s">
        <v>43</v>
      </c>
      <c r="B638" s="2" t="s">
        <v>20</v>
      </c>
      <c r="C638" s="2" t="s">
        <v>23</v>
      </c>
      <c r="D638" s="1" t="s">
        <v>18</v>
      </c>
      <c r="E638" s="2">
        <v>3</v>
      </c>
      <c r="F638" s="2"/>
      <c r="G638" s="1" t="str">
        <f t="shared" si="65"/>
        <v>ESTARFM3_Santar_W3K6_NDVI_10072017_26072017_12092017_11082017</v>
      </c>
      <c r="H638" s="3">
        <v>42958</v>
      </c>
      <c r="I638" s="3"/>
      <c r="J638" s="9">
        <f t="shared" si="57"/>
        <v>-32</v>
      </c>
      <c r="K638" s="3">
        <v>42926</v>
      </c>
      <c r="L638" s="9">
        <f t="shared" si="66"/>
        <v>-16</v>
      </c>
      <c r="M638" s="3">
        <v>42942</v>
      </c>
      <c r="N638" s="9">
        <f t="shared" si="67"/>
        <v>32</v>
      </c>
      <c r="O638" s="3">
        <v>42990</v>
      </c>
      <c r="P638" s="3"/>
      <c r="Q638" s="3"/>
      <c r="R638" s="1">
        <v>3</v>
      </c>
      <c r="S638" s="1">
        <v>6</v>
      </c>
      <c r="T638" s="1"/>
      <c r="U638" s="1"/>
      <c r="V638" s="1"/>
      <c r="W638" s="1">
        <v>0.928221162885144</v>
      </c>
      <c r="X638" s="1">
        <v>3.7739634907569097E-2</v>
      </c>
      <c r="Y638" s="1">
        <v>2.9055536959947999E-2</v>
      </c>
      <c r="Z638" s="1">
        <v>-2.1394461622581601E-2</v>
      </c>
      <c r="AA638" s="1">
        <v>0.97634311584396405</v>
      </c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x14ac:dyDescent="0.25">
      <c r="A639" t="s">
        <v>43</v>
      </c>
      <c r="B639" s="2" t="s">
        <v>20</v>
      </c>
      <c r="C639" s="2" t="s">
        <v>23</v>
      </c>
      <c r="D639" s="1" t="s">
        <v>18</v>
      </c>
      <c r="E639" s="2">
        <v>3</v>
      </c>
      <c r="F639" s="2"/>
      <c r="G639" s="1" t="str">
        <f t="shared" si="65"/>
        <v>ESTARFM3_Santar_W7K4_NDVI_10072017_26072017_12092017_11082017</v>
      </c>
      <c r="H639" s="3">
        <v>42958</v>
      </c>
      <c r="I639" s="3"/>
      <c r="J639" s="9">
        <f t="shared" si="57"/>
        <v>-32</v>
      </c>
      <c r="K639" s="3">
        <v>42926</v>
      </c>
      <c r="L639" s="9">
        <f t="shared" si="66"/>
        <v>-16</v>
      </c>
      <c r="M639" s="3">
        <v>42942</v>
      </c>
      <c r="N639" s="9">
        <f t="shared" si="67"/>
        <v>32</v>
      </c>
      <c r="O639" s="3">
        <v>42990</v>
      </c>
      <c r="P639" s="3"/>
      <c r="Q639" s="3"/>
      <c r="R639" s="1">
        <v>7</v>
      </c>
      <c r="S639" s="1">
        <v>4</v>
      </c>
      <c r="T639" s="1"/>
      <c r="U639" s="1"/>
      <c r="V639" s="1"/>
      <c r="W639" s="1">
        <v>0.92810577998542598</v>
      </c>
      <c r="X639" s="1">
        <v>3.7769955543468597E-2</v>
      </c>
      <c r="Y639" s="1">
        <v>2.8982115164486101E-2</v>
      </c>
      <c r="Z639" s="1">
        <v>-2.1282449385189899E-2</v>
      </c>
      <c r="AA639" s="1">
        <v>0.97618912973739302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x14ac:dyDescent="0.25">
      <c r="A640" t="s">
        <v>43</v>
      </c>
      <c r="B640" s="2" t="s">
        <v>20</v>
      </c>
      <c r="C640" s="2" t="s">
        <v>23</v>
      </c>
      <c r="D640" s="1" t="s">
        <v>18</v>
      </c>
      <c r="E640" s="2">
        <v>3</v>
      </c>
      <c r="F640" s="2"/>
      <c r="G640" s="1" t="str">
        <f t="shared" si="65"/>
        <v>ESTARFM3_Santar_W9K4_NDVI_10072017_26072017_12092017_11082017</v>
      </c>
      <c r="H640" s="3">
        <v>42958</v>
      </c>
      <c r="I640" s="3"/>
      <c r="J640" s="9">
        <f t="shared" si="57"/>
        <v>-32</v>
      </c>
      <c r="K640" s="3">
        <v>42926</v>
      </c>
      <c r="L640" s="9">
        <f t="shared" si="66"/>
        <v>-16</v>
      </c>
      <c r="M640" s="3">
        <v>42942</v>
      </c>
      <c r="N640" s="9">
        <f t="shared" si="67"/>
        <v>32</v>
      </c>
      <c r="O640" s="3">
        <v>42990</v>
      </c>
      <c r="P640" s="3"/>
      <c r="Q640" s="3"/>
      <c r="R640" s="1">
        <v>9</v>
      </c>
      <c r="S640" s="1">
        <v>4</v>
      </c>
      <c r="T640" s="1"/>
      <c r="U640" s="1"/>
      <c r="V640" s="1"/>
      <c r="W640" s="1">
        <v>0.92806162498062295</v>
      </c>
      <c r="X640" s="1">
        <v>3.7781552279481698E-2</v>
      </c>
      <c r="Y640" s="1">
        <v>2.9008616279858901E-2</v>
      </c>
      <c r="Z640" s="1">
        <v>-2.1403283228446299E-2</v>
      </c>
      <c r="AA640" s="1">
        <v>0.97629211834136598</v>
      </c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x14ac:dyDescent="0.25">
      <c r="A641" t="s">
        <v>43</v>
      </c>
      <c r="B641" s="2" t="s">
        <v>20</v>
      </c>
      <c r="C641" s="2" t="s">
        <v>23</v>
      </c>
      <c r="D641" s="1" t="s">
        <v>18</v>
      </c>
      <c r="E641" s="2">
        <v>3</v>
      </c>
      <c r="F641" s="2"/>
      <c r="G641" s="1" t="str">
        <f t="shared" si="65"/>
        <v>ESTARFM3_Santar_W3K8_NDVI_10072017_26072017_12092017_11082017</v>
      </c>
      <c r="H641" s="3">
        <v>42958</v>
      </c>
      <c r="I641" s="3"/>
      <c r="J641" s="9">
        <f t="shared" si="57"/>
        <v>-32</v>
      </c>
      <c r="K641" s="3">
        <v>42926</v>
      </c>
      <c r="L641" s="9">
        <f t="shared" si="66"/>
        <v>-16</v>
      </c>
      <c r="M641" s="3">
        <v>42942</v>
      </c>
      <c r="N641" s="9">
        <f t="shared" si="67"/>
        <v>32</v>
      </c>
      <c r="O641" s="3">
        <v>42990</v>
      </c>
      <c r="P641" s="3"/>
      <c r="Q641" s="3"/>
      <c r="R641" s="1">
        <v>3</v>
      </c>
      <c r="S641" s="1">
        <v>8</v>
      </c>
      <c r="T641" s="1"/>
      <c r="U641" s="1"/>
      <c r="V641" s="1"/>
      <c r="W641" s="1">
        <v>0.92738115833100798</v>
      </c>
      <c r="X641" s="1">
        <v>3.7959819973420898E-2</v>
      </c>
      <c r="Y641" s="1">
        <v>2.92495722016166E-2</v>
      </c>
      <c r="Z641" s="1">
        <v>-2.1516876821618201E-2</v>
      </c>
      <c r="AA641" s="1">
        <v>0.97600780902592599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x14ac:dyDescent="0.25">
      <c r="A642" t="s">
        <v>43</v>
      </c>
      <c r="B642" s="2" t="s">
        <v>20</v>
      </c>
      <c r="C642" s="2" t="s">
        <v>23</v>
      </c>
      <c r="D642" s="1" t="s">
        <v>18</v>
      </c>
      <c r="E642" s="2">
        <v>3</v>
      </c>
      <c r="F642" s="2"/>
      <c r="G642" s="1" t="str">
        <f t="shared" si="65"/>
        <v>ESTARFM3_Santar_W5K6_NDVI_10072017_26072017_12092017_11082017</v>
      </c>
      <c r="H642" s="3">
        <v>42958</v>
      </c>
      <c r="I642" s="3"/>
      <c r="J642" s="9">
        <f t="shared" ref="J642:J705" si="68">K642-H642</f>
        <v>-32</v>
      </c>
      <c r="K642" s="3">
        <v>42926</v>
      </c>
      <c r="L642" s="9">
        <f t="shared" si="66"/>
        <v>-16</v>
      </c>
      <c r="M642" s="3">
        <v>42942</v>
      </c>
      <c r="N642" s="9">
        <f t="shared" si="67"/>
        <v>32</v>
      </c>
      <c r="O642" s="3">
        <v>42990</v>
      </c>
      <c r="P642" s="3"/>
      <c r="Q642" s="3"/>
      <c r="R642" s="1">
        <v>5</v>
      </c>
      <c r="S642" s="1">
        <v>6</v>
      </c>
      <c r="T642" s="1"/>
      <c r="U642" s="1"/>
      <c r="V642" s="1"/>
      <c r="W642" s="1">
        <v>0.92681613401696705</v>
      </c>
      <c r="X642" s="1">
        <v>3.81072105253044E-2</v>
      </c>
      <c r="Y642" s="1">
        <v>2.9209221965002301E-2</v>
      </c>
      <c r="Z642" s="1">
        <v>-2.14162216722594E-2</v>
      </c>
      <c r="AA642" s="1">
        <v>0.97570616840733604</v>
      </c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x14ac:dyDescent="0.25">
      <c r="A643" t="s">
        <v>43</v>
      </c>
      <c r="B643" s="2" t="s">
        <v>20</v>
      </c>
      <c r="C643" s="2" t="s">
        <v>23</v>
      </c>
      <c r="D643" s="1" t="s">
        <v>18</v>
      </c>
      <c r="E643" s="2">
        <v>3</v>
      </c>
      <c r="F643" s="2"/>
      <c r="G643" s="1" t="str">
        <f t="shared" si="65"/>
        <v>ESTARFM3_Santar_W9K6_NDVI_10072017_26072017_12092017_11082017</v>
      </c>
      <c r="H643" s="3">
        <v>42958</v>
      </c>
      <c r="I643" s="3"/>
      <c r="J643" s="9">
        <f t="shared" si="68"/>
        <v>-32</v>
      </c>
      <c r="K643" s="3">
        <v>42926</v>
      </c>
      <c r="L643" s="9">
        <f t="shared" si="66"/>
        <v>-16</v>
      </c>
      <c r="M643" s="3">
        <v>42942</v>
      </c>
      <c r="N643" s="9">
        <f t="shared" si="67"/>
        <v>32</v>
      </c>
      <c r="O643" s="3">
        <v>42990</v>
      </c>
      <c r="P643" s="3"/>
      <c r="Q643" s="3"/>
      <c r="R643" s="1">
        <v>9</v>
      </c>
      <c r="S643" s="1">
        <v>6</v>
      </c>
      <c r="T643" s="1"/>
      <c r="U643" s="1"/>
      <c r="V643" s="1"/>
      <c r="W643" s="1">
        <v>0.92679709962754797</v>
      </c>
      <c r="X643" s="1">
        <v>3.81121658547156E-2</v>
      </c>
      <c r="Y643" s="1">
        <v>2.92323344673804E-2</v>
      </c>
      <c r="Z643" s="1">
        <v>-2.1630814427385101E-2</v>
      </c>
      <c r="AA643" s="1">
        <v>0.97595258998997703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x14ac:dyDescent="0.25">
      <c r="A644" t="s">
        <v>43</v>
      </c>
      <c r="B644" s="2" t="s">
        <v>20</v>
      </c>
      <c r="C644" s="2" t="s">
        <v>23</v>
      </c>
      <c r="D644" s="1" t="s">
        <v>18</v>
      </c>
      <c r="E644" s="2">
        <v>3</v>
      </c>
      <c r="F644" s="2"/>
      <c r="G644" s="1" t="str">
        <f t="shared" si="65"/>
        <v>ESTARFM3_Santar_W7K6_NDVI_10072017_26072017_12092017_11082017</v>
      </c>
      <c r="H644" s="3">
        <v>42958</v>
      </c>
      <c r="I644" s="3"/>
      <c r="J644" s="9">
        <f t="shared" si="68"/>
        <v>-32</v>
      </c>
      <c r="K644" s="3">
        <v>42926</v>
      </c>
      <c r="L644" s="9">
        <f t="shared" si="66"/>
        <v>-16</v>
      </c>
      <c r="M644" s="3">
        <v>42942</v>
      </c>
      <c r="N644" s="9">
        <f t="shared" si="67"/>
        <v>32</v>
      </c>
      <c r="O644" s="3">
        <v>42990</v>
      </c>
      <c r="P644" s="3"/>
      <c r="Q644" s="3"/>
      <c r="R644" s="1">
        <v>7</v>
      </c>
      <c r="S644" s="1">
        <v>6</v>
      </c>
      <c r="T644" s="1"/>
      <c r="U644" s="1"/>
      <c r="V644" s="1"/>
      <c r="W644" s="1">
        <v>0.92678626812932696</v>
      </c>
      <c r="X644" s="1">
        <v>3.8114985391818797E-2</v>
      </c>
      <c r="Y644" s="1">
        <v>2.9196537755701302E-2</v>
      </c>
      <c r="Z644" s="1">
        <v>-2.1514070297297998E-2</v>
      </c>
      <c r="AA644" s="1">
        <v>0.97581539984341803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x14ac:dyDescent="0.25">
      <c r="A645" t="s">
        <v>43</v>
      </c>
      <c r="B645" s="2" t="s">
        <v>16</v>
      </c>
      <c r="C645" s="2" t="s">
        <v>23</v>
      </c>
      <c r="D645" s="1" t="s">
        <v>19</v>
      </c>
      <c r="E645" s="2">
        <v>2</v>
      </c>
      <c r="F645" s="2"/>
      <c r="G645" s="1" t="str">
        <f>CONCATENATE(B645,E645,"_",C645,"_W",R645,"K",S645,"_",D645,"_",TEXT(K645,"ddmmyyyy"),"_",TEXT(M645,"ddmmyyyy"),"_",TEXT(H645,"ddmmyyyy"))</f>
        <v>STARFM2_Santar_W5K6_Reflectancia_26072017_27082017_11082017</v>
      </c>
      <c r="H645" s="3">
        <v>42958</v>
      </c>
      <c r="I645" s="3"/>
      <c r="J645" s="9">
        <f t="shared" si="68"/>
        <v>-16</v>
      </c>
      <c r="K645" s="3">
        <v>42942</v>
      </c>
      <c r="L645" s="9">
        <f t="shared" si="66"/>
        <v>16</v>
      </c>
      <c r="M645" s="3">
        <v>42974</v>
      </c>
      <c r="N645" s="9"/>
      <c r="O645" s="1"/>
      <c r="P645" s="1"/>
      <c r="Q645" s="1"/>
      <c r="R645" s="1">
        <v>5</v>
      </c>
      <c r="S645" s="1">
        <v>6</v>
      </c>
      <c r="T645" s="1"/>
      <c r="U645" s="1"/>
      <c r="V645" s="1"/>
      <c r="W645" s="1">
        <v>0.92661823863414405</v>
      </c>
      <c r="X645" s="1">
        <v>3.8158698316342297E-2</v>
      </c>
      <c r="Y645" s="1">
        <v>2.9280183992215401E-2</v>
      </c>
      <c r="Z645" s="1">
        <v>-6.11678020428823E-3</v>
      </c>
      <c r="AA645" s="1">
        <v>0.96374986501356097</v>
      </c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x14ac:dyDescent="0.25">
      <c r="A646" t="s">
        <v>43</v>
      </c>
      <c r="B646" s="2" t="s">
        <v>20</v>
      </c>
      <c r="C646" s="2" t="s">
        <v>23</v>
      </c>
      <c r="D646" s="1" t="s">
        <v>18</v>
      </c>
      <c r="E646" s="2">
        <v>3</v>
      </c>
      <c r="F646" s="2"/>
      <c r="G646" s="1" t="str">
        <f>CONCATENATE(B646,E646,"_",C646,"_W",R646,"K",S646,"_",D646,"_",TEXT(K646,"ddmmyyyy"),"_",TEXT(M646,"ddmmyyyy"),"_",TEXT(O646,"ddmmyyyy"),"_",TEXT(H776,"ddmmyyyy"))</f>
        <v>ESTARFM3_Santar_W7K8_NDVI_10072017_26072017_12092017_11082017</v>
      </c>
      <c r="H646" s="3">
        <v>42958</v>
      </c>
      <c r="I646" s="3"/>
      <c r="J646" s="9">
        <f t="shared" si="68"/>
        <v>-32</v>
      </c>
      <c r="K646" s="3">
        <v>42926</v>
      </c>
      <c r="L646" s="9">
        <f t="shared" si="66"/>
        <v>-16</v>
      </c>
      <c r="M646" s="3">
        <v>42942</v>
      </c>
      <c r="N646" s="9">
        <f>O646-H646</f>
        <v>32</v>
      </c>
      <c r="O646" s="3">
        <v>42990</v>
      </c>
      <c r="P646" s="3"/>
      <c r="Q646" s="3"/>
      <c r="R646" s="1">
        <v>7</v>
      </c>
      <c r="S646" s="1">
        <v>8</v>
      </c>
      <c r="T646" s="1"/>
      <c r="U646" s="1"/>
      <c r="V646" s="1"/>
      <c r="W646" s="1">
        <v>0.92634447611451098</v>
      </c>
      <c r="X646" s="1">
        <v>3.8229810640248302E-2</v>
      </c>
      <c r="Y646" s="1">
        <v>2.93081859981352E-2</v>
      </c>
      <c r="Z646" s="1">
        <v>-2.1586315647075201E-2</v>
      </c>
      <c r="AA646" s="1">
        <v>0.97564841849817396</v>
      </c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x14ac:dyDescent="0.25">
      <c r="A647" t="s">
        <v>43</v>
      </c>
      <c r="B647" s="2" t="s">
        <v>20</v>
      </c>
      <c r="C647" s="2" t="s">
        <v>23</v>
      </c>
      <c r="D647" s="1" t="s">
        <v>18</v>
      </c>
      <c r="E647" s="2">
        <v>3</v>
      </c>
      <c r="F647" s="2"/>
      <c r="G647" s="1" t="str">
        <f>CONCATENATE(B647,E647,"_",C647,"_W",R647,"K",S647,"_",D647,"_",TEXT(K647,"ddmmyyyy"),"_",TEXT(M647,"ddmmyyyy"),"_",TEXT(O647,"ddmmyyyy"),"_",TEXT(H777,"ddmmyyyy"))</f>
        <v>ESTARFM3_Santar_W9K8_NDVI_10072017_26072017_12092017_11082017</v>
      </c>
      <c r="H647" s="3">
        <v>42958</v>
      </c>
      <c r="I647" s="3"/>
      <c r="J647" s="9">
        <f t="shared" si="68"/>
        <v>-32</v>
      </c>
      <c r="K647" s="3">
        <v>42926</v>
      </c>
      <c r="L647" s="9">
        <f t="shared" si="66"/>
        <v>-16</v>
      </c>
      <c r="M647" s="3">
        <v>42942</v>
      </c>
      <c r="N647" s="9">
        <f>O647-H647</f>
        <v>32</v>
      </c>
      <c r="O647" s="3">
        <v>42990</v>
      </c>
      <c r="P647" s="3"/>
      <c r="Q647" s="3"/>
      <c r="R647" s="1">
        <v>9</v>
      </c>
      <c r="S647" s="1">
        <v>8</v>
      </c>
      <c r="T647" s="1"/>
      <c r="U647" s="1"/>
      <c r="V647" s="1"/>
      <c r="W647" s="1">
        <v>0.92624598274382497</v>
      </c>
      <c r="X647" s="1">
        <v>3.82553628647802E-2</v>
      </c>
      <c r="Y647" s="1">
        <v>2.93154539210842E-2</v>
      </c>
      <c r="Z647" s="1">
        <v>-2.16573945303443E-2</v>
      </c>
      <c r="AA647" s="1">
        <v>0.97568260645326299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x14ac:dyDescent="0.25">
      <c r="A648" t="s">
        <v>43</v>
      </c>
      <c r="B648" s="2" t="s">
        <v>20</v>
      </c>
      <c r="C648" s="2" t="s">
        <v>23</v>
      </c>
      <c r="D648" s="1" t="s">
        <v>18</v>
      </c>
      <c r="E648" s="2">
        <v>3</v>
      </c>
      <c r="F648" s="2"/>
      <c r="G648" s="1" t="str">
        <f>CONCATENATE(B648,E648,"_",C648,"_W",R648,"K",S648,"_",D648,"_",TEXT(K648,"ddmmyyyy"),"_",TEXT(M648,"ddmmyyyy"),"_",TEXT(O648,"ddmmyyyy"),"_",TEXT(H778,"ddmmyyyy"))</f>
        <v>ESTARFM3_Santar_W5K8_NDVI_10072017_26072017_12092017_11082017</v>
      </c>
      <c r="H648" s="3">
        <v>42958</v>
      </c>
      <c r="I648" s="3"/>
      <c r="J648" s="9">
        <f t="shared" si="68"/>
        <v>-32</v>
      </c>
      <c r="K648" s="3">
        <v>42926</v>
      </c>
      <c r="L648" s="9">
        <f t="shared" si="66"/>
        <v>-16</v>
      </c>
      <c r="M648" s="3">
        <v>42942</v>
      </c>
      <c r="N648" s="9">
        <f>O648-H648</f>
        <v>32</v>
      </c>
      <c r="O648" s="3">
        <v>42990</v>
      </c>
      <c r="P648" s="3"/>
      <c r="Q648" s="3"/>
      <c r="R648" s="1">
        <v>5</v>
      </c>
      <c r="S648" s="1">
        <v>8</v>
      </c>
      <c r="T648" s="1"/>
      <c r="U648" s="1"/>
      <c r="V648" s="1"/>
      <c r="W648" s="1">
        <v>0.92622529336236603</v>
      </c>
      <c r="X648" s="1">
        <v>3.8260728160978003E-2</v>
      </c>
      <c r="Y648" s="1">
        <v>2.93367148332675E-2</v>
      </c>
      <c r="Z648" s="1">
        <v>-2.1505825285826299E-2</v>
      </c>
      <c r="AA648" s="1">
        <v>0.97545534632711794</v>
      </c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x14ac:dyDescent="0.25">
      <c r="A649" t="s">
        <v>43</v>
      </c>
      <c r="B649" s="2" t="s">
        <v>20</v>
      </c>
      <c r="C649" s="2" t="s">
        <v>23</v>
      </c>
      <c r="D649" s="1" t="s">
        <v>19</v>
      </c>
      <c r="E649" s="2">
        <v>2</v>
      </c>
      <c r="F649" s="2"/>
      <c r="G649" s="1" t="str">
        <f>CONCATENATE(B649,E649,"_",C649,"_W",R649,"K",S649,"_",D649,"_",TEXT(K649,"ddmmyyyy"),"_",TEXT(M649,"ddmmyyyy"),"_",TEXT(H649,"ddmmyyyy"))</f>
        <v>ESTARFM2_Santar_W3K4_Reflectancia_27082017_12092017_11082017</v>
      </c>
      <c r="H649" s="3">
        <v>42958</v>
      </c>
      <c r="I649" s="3"/>
      <c r="J649" s="9">
        <f t="shared" si="68"/>
        <v>16</v>
      </c>
      <c r="K649" s="3">
        <v>42974</v>
      </c>
      <c r="L649" s="9">
        <f t="shared" si="66"/>
        <v>32</v>
      </c>
      <c r="M649" s="3">
        <v>42990</v>
      </c>
      <c r="N649" s="9"/>
      <c r="O649" s="1"/>
      <c r="P649" s="1"/>
      <c r="Q649" s="1"/>
      <c r="R649" s="1">
        <v>3</v>
      </c>
      <c r="S649" s="1">
        <v>4</v>
      </c>
      <c r="T649" s="1"/>
      <c r="U649" s="1"/>
      <c r="V649" s="1"/>
      <c r="W649" s="1">
        <v>0.92599073476487404</v>
      </c>
      <c r="X649" s="1">
        <v>3.8321502698469401E-2</v>
      </c>
      <c r="Y649" s="1">
        <v>2.72785799240805E-2</v>
      </c>
      <c r="Z649" s="1">
        <v>-5.7726882239869199E-3</v>
      </c>
      <c r="AA649" s="1">
        <v>0.96364046523205404</v>
      </c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x14ac:dyDescent="0.25">
      <c r="A650" t="s">
        <v>43</v>
      </c>
      <c r="B650" s="2" t="s">
        <v>16</v>
      </c>
      <c r="C650" s="2" t="s">
        <v>23</v>
      </c>
      <c r="D650" s="1" t="s">
        <v>18</v>
      </c>
      <c r="E650" s="2">
        <v>1</v>
      </c>
      <c r="F650" s="2"/>
      <c r="G650" s="1" t="str">
        <f>CONCATENATE(B650,E650,"_",C650,"_W",R650,"K",S650,"_",D650,"_",TEXT(K650,"ddmmyyyy"),"_",TEXT(H650,"ddmmyyyy"))</f>
        <v>STARFM1_Santar_W3K6_NDVI_26072017_11082017</v>
      </c>
      <c r="H650" s="3">
        <v>42958</v>
      </c>
      <c r="I650" s="3"/>
      <c r="J650" s="9">
        <f t="shared" si="68"/>
        <v>-16</v>
      </c>
      <c r="K650" s="3">
        <v>42942</v>
      </c>
      <c r="L650" s="9"/>
      <c r="M650" s="1"/>
      <c r="N650" s="9"/>
      <c r="O650" s="1"/>
      <c r="P650" s="1"/>
      <c r="Q650" s="1"/>
      <c r="R650" s="1">
        <v>3</v>
      </c>
      <c r="S650" s="1">
        <v>6</v>
      </c>
      <c r="T650" s="1"/>
      <c r="U650" s="1"/>
      <c r="V650" s="1"/>
      <c r="W650" s="1">
        <v>0.92501654633635999</v>
      </c>
      <c r="X650" s="1">
        <v>3.8572892358022103E-2</v>
      </c>
      <c r="Y650" s="1">
        <v>2.95062537789346E-2</v>
      </c>
      <c r="Z650" s="1">
        <v>5.4776354430663404E-3</v>
      </c>
      <c r="AA650" s="1">
        <v>0.96604427870143905</v>
      </c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x14ac:dyDescent="0.25">
      <c r="A651" t="s">
        <v>43</v>
      </c>
      <c r="B651" s="2" t="s">
        <v>16</v>
      </c>
      <c r="C651" s="2" t="s">
        <v>23</v>
      </c>
      <c r="D651" s="1" t="s">
        <v>19</v>
      </c>
      <c r="E651" s="2">
        <v>2</v>
      </c>
      <c r="F651" s="2"/>
      <c r="G651" s="1" t="str">
        <f>CONCATENATE(B651,E651,"_",C651,"_W",R651,"K",S651,"_",D651,"_",TEXT(K651,"ddmmyyyy"),"_",TEXT(M651,"ddmmyyyy"),"_",TEXT(H651,"ddmmyyyy"))</f>
        <v>STARFM2_Santar_W7K6_Reflectancia_26072017_27082017_11082017</v>
      </c>
      <c r="H651" s="3">
        <v>42958</v>
      </c>
      <c r="I651" s="3"/>
      <c r="J651" s="9">
        <f t="shared" si="68"/>
        <v>-16</v>
      </c>
      <c r="K651" s="3">
        <v>42942</v>
      </c>
      <c r="L651" s="9">
        <f>M651-H651</f>
        <v>16</v>
      </c>
      <c r="M651" s="3">
        <v>42974</v>
      </c>
      <c r="N651" s="9"/>
      <c r="O651" s="1"/>
      <c r="P651" s="1"/>
      <c r="Q651" s="1"/>
      <c r="R651" s="1">
        <v>7</v>
      </c>
      <c r="S651" s="1">
        <v>6</v>
      </c>
      <c r="T651" s="1"/>
      <c r="U651" s="1"/>
      <c r="V651" s="1"/>
      <c r="W651" s="1">
        <v>0.92336723925031505</v>
      </c>
      <c r="X651" s="1">
        <v>3.8994802159747197E-2</v>
      </c>
      <c r="Y651" s="1">
        <v>3.0031866130641099E-2</v>
      </c>
      <c r="Z651" s="1">
        <v>-6.1041763981053102E-3</v>
      </c>
      <c r="AA651" s="1">
        <v>0.96190881185094501</v>
      </c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x14ac:dyDescent="0.25">
      <c r="A652" t="s">
        <v>43</v>
      </c>
      <c r="B652" s="2" t="s">
        <v>16</v>
      </c>
      <c r="C652" s="2" t="s">
        <v>23</v>
      </c>
      <c r="D652" s="1" t="s">
        <v>19</v>
      </c>
      <c r="E652" s="2">
        <v>2</v>
      </c>
      <c r="F652" s="2"/>
      <c r="G652" s="1" t="str">
        <f>CONCATENATE(B652,E652,"_",C652,"_W",R652,"K",S652,"_",D652,"_",TEXT(K652,"ddmmyyyy"),"_",TEXT(M652,"ddmmyyyy"),"_",TEXT(H652,"ddmmyyyy"))</f>
        <v>STARFM2_Santar_W9K6_Reflectancia_26072017_27082017_11082017</v>
      </c>
      <c r="H652" s="3">
        <v>42958</v>
      </c>
      <c r="I652" s="3"/>
      <c r="J652" s="9">
        <f t="shared" si="68"/>
        <v>-16</v>
      </c>
      <c r="K652" s="3">
        <v>42942</v>
      </c>
      <c r="L652" s="9">
        <f>M652-H652</f>
        <v>16</v>
      </c>
      <c r="M652" s="3">
        <v>42974</v>
      </c>
      <c r="N652" s="9"/>
      <c r="O652" s="1"/>
      <c r="P652" s="1"/>
      <c r="Q652" s="1"/>
      <c r="R652" s="1">
        <v>9</v>
      </c>
      <c r="S652" s="1">
        <v>6</v>
      </c>
      <c r="T652" s="1"/>
      <c r="U652" s="1"/>
      <c r="V652" s="1"/>
      <c r="W652" s="1">
        <v>0.92148846331923695</v>
      </c>
      <c r="X652" s="1">
        <v>3.9469918027007701E-2</v>
      </c>
      <c r="Y652" s="1">
        <v>3.04809290041477E-2</v>
      </c>
      <c r="Z652" s="1">
        <v>-6.1887364491572299E-3</v>
      </c>
      <c r="AA652" s="1">
        <v>0.96089482098707601</v>
      </c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x14ac:dyDescent="0.25">
      <c r="A653" t="s">
        <v>43</v>
      </c>
      <c r="B653" s="2" t="s">
        <v>20</v>
      </c>
      <c r="C653" s="2" t="s">
        <v>23</v>
      </c>
      <c r="D653" s="1" t="s">
        <v>19</v>
      </c>
      <c r="E653" s="2">
        <v>2</v>
      </c>
      <c r="F653" s="2"/>
      <c r="G653" s="1" t="str">
        <f>CONCATENATE(B653,E653,"_",C653,"_W",R653,"K",S653,"_",D653,"_",TEXT(K653,"ddmmyyyy"),"_",TEXT(M653,"ddmmyyyy"),"_",TEXT(H653,"ddmmyyyy"))</f>
        <v>ESTARFM2_Santar_W3K8_Reflectancia_27082017_12092017_11082017</v>
      </c>
      <c r="H653" s="3">
        <v>42958</v>
      </c>
      <c r="I653" s="3"/>
      <c r="J653" s="9">
        <f t="shared" si="68"/>
        <v>16</v>
      </c>
      <c r="K653" s="3">
        <v>42974</v>
      </c>
      <c r="L653" s="9">
        <f>M653-H653</f>
        <v>32</v>
      </c>
      <c r="M653" s="3">
        <v>42990</v>
      </c>
      <c r="N653" s="9"/>
      <c r="O653" s="1"/>
      <c r="P653" s="1"/>
      <c r="Q653" s="1"/>
      <c r="R653" s="1">
        <v>3</v>
      </c>
      <c r="S653" s="1">
        <v>8</v>
      </c>
      <c r="T653" s="1"/>
      <c r="U653" s="1"/>
      <c r="V653" s="1"/>
      <c r="W653" s="1">
        <v>0.92107406274354697</v>
      </c>
      <c r="X653" s="1">
        <v>3.9573946205272E-2</v>
      </c>
      <c r="Y653" s="1">
        <v>2.75205657813208E-2</v>
      </c>
      <c r="Z653" s="1">
        <v>-5.5886491759019399E-3</v>
      </c>
      <c r="AA653" s="1">
        <v>0.96117358533987096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x14ac:dyDescent="0.25">
      <c r="A654" t="s">
        <v>43</v>
      </c>
      <c r="B654" s="2" t="s">
        <v>16</v>
      </c>
      <c r="C654" s="2" t="s">
        <v>23</v>
      </c>
      <c r="D654" s="1" t="s">
        <v>18</v>
      </c>
      <c r="E654" s="2">
        <v>1</v>
      </c>
      <c r="F654" s="2"/>
      <c r="G654" s="1" t="str">
        <f>CONCATENATE(B654,E654,"_",C654,"_W",R654,"K",S654,"_",D654,"_",TEXT(K654,"ddmmyyyy"),"_",TEXT(H654,"ddmmyyyy"))</f>
        <v>STARFM1_Santar_W5K6_NDVI_26072017_11082017</v>
      </c>
      <c r="H654" s="3">
        <v>42958</v>
      </c>
      <c r="I654" s="3"/>
      <c r="J654" s="9">
        <f t="shared" si="68"/>
        <v>-16</v>
      </c>
      <c r="K654" s="3">
        <v>42942</v>
      </c>
      <c r="L654" s="9"/>
      <c r="M654" s="1"/>
      <c r="N654" s="9"/>
      <c r="O654" s="1"/>
      <c r="P654" s="1"/>
      <c r="Q654" s="1"/>
      <c r="R654" s="1">
        <v>5</v>
      </c>
      <c r="S654" s="1">
        <v>6</v>
      </c>
      <c r="T654" s="1"/>
      <c r="U654" s="1"/>
      <c r="V654" s="1"/>
      <c r="W654" s="1">
        <v>0.91855801774432799</v>
      </c>
      <c r="X654" s="1">
        <v>4.0199777864331397E-2</v>
      </c>
      <c r="Y654" s="1">
        <v>3.1035604353108801E-2</v>
      </c>
      <c r="Z654" s="1">
        <v>5.3888311154006796E-3</v>
      </c>
      <c r="AA654" s="1">
        <v>0.96233635378548599</v>
      </c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x14ac:dyDescent="0.25">
      <c r="A655" t="s">
        <v>43</v>
      </c>
      <c r="B655" s="2" t="s">
        <v>16</v>
      </c>
      <c r="C655" s="2" t="s">
        <v>23</v>
      </c>
      <c r="D655" s="1" t="s">
        <v>19</v>
      </c>
      <c r="E655" s="2">
        <v>1</v>
      </c>
      <c r="F655" s="2"/>
      <c r="G655" s="1" t="str">
        <f>CONCATENATE(B655,E655,"_",C655,"_W",R655,"K",S655,"_",D655,"_",TEXT(K655,"ddmmyyyy"),"_",TEXT(H655,"ddmmyyyy"))</f>
        <v>STARFM1_Santar_W3K6_Reflectancia_26072017_11082017</v>
      </c>
      <c r="H655" s="3">
        <v>42958</v>
      </c>
      <c r="I655" s="3"/>
      <c r="J655" s="9">
        <f t="shared" si="68"/>
        <v>-16</v>
      </c>
      <c r="K655" s="3">
        <v>42942</v>
      </c>
      <c r="L655" s="9"/>
      <c r="M655" s="1"/>
      <c r="N655" s="9"/>
      <c r="O655" s="1"/>
      <c r="P655" s="1"/>
      <c r="Q655" s="1"/>
      <c r="R655" s="1">
        <v>3</v>
      </c>
      <c r="S655" s="1">
        <v>6</v>
      </c>
      <c r="T655" s="1"/>
      <c r="U655" s="1"/>
      <c r="V655" s="1"/>
      <c r="W655" s="1">
        <v>0.91810773692805703</v>
      </c>
      <c r="X655" s="1">
        <v>4.0310754035509502E-2</v>
      </c>
      <c r="Y655" s="1">
        <v>3.0415722874106901E-2</v>
      </c>
      <c r="Z655" s="1">
        <v>-2.1727019822941999E-3</v>
      </c>
      <c r="AA655" s="1">
        <v>0.96061863830567895</v>
      </c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x14ac:dyDescent="0.25">
      <c r="A656" t="s">
        <v>43</v>
      </c>
      <c r="B656" s="2" t="s">
        <v>16</v>
      </c>
      <c r="C656" s="2" t="s">
        <v>23</v>
      </c>
      <c r="D656" s="1" t="s">
        <v>19</v>
      </c>
      <c r="E656" s="2">
        <v>2</v>
      </c>
      <c r="F656" s="2"/>
      <c r="G656" s="1" t="str">
        <f>CONCATENATE(B656,E656,"_",C656,"_W",R656,"K",S656,"_",D656,"_",TEXT(K656,"ddmmyyyy"),"_",TEXT(M656,"ddmmyyyy"),"_",TEXT(H656,"ddmmyyyy"))</f>
        <v>STARFM2_Santar_W3K4_Reflectancia_26072017_27082017_11082017</v>
      </c>
      <c r="H656" s="3">
        <v>42958</v>
      </c>
      <c r="I656" s="3"/>
      <c r="J656" s="9">
        <f t="shared" si="68"/>
        <v>-16</v>
      </c>
      <c r="K656" s="3">
        <v>42942</v>
      </c>
      <c r="L656" s="9">
        <f>M656-H656</f>
        <v>16</v>
      </c>
      <c r="M656" s="3">
        <v>42974</v>
      </c>
      <c r="N656" s="9"/>
      <c r="O656" s="1"/>
      <c r="P656" s="1"/>
      <c r="Q656" s="1"/>
      <c r="R656" s="1">
        <v>3</v>
      </c>
      <c r="S656" s="1">
        <v>4</v>
      </c>
      <c r="T656" s="1"/>
      <c r="U656" s="1"/>
      <c r="V656" s="1"/>
      <c r="W656" s="1">
        <v>0.917797729040706</v>
      </c>
      <c r="X656" s="1">
        <v>4.03869813075068E-2</v>
      </c>
      <c r="Y656" s="1">
        <v>3.1044988257476699E-2</v>
      </c>
      <c r="Z656" s="1">
        <v>-6.1909805828834399E-3</v>
      </c>
      <c r="AA656" s="1">
        <v>0.959205382937938</v>
      </c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x14ac:dyDescent="0.25">
      <c r="A657" t="s">
        <v>43</v>
      </c>
      <c r="B657" s="2" t="s">
        <v>20</v>
      </c>
      <c r="C657" s="2" t="s">
        <v>23</v>
      </c>
      <c r="D657" s="1" t="s">
        <v>19</v>
      </c>
      <c r="E657" s="2">
        <v>2</v>
      </c>
      <c r="F657" s="2"/>
      <c r="G657" s="1" t="str">
        <f>CONCATENATE(B657,E657,"_",C657,"_W",R657,"K",S657,"_",D657,"_",TEXT(K657,"ddmmyyyy"),"_",TEXT(M657,"ddmmyyyy"),"_",TEXT(H657,"ddmmyyyy"))</f>
        <v>ESTARFM2_Santar_W3K6_Reflectancia_26072017_27082017_11082017</v>
      </c>
      <c r="H657" s="3">
        <v>42958</v>
      </c>
      <c r="I657" s="3"/>
      <c r="J657" s="9">
        <f t="shared" si="68"/>
        <v>-16</v>
      </c>
      <c r="K657" s="3">
        <v>42942</v>
      </c>
      <c r="L657" s="9">
        <f>M657-H657</f>
        <v>16</v>
      </c>
      <c r="M657" s="3">
        <v>42974</v>
      </c>
      <c r="N657" s="9"/>
      <c r="O657" s="1"/>
      <c r="P657" s="1"/>
      <c r="Q657" s="1"/>
      <c r="R657" s="1">
        <v>3</v>
      </c>
      <c r="S657" s="1">
        <v>6</v>
      </c>
      <c r="T657" s="1"/>
      <c r="U657" s="1"/>
      <c r="V657" s="1"/>
      <c r="W657" s="1">
        <v>0.917357893574274</v>
      </c>
      <c r="X657" s="1">
        <v>4.04948851724845E-2</v>
      </c>
      <c r="Y657" s="1">
        <v>2.1253324596762001E-2</v>
      </c>
      <c r="Z657" s="1">
        <v>-1.2721362247159701E-2</v>
      </c>
      <c r="AA657" s="1">
        <v>0.96154503279068704</v>
      </c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x14ac:dyDescent="0.25">
      <c r="A658" t="s">
        <v>43</v>
      </c>
      <c r="B658" s="2" t="s">
        <v>20</v>
      </c>
      <c r="C658" s="2" t="s">
        <v>23</v>
      </c>
      <c r="D658" s="1" t="s">
        <v>19</v>
      </c>
      <c r="E658" s="2">
        <v>3</v>
      </c>
      <c r="F658" s="2"/>
      <c r="G658" s="1" t="str">
        <f>CONCATENATE(B658,E658,"_",C658,"_W",R658,"K",S658,"_",D658,"_",TEXT(K658,"ddmmyyyy"),"_",TEXT(M658,"ddmmyyyy"),"_",TEXT(O658,"ddmmyyyy"),"_",TEXT(H788,"ddmmyyyy"))</f>
        <v>ESTARFM3_Santar_W3K4_Reflectancia_10072017_27082017_12092017_11082017</v>
      </c>
      <c r="H658" s="3">
        <v>42958</v>
      </c>
      <c r="I658" s="3"/>
      <c r="J658" s="9">
        <f t="shared" si="68"/>
        <v>-32</v>
      </c>
      <c r="K658" s="3">
        <v>42926</v>
      </c>
      <c r="L658" s="9">
        <f>M658-H658</f>
        <v>16</v>
      </c>
      <c r="M658" s="3">
        <v>42974</v>
      </c>
      <c r="N658" s="9">
        <f>O658-H658</f>
        <v>32</v>
      </c>
      <c r="O658" s="3">
        <v>42990</v>
      </c>
      <c r="P658" s="3"/>
      <c r="Q658" s="3"/>
      <c r="R658" s="1">
        <v>3</v>
      </c>
      <c r="S658" s="1">
        <v>4</v>
      </c>
      <c r="T658" s="1"/>
      <c r="U658" s="1"/>
      <c r="V658" s="1"/>
      <c r="W658" s="1">
        <v>0.91672223199700298</v>
      </c>
      <c r="X658" s="1">
        <v>4.0650325159760699E-2</v>
      </c>
      <c r="Y658" s="1">
        <v>3.0304752941857901E-2</v>
      </c>
      <c r="Z658" s="1">
        <v>-1.03137103807106E-2</v>
      </c>
      <c r="AA658" s="1">
        <v>0.960864994121579</v>
      </c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x14ac:dyDescent="0.25">
      <c r="A659" t="s">
        <v>43</v>
      </c>
      <c r="B659" s="2" t="s">
        <v>16</v>
      </c>
      <c r="C659" s="2" t="s">
        <v>23</v>
      </c>
      <c r="D659" s="1" t="s">
        <v>19</v>
      </c>
      <c r="E659" s="2">
        <v>1</v>
      </c>
      <c r="F659" s="2"/>
      <c r="G659" s="1" t="str">
        <f>CONCATENATE(B659,E659,"_",C659,"_W",R659,"K",S659,"_",D659,"_",TEXT(K659,"ddmmyyyy"),"_",TEXT(H659,"ddmmyyyy"))</f>
        <v>STARFM1_Santar_W3K8_Reflectancia_26072017_11082017</v>
      </c>
      <c r="H659" s="3">
        <v>42958</v>
      </c>
      <c r="I659" s="3"/>
      <c r="J659" s="9">
        <f t="shared" si="68"/>
        <v>-16</v>
      </c>
      <c r="K659" s="3">
        <v>42942</v>
      </c>
      <c r="L659" s="9"/>
      <c r="M659" s="1"/>
      <c r="N659" s="9"/>
      <c r="O659" s="1"/>
      <c r="P659" s="1"/>
      <c r="Q659" s="1"/>
      <c r="R659" s="1">
        <v>3</v>
      </c>
      <c r="S659" s="1">
        <v>8</v>
      </c>
      <c r="T659" s="1"/>
      <c r="U659" s="1"/>
      <c r="V659" s="1"/>
      <c r="W659" s="1">
        <v>0.91656771577739504</v>
      </c>
      <c r="X659" s="1">
        <v>4.0688019706089998E-2</v>
      </c>
      <c r="Y659" s="1">
        <v>2.7948935693700799E-2</v>
      </c>
      <c r="Z659" s="1">
        <v>-2.0973940521024099E-3</v>
      </c>
      <c r="AA659" s="1">
        <v>0.96046729609641401</v>
      </c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x14ac:dyDescent="0.25">
      <c r="A660" t="s">
        <v>43</v>
      </c>
      <c r="B660" s="2" t="s">
        <v>20</v>
      </c>
      <c r="C660" s="2" t="s">
        <v>23</v>
      </c>
      <c r="D660" s="1" t="s">
        <v>19</v>
      </c>
      <c r="E660" s="2">
        <v>3</v>
      </c>
      <c r="F660" s="2"/>
      <c r="G660" s="1" t="str">
        <f>CONCATENATE(B660,E660,"_",C660,"_W",R660,"K",S660,"_",D660,"_",TEXT(K660,"ddmmyyyy"),"_",TEXT(M660,"ddmmyyyy"),"_",TEXT(O660,"ddmmyyyy"),"_",TEXT(H790,"ddmmyyyy"))</f>
        <v>ESTARFM3_Santar_W9K4_Reflectancia_10072017_27082017_12092017_11082017</v>
      </c>
      <c r="H660" s="3">
        <v>42958</v>
      </c>
      <c r="I660" s="3"/>
      <c r="J660" s="9">
        <f t="shared" si="68"/>
        <v>-32</v>
      </c>
      <c r="K660" s="3">
        <v>42926</v>
      </c>
      <c r="L660" s="9">
        <f>M660-H660</f>
        <v>16</v>
      </c>
      <c r="M660" s="3">
        <v>42974</v>
      </c>
      <c r="N660" s="9">
        <f>O660-H660</f>
        <v>32</v>
      </c>
      <c r="O660" s="3">
        <v>42990</v>
      </c>
      <c r="P660" s="3"/>
      <c r="Q660" s="3"/>
      <c r="R660" s="1">
        <v>9</v>
      </c>
      <c r="S660" s="1">
        <v>4</v>
      </c>
      <c r="T660" s="1"/>
      <c r="U660" s="1"/>
      <c r="V660" s="1"/>
      <c r="W660" s="1">
        <v>0.91642646253374305</v>
      </c>
      <c r="X660" s="1">
        <v>4.0722448066693097E-2</v>
      </c>
      <c r="Y660" s="1">
        <v>3.0206286976622601E-2</v>
      </c>
      <c r="Z660" s="1">
        <v>-9.7219389468849501E-3</v>
      </c>
      <c r="AA660" s="1">
        <v>0.96061697763028198</v>
      </c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x14ac:dyDescent="0.25">
      <c r="A661" t="s">
        <v>43</v>
      </c>
      <c r="B661" s="2" t="s">
        <v>20</v>
      </c>
      <c r="C661" s="2" t="s">
        <v>23</v>
      </c>
      <c r="D661" s="1" t="s">
        <v>19</v>
      </c>
      <c r="E661" s="2">
        <v>3</v>
      </c>
      <c r="F661" s="2"/>
      <c r="G661" s="1" t="str">
        <f>CONCATENATE(B661,E661,"_",C661,"_W",R661,"K",S661,"_",D661,"_",TEXT(K661,"ddmmyyyy"),"_",TEXT(M661,"ddmmyyyy"),"_",TEXT(O661,"ddmmyyyy"),"_",TEXT(H791,"ddmmyyyy"))</f>
        <v>ESTARFM3_Santar_W9K8_Reflectancia_10072017_27082017_12092017_11082017</v>
      </c>
      <c r="H661" s="3">
        <v>42958</v>
      </c>
      <c r="I661" s="3"/>
      <c r="J661" s="9">
        <f t="shared" si="68"/>
        <v>-32</v>
      </c>
      <c r="K661" s="3">
        <v>42926</v>
      </c>
      <c r="L661" s="9">
        <f>M661-H661</f>
        <v>16</v>
      </c>
      <c r="M661" s="3">
        <v>42974</v>
      </c>
      <c r="N661" s="9">
        <f>O661-H661</f>
        <v>32</v>
      </c>
      <c r="O661" s="3">
        <v>42990</v>
      </c>
      <c r="P661" s="3"/>
      <c r="Q661" s="3"/>
      <c r="R661" s="1">
        <v>9</v>
      </c>
      <c r="S661" s="1">
        <v>8</v>
      </c>
      <c r="T661" s="1"/>
      <c r="U661" s="1"/>
      <c r="V661" s="1"/>
      <c r="W661" s="1">
        <v>0.91609586403866905</v>
      </c>
      <c r="X661" s="1">
        <v>4.0802913097219097E-2</v>
      </c>
      <c r="Y661" s="1">
        <v>3.02547941066117E-2</v>
      </c>
      <c r="Z661" s="1">
        <v>-9.25724568406581E-3</v>
      </c>
      <c r="AA661" s="1">
        <v>0.96030151966729904</v>
      </c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x14ac:dyDescent="0.25">
      <c r="A662" t="s">
        <v>43</v>
      </c>
      <c r="B662" s="2" t="s">
        <v>20</v>
      </c>
      <c r="C662" s="2" t="s">
        <v>23</v>
      </c>
      <c r="D662" s="1" t="s">
        <v>19</v>
      </c>
      <c r="E662" s="2">
        <v>3</v>
      </c>
      <c r="F662" s="2"/>
      <c r="G662" s="1" t="str">
        <f>CONCATENATE(B662,E662,"_",C662,"_W",R662,"K",S662,"_",D662,"_",TEXT(K662,"ddmmyyyy"),"_",TEXT(M662,"ddmmyyyy"),"_",TEXT(O662,"ddmmyyyy"),"_",TEXT(H792,"ddmmyyyy"))</f>
        <v>ESTARFM3_Santar_W5K4_Reflectancia_10072017_27082017_12092017_11082017</v>
      </c>
      <c r="H662" s="3">
        <v>42958</v>
      </c>
      <c r="I662" s="3"/>
      <c r="J662" s="9">
        <f t="shared" si="68"/>
        <v>-32</v>
      </c>
      <c r="K662" s="3">
        <v>42926</v>
      </c>
      <c r="L662" s="9">
        <f>M662-H662</f>
        <v>16</v>
      </c>
      <c r="M662" s="3">
        <v>42974</v>
      </c>
      <c r="N662" s="9">
        <f>O662-H662</f>
        <v>32</v>
      </c>
      <c r="O662" s="3">
        <v>42990</v>
      </c>
      <c r="P662" s="3"/>
      <c r="Q662" s="3"/>
      <c r="R662" s="1">
        <v>5</v>
      </c>
      <c r="S662" s="1">
        <v>4</v>
      </c>
      <c r="T662" s="1"/>
      <c r="U662" s="1"/>
      <c r="V662" s="1"/>
      <c r="W662" s="1">
        <v>0.91608655236790504</v>
      </c>
      <c r="X662" s="1">
        <v>4.0805177166918699E-2</v>
      </c>
      <c r="Y662" s="1">
        <v>3.03553180972643E-2</v>
      </c>
      <c r="Z662" s="1">
        <v>-9.9681370208096198E-3</v>
      </c>
      <c r="AA662" s="1">
        <v>0.96044450355594502</v>
      </c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x14ac:dyDescent="0.25">
      <c r="A663" t="s">
        <v>43</v>
      </c>
      <c r="B663" s="2" t="s">
        <v>20</v>
      </c>
      <c r="C663" s="2" t="s">
        <v>23</v>
      </c>
      <c r="D663" s="1" t="s">
        <v>19</v>
      </c>
      <c r="E663" s="2">
        <v>3</v>
      </c>
      <c r="F663" s="2"/>
      <c r="G663" s="1" t="str">
        <f>CONCATENATE(B663,E663,"_",C663,"_W",R663,"K",S663,"_",D663,"_",TEXT(K663,"ddmmyyyy"),"_",TEXT(M663,"ddmmyyyy"),"_",TEXT(O663,"ddmmyyyy"),"_",TEXT(H793,"ddmmyyyy"))</f>
        <v>ESTARFM3_Santar_W3K8_Reflectancia_10072017_27082017_12092017_11082017</v>
      </c>
      <c r="H663" s="3">
        <v>42958</v>
      </c>
      <c r="I663" s="3"/>
      <c r="J663" s="9">
        <f t="shared" si="68"/>
        <v>-32</v>
      </c>
      <c r="K663" s="3">
        <v>42926</v>
      </c>
      <c r="L663" s="9">
        <f>M663-H663</f>
        <v>16</v>
      </c>
      <c r="M663" s="3">
        <v>42974</v>
      </c>
      <c r="N663" s="9">
        <f>O663-H663</f>
        <v>32</v>
      </c>
      <c r="O663" s="3">
        <v>42990</v>
      </c>
      <c r="P663" s="3"/>
      <c r="Q663" s="3"/>
      <c r="R663" s="1">
        <v>3</v>
      </c>
      <c r="S663" s="1">
        <v>8</v>
      </c>
      <c r="T663" s="1"/>
      <c r="U663" s="1"/>
      <c r="V663" s="1"/>
      <c r="W663" s="1">
        <v>0.91602804469968102</v>
      </c>
      <c r="X663" s="1">
        <v>4.0819400153999097E-2</v>
      </c>
      <c r="Y663" s="1">
        <v>3.04551239265059E-2</v>
      </c>
      <c r="Z663" s="1">
        <v>-9.9967102985172394E-3</v>
      </c>
      <c r="AA663" s="1">
        <v>0.96041570182737102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x14ac:dyDescent="0.25">
      <c r="A664" t="s">
        <v>43</v>
      </c>
      <c r="B664" s="2" t="s">
        <v>16</v>
      </c>
      <c r="C664" s="2" t="s">
        <v>23</v>
      </c>
      <c r="D664" s="1" t="s">
        <v>18</v>
      </c>
      <c r="E664" s="2">
        <v>1</v>
      </c>
      <c r="F664" s="2"/>
      <c r="G664" s="1" t="str">
        <f>CONCATENATE(B664,E664,"_",C664,"_W",R664,"K",S664,"_",D664,"_",TEXT(K664,"ddmmyyyy"),"_",TEXT(H664,"ddmmyyyy"))</f>
        <v>STARFM1_Santar_W7K6_NDVI_26072017_11082017</v>
      </c>
      <c r="H664" s="3">
        <v>42958</v>
      </c>
      <c r="I664" s="3"/>
      <c r="J664" s="9">
        <f t="shared" si="68"/>
        <v>-16</v>
      </c>
      <c r="K664" s="3">
        <v>42942</v>
      </c>
      <c r="L664" s="9"/>
      <c r="M664" s="1"/>
      <c r="N664" s="9"/>
      <c r="O664" s="1"/>
      <c r="P664" s="1"/>
      <c r="Q664" s="1"/>
      <c r="R664" s="1">
        <v>7</v>
      </c>
      <c r="S664" s="1">
        <v>6</v>
      </c>
      <c r="T664" s="1"/>
      <c r="U664" s="1"/>
      <c r="V664" s="1"/>
      <c r="W664" s="1">
        <v>0.91592385671056897</v>
      </c>
      <c r="X664" s="1">
        <v>4.0844715587171898E-2</v>
      </c>
      <c r="Y664" s="1">
        <v>3.1710535060631102E-2</v>
      </c>
      <c r="Z664" s="1">
        <v>5.3327343298483496E-3</v>
      </c>
      <c r="AA664" s="1">
        <v>0.96076414848224601</v>
      </c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x14ac:dyDescent="0.25">
      <c r="A665" t="s">
        <v>43</v>
      </c>
      <c r="B665" s="2" t="s">
        <v>20</v>
      </c>
      <c r="C665" s="2" t="s">
        <v>23</v>
      </c>
      <c r="D665" s="1" t="s">
        <v>19</v>
      </c>
      <c r="E665" s="2">
        <v>3</v>
      </c>
      <c r="F665" s="2"/>
      <c r="G665" s="1" t="str">
        <f>CONCATENATE(B665,E665,"_",C665,"_W",R665,"K",S665,"_",D665,"_",TEXT(K665,"ddmmyyyy"),"_",TEXT(M665,"ddmmyyyy"),"_",TEXT(O665,"ddmmyyyy"),"_",TEXT(H795,"ddmmyyyy"))</f>
        <v>ESTARFM3_Santar_W3K6_Reflectancia_10072017_27082017_12092017_11082017</v>
      </c>
      <c r="H665" s="3">
        <v>42958</v>
      </c>
      <c r="I665" s="3"/>
      <c r="J665" s="9">
        <f t="shared" si="68"/>
        <v>-32</v>
      </c>
      <c r="K665" s="3">
        <v>42926</v>
      </c>
      <c r="L665" s="9">
        <f t="shared" ref="L665:L672" si="69">M665-H665</f>
        <v>16</v>
      </c>
      <c r="M665" s="3">
        <v>42974</v>
      </c>
      <c r="N665" s="9">
        <f>O665-H665</f>
        <v>32</v>
      </c>
      <c r="O665" s="3">
        <v>42990</v>
      </c>
      <c r="P665" s="3"/>
      <c r="Q665" s="3"/>
      <c r="R665" s="1">
        <v>3</v>
      </c>
      <c r="S665" s="1">
        <v>6</v>
      </c>
      <c r="T665" s="1"/>
      <c r="U665" s="1"/>
      <c r="V665" s="1"/>
      <c r="W665" s="1">
        <v>0.91589388151246698</v>
      </c>
      <c r="X665" s="1">
        <v>4.0851996007555902E-2</v>
      </c>
      <c r="Y665" s="1">
        <v>3.0467244479816202E-2</v>
      </c>
      <c r="Z665" s="1">
        <v>-1.0293806432882399E-2</v>
      </c>
      <c r="AA665" s="1">
        <v>0.96042649952354697</v>
      </c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x14ac:dyDescent="0.25">
      <c r="A666" t="s">
        <v>43</v>
      </c>
      <c r="B666" s="2" t="s">
        <v>20</v>
      </c>
      <c r="C666" s="2" t="s">
        <v>23</v>
      </c>
      <c r="D666" s="1" t="s">
        <v>19</v>
      </c>
      <c r="E666" s="2">
        <v>3</v>
      </c>
      <c r="F666" s="2"/>
      <c r="G666" s="1" t="str">
        <f>CONCATENATE(B666,E666,"_",C666,"_W",R666,"K",S666,"_",D666,"_",TEXT(K666,"ddmmyyyy"),"_",TEXT(M666,"ddmmyyyy"),"_",TEXT(O666,"ddmmyyyy"),"_",TEXT(H796,"ddmmyyyy"))</f>
        <v>ESTARFM3_Santar_W7K4_Reflectancia_10072017_27082017_12092017_11082017</v>
      </c>
      <c r="H666" s="3">
        <v>42958</v>
      </c>
      <c r="I666" s="3"/>
      <c r="J666" s="9">
        <f t="shared" si="68"/>
        <v>-32</v>
      </c>
      <c r="K666" s="3">
        <v>42926</v>
      </c>
      <c r="L666" s="9">
        <f t="shared" si="69"/>
        <v>16</v>
      </c>
      <c r="M666" s="3">
        <v>42974</v>
      </c>
      <c r="N666" s="9">
        <f>O666-H666</f>
        <v>32</v>
      </c>
      <c r="O666" s="3">
        <v>42990</v>
      </c>
      <c r="P666" s="3"/>
      <c r="Q666" s="3"/>
      <c r="R666" s="1">
        <v>7</v>
      </c>
      <c r="S666" s="1">
        <v>4</v>
      </c>
      <c r="T666" s="1"/>
      <c r="U666" s="1"/>
      <c r="V666" s="1"/>
      <c r="W666" s="1">
        <v>0.91584602175503504</v>
      </c>
      <c r="X666" s="1">
        <v>4.0863617572692003E-2</v>
      </c>
      <c r="Y666" s="1">
        <v>3.03354686109218E-2</v>
      </c>
      <c r="Z666" s="1">
        <v>-9.7949906997033803E-3</v>
      </c>
      <c r="AA666" s="1">
        <v>0.960328198543278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x14ac:dyDescent="0.25">
      <c r="A667" t="s">
        <v>43</v>
      </c>
      <c r="B667" s="2" t="s">
        <v>20</v>
      </c>
      <c r="C667" s="2" t="s">
        <v>23</v>
      </c>
      <c r="D667" s="1" t="s">
        <v>19</v>
      </c>
      <c r="E667" s="2">
        <v>3</v>
      </c>
      <c r="F667" s="2"/>
      <c r="G667" s="1" t="str">
        <f>CONCATENATE(B667,E667,"_",C667,"_W",R667,"K",S667,"_",D667,"_",TEXT(K667,"ddmmyyyy"),"_",TEXT(M667,"ddmmyyyy"),"_",TEXT(O667,"ddmmyyyy"),"_",TEXT(H797,"ddmmyyyy"))</f>
        <v>ESTARFM3_Santar_W7K8_Reflectancia_10072017_27082017_12092017_11082017</v>
      </c>
      <c r="H667" s="3">
        <v>42958</v>
      </c>
      <c r="I667" s="3"/>
      <c r="J667" s="9">
        <f t="shared" si="68"/>
        <v>-32</v>
      </c>
      <c r="K667" s="3">
        <v>42926</v>
      </c>
      <c r="L667" s="9">
        <f t="shared" si="69"/>
        <v>16</v>
      </c>
      <c r="M667" s="3">
        <v>42974</v>
      </c>
      <c r="N667" s="9">
        <f>O667-H667</f>
        <v>32</v>
      </c>
      <c r="O667" s="3">
        <v>42990</v>
      </c>
      <c r="P667" s="3"/>
      <c r="Q667" s="3"/>
      <c r="R667" s="1">
        <v>7</v>
      </c>
      <c r="S667" s="1">
        <v>8</v>
      </c>
      <c r="T667" s="1"/>
      <c r="U667" s="1"/>
      <c r="V667" s="1"/>
      <c r="W667" s="1">
        <v>0.91571502354318401</v>
      </c>
      <c r="X667" s="1">
        <v>4.0895410356893598E-2</v>
      </c>
      <c r="Y667" s="1">
        <v>3.02984796364652E-2</v>
      </c>
      <c r="Z667" s="1">
        <v>-9.3533401474429501E-3</v>
      </c>
      <c r="AA667" s="1">
        <v>0.960121043547011</v>
      </c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x14ac:dyDescent="0.25">
      <c r="A668" t="s">
        <v>43</v>
      </c>
      <c r="B668" s="2" t="s">
        <v>16</v>
      </c>
      <c r="C668" s="2" t="s">
        <v>23</v>
      </c>
      <c r="D668" s="1" t="s">
        <v>18</v>
      </c>
      <c r="E668" s="2">
        <v>2</v>
      </c>
      <c r="F668" s="2"/>
      <c r="G668" s="1" t="str">
        <f>CONCATENATE(B668,E668,"_",C668,"_W",R668,"K",S668,"_",D668,"_",TEXT(K668,"ddmmyyyy"),"_",TEXT(M668,"ddmmyyyy"),"_",TEXT(H668,"ddmmyyyy"))</f>
        <v>STARFM2_Santar_W5K4_NDVI_26072017_27082017_11082017</v>
      </c>
      <c r="H668" s="3">
        <v>42958</v>
      </c>
      <c r="I668" s="3"/>
      <c r="J668" s="9">
        <f t="shared" si="68"/>
        <v>-16</v>
      </c>
      <c r="K668" s="3">
        <v>42942</v>
      </c>
      <c r="L668" s="9">
        <f t="shared" si="69"/>
        <v>16</v>
      </c>
      <c r="M668" s="3">
        <v>42974</v>
      </c>
      <c r="N668" s="9"/>
      <c r="O668" s="1"/>
      <c r="P668" s="1"/>
      <c r="Q668" s="1"/>
      <c r="R668" s="1">
        <v>5</v>
      </c>
      <c r="S668" s="1">
        <v>4</v>
      </c>
      <c r="T668" s="1"/>
      <c r="U668" s="1"/>
      <c r="V668" s="1"/>
      <c r="W668" s="1">
        <v>0.91566028434667801</v>
      </c>
      <c r="X668" s="1">
        <v>4.0908688039586499E-2</v>
      </c>
      <c r="Y668" s="1">
        <v>3.1972272139652799E-2</v>
      </c>
      <c r="Z668" s="1">
        <v>-5.7477855948612202E-3</v>
      </c>
      <c r="AA668" s="1">
        <v>0.95774071952645001</v>
      </c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x14ac:dyDescent="0.25">
      <c r="A669" t="s">
        <v>43</v>
      </c>
      <c r="B669" s="2" t="s">
        <v>20</v>
      </c>
      <c r="C669" s="2" t="s">
        <v>23</v>
      </c>
      <c r="D669" s="1" t="s">
        <v>19</v>
      </c>
      <c r="E669" s="2">
        <v>3</v>
      </c>
      <c r="F669" s="2"/>
      <c r="G669" s="1" t="str">
        <f>CONCATENATE(B669,E669,"_",C669,"_W",R669,"K",S669,"_",D669,"_",TEXT(K669,"ddmmyyyy"),"_",TEXT(M669,"ddmmyyyy"),"_",TEXT(O669,"ddmmyyyy"),"_",TEXT(H799,"ddmmyyyy"))</f>
        <v>ESTARFM3_Santar_W5K8_Reflectancia_10072017_27082017_12092017_11082017</v>
      </c>
      <c r="H669" s="3">
        <v>42958</v>
      </c>
      <c r="I669" s="3"/>
      <c r="J669" s="9">
        <f t="shared" si="68"/>
        <v>-32</v>
      </c>
      <c r="K669" s="3">
        <v>42926</v>
      </c>
      <c r="L669" s="9">
        <f t="shared" si="69"/>
        <v>16</v>
      </c>
      <c r="M669" s="3">
        <v>42974</v>
      </c>
      <c r="N669" s="9">
        <f>O669-H669</f>
        <v>32</v>
      </c>
      <c r="O669" s="3">
        <v>42990</v>
      </c>
      <c r="P669" s="3"/>
      <c r="Q669" s="3"/>
      <c r="R669" s="1">
        <v>5</v>
      </c>
      <c r="S669" s="1">
        <v>8</v>
      </c>
      <c r="T669" s="1"/>
      <c r="U669" s="1"/>
      <c r="V669" s="1"/>
      <c r="W669" s="1">
        <v>0.91562187293543795</v>
      </c>
      <c r="X669" s="1">
        <v>4.0918002640390298E-2</v>
      </c>
      <c r="Y669" s="1">
        <v>3.0427256504644999E-2</v>
      </c>
      <c r="Z669" s="1">
        <v>-9.5747621588197201E-3</v>
      </c>
      <c r="AA669" s="1">
        <v>0.96010164512148699</v>
      </c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x14ac:dyDescent="0.25">
      <c r="A670" t="s">
        <v>43</v>
      </c>
      <c r="B670" s="2" t="s">
        <v>20</v>
      </c>
      <c r="C670" s="2" t="s">
        <v>23</v>
      </c>
      <c r="D670" s="1" t="s">
        <v>19</v>
      </c>
      <c r="E670" s="2">
        <v>3</v>
      </c>
      <c r="F670" s="2"/>
      <c r="G670" s="1" t="str">
        <f>CONCATENATE(B670,E670,"_",C670,"_W",R670,"K",S670,"_",D670,"_",TEXT(K670,"ddmmyyyy"),"_",TEXT(M670,"ddmmyyyy"),"_",TEXT(O670,"ddmmyyyy"),"_",TEXT(H800,"ddmmyyyy"))</f>
        <v>ESTARFM3_Santar_W9K6_Reflectancia_10072017_27082017_12092017_11082017</v>
      </c>
      <c r="H670" s="3">
        <v>42958</v>
      </c>
      <c r="I670" s="3"/>
      <c r="J670" s="9">
        <f t="shared" si="68"/>
        <v>-32</v>
      </c>
      <c r="K670" s="3">
        <v>42926</v>
      </c>
      <c r="L670" s="9">
        <f t="shared" si="69"/>
        <v>16</v>
      </c>
      <c r="M670" s="3">
        <v>42974</v>
      </c>
      <c r="N670" s="9">
        <f>O670-H670</f>
        <v>32</v>
      </c>
      <c r="O670" s="3">
        <v>42990</v>
      </c>
      <c r="P670" s="3"/>
      <c r="Q670" s="3"/>
      <c r="R670" s="1">
        <v>9</v>
      </c>
      <c r="S670" s="1">
        <v>6</v>
      </c>
      <c r="T670" s="1"/>
      <c r="U670" s="1"/>
      <c r="V670" s="1"/>
      <c r="W670" s="1">
        <v>0.91521896510802803</v>
      </c>
      <c r="X670" s="1">
        <v>4.1015578575859003E-2</v>
      </c>
      <c r="Y670" s="1">
        <v>3.0420340509472E-2</v>
      </c>
      <c r="Z670" s="1">
        <v>-9.7687975586051197E-3</v>
      </c>
      <c r="AA670" s="1">
        <v>0.96006583689899105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x14ac:dyDescent="0.25">
      <c r="A671" t="s">
        <v>43</v>
      </c>
      <c r="B671" s="2" t="s">
        <v>20</v>
      </c>
      <c r="C671" s="2" t="s">
        <v>23</v>
      </c>
      <c r="D671" s="1" t="s">
        <v>19</v>
      </c>
      <c r="E671" s="2">
        <v>3</v>
      </c>
      <c r="F671" s="2"/>
      <c r="G671" s="1" t="str">
        <f>CONCATENATE(B671,E671,"_",C671,"_W",R671,"K",S671,"_",D671,"_",TEXT(K671,"ddmmyyyy"),"_",TEXT(M671,"ddmmyyyy"),"_",TEXT(O671,"ddmmyyyy"),"_",TEXT(H801,"ddmmyyyy"))</f>
        <v>ESTARFM3_Santar_W5K6_Reflectancia_10072017_27082017_12092017_11082017</v>
      </c>
      <c r="H671" s="3">
        <v>42958</v>
      </c>
      <c r="I671" s="3"/>
      <c r="J671" s="9">
        <f t="shared" si="68"/>
        <v>-32</v>
      </c>
      <c r="K671" s="3">
        <v>42926</v>
      </c>
      <c r="L671" s="9">
        <f t="shared" si="69"/>
        <v>16</v>
      </c>
      <c r="M671" s="3">
        <v>42974</v>
      </c>
      <c r="N671" s="9">
        <f>O671-H671</f>
        <v>32</v>
      </c>
      <c r="O671" s="3">
        <v>42990</v>
      </c>
      <c r="P671" s="3"/>
      <c r="Q671" s="3"/>
      <c r="R671" s="1">
        <v>5</v>
      </c>
      <c r="S671" s="1">
        <v>6</v>
      </c>
      <c r="T671" s="1"/>
      <c r="U671" s="1"/>
      <c r="V671" s="1"/>
      <c r="W671" s="1">
        <v>0.91479371409946397</v>
      </c>
      <c r="X671" s="1">
        <v>4.1118314410437E-2</v>
      </c>
      <c r="Y671" s="1">
        <v>3.0558697490351502E-2</v>
      </c>
      <c r="Z671" s="1">
        <v>-1.0060971902845399E-2</v>
      </c>
      <c r="AA671" s="1">
        <v>0.95985557221388595</v>
      </c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x14ac:dyDescent="0.25">
      <c r="A672" t="s">
        <v>43</v>
      </c>
      <c r="B672" s="2" t="s">
        <v>20</v>
      </c>
      <c r="C672" s="2" t="s">
        <v>23</v>
      </c>
      <c r="D672" s="1" t="s">
        <v>19</v>
      </c>
      <c r="E672" s="2">
        <v>3</v>
      </c>
      <c r="F672" s="2"/>
      <c r="G672" s="1" t="str">
        <f>CONCATENATE(B672,E672,"_",C672,"_W",R672,"K",S672,"_",D672,"_",TEXT(K672,"ddmmyyyy"),"_",TEXT(M672,"ddmmyyyy"),"_",TEXT(O672,"ddmmyyyy"),"_",TEXT(H802,"ddmmyyyy"))</f>
        <v>ESTARFM3_Santar_W7K6_Reflectancia_10072017_27082017_12092017_11082017</v>
      </c>
      <c r="H672" s="3">
        <v>42958</v>
      </c>
      <c r="I672" s="3"/>
      <c r="J672" s="9">
        <f t="shared" si="68"/>
        <v>-32</v>
      </c>
      <c r="K672" s="3">
        <v>42926</v>
      </c>
      <c r="L672" s="9">
        <f t="shared" si="69"/>
        <v>16</v>
      </c>
      <c r="M672" s="3">
        <v>42974</v>
      </c>
      <c r="N672" s="9">
        <f>O672-H672</f>
        <v>32</v>
      </c>
      <c r="O672" s="3">
        <v>42990</v>
      </c>
      <c r="P672" s="3"/>
      <c r="Q672" s="3"/>
      <c r="R672" s="1">
        <v>7</v>
      </c>
      <c r="S672" s="1">
        <v>6</v>
      </c>
      <c r="T672" s="1"/>
      <c r="U672" s="1"/>
      <c r="V672" s="1"/>
      <c r="W672" s="1">
        <v>0.91470025443508496</v>
      </c>
      <c r="X672" s="1">
        <v>4.1140858824499298E-2</v>
      </c>
      <c r="Y672" s="1">
        <v>3.0489030501394999E-2</v>
      </c>
      <c r="Z672" s="1">
        <v>-9.9061697414901204E-3</v>
      </c>
      <c r="AA672" s="1">
        <v>0.95983745816553401</v>
      </c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x14ac:dyDescent="0.25">
      <c r="A673" t="s">
        <v>43</v>
      </c>
      <c r="B673" s="2" t="s">
        <v>16</v>
      </c>
      <c r="C673" s="2" t="s">
        <v>23</v>
      </c>
      <c r="D673" s="1" t="s">
        <v>18</v>
      </c>
      <c r="E673" s="2">
        <v>1</v>
      </c>
      <c r="F673" s="2"/>
      <c r="G673" s="1" t="str">
        <f>CONCATENATE(B673,E673,"_",C673,"_W",R673,"K",S673,"_",D673,"_",TEXT(K673,"ddmmyyyy"),"_",TEXT(H673,"ddmmyyyy"))</f>
        <v>STARFM1_Santar_W9K6_NDVI_26072017_11082017</v>
      </c>
      <c r="H673" s="3">
        <v>42958</v>
      </c>
      <c r="I673" s="3"/>
      <c r="J673" s="9">
        <f t="shared" si="68"/>
        <v>-16</v>
      </c>
      <c r="K673" s="3">
        <v>42942</v>
      </c>
      <c r="L673" s="9"/>
      <c r="M673" s="1"/>
      <c r="N673" s="9"/>
      <c r="O673" s="1"/>
      <c r="P673" s="1"/>
      <c r="Q673" s="1"/>
      <c r="R673" s="1">
        <v>9</v>
      </c>
      <c r="S673" s="1">
        <v>6</v>
      </c>
      <c r="T673" s="1"/>
      <c r="U673" s="1"/>
      <c r="V673" s="1"/>
      <c r="W673" s="1">
        <v>0.91426253851583394</v>
      </c>
      <c r="X673" s="1">
        <v>4.1246280967573899E-2</v>
      </c>
      <c r="Y673" s="1">
        <v>3.2142504014913899E-2</v>
      </c>
      <c r="Z673" s="1">
        <v>5.2698171698156897E-3</v>
      </c>
      <c r="AA673" s="1">
        <v>0.95977197754833599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x14ac:dyDescent="0.25">
      <c r="A674" t="s">
        <v>43</v>
      </c>
      <c r="B674" s="2" t="s">
        <v>16</v>
      </c>
      <c r="C674" s="2" t="s">
        <v>23</v>
      </c>
      <c r="D674" s="1" t="s">
        <v>18</v>
      </c>
      <c r="E674" s="2">
        <v>2</v>
      </c>
      <c r="F674" s="2"/>
      <c r="G674" s="1" t="str">
        <f>CONCATENATE(B674,E674,"_",C674,"_W",R674,"K",S674,"_",D674,"_",TEXT(K674,"ddmmyyyy"),"_",TEXT(M674,"ddmmyyyy"),"_",TEXT(H674,"ddmmyyyy"))</f>
        <v>STARFM2_Santar_W7K4_NDVI_26072017_27082017_11082017</v>
      </c>
      <c r="H674" s="3">
        <v>42958</v>
      </c>
      <c r="I674" s="3"/>
      <c r="J674" s="9">
        <f t="shared" si="68"/>
        <v>-16</v>
      </c>
      <c r="K674" s="3">
        <v>42942</v>
      </c>
      <c r="L674" s="9">
        <f>M674-H674</f>
        <v>16</v>
      </c>
      <c r="M674" s="3">
        <v>42974</v>
      </c>
      <c r="N674" s="9"/>
      <c r="O674" s="1"/>
      <c r="P674" s="1"/>
      <c r="Q674" s="1"/>
      <c r="R674" s="1">
        <v>7</v>
      </c>
      <c r="S674" s="1">
        <v>4</v>
      </c>
      <c r="T674" s="1"/>
      <c r="U674" s="1"/>
      <c r="V674" s="1"/>
      <c r="W674" s="1">
        <v>0.91067624499935396</v>
      </c>
      <c r="X674" s="1">
        <v>4.2100084867131002E-2</v>
      </c>
      <c r="Y674" s="1">
        <v>3.29999926242786E-2</v>
      </c>
      <c r="Z674" s="1">
        <v>-5.76095136528208E-3</v>
      </c>
      <c r="AA674" s="1">
        <v>0.95516425801708404</v>
      </c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x14ac:dyDescent="0.25">
      <c r="A675" t="s">
        <v>43</v>
      </c>
      <c r="B675" s="2" t="s">
        <v>16</v>
      </c>
      <c r="C675" s="2" t="s">
        <v>23</v>
      </c>
      <c r="D675" s="1" t="s">
        <v>19</v>
      </c>
      <c r="E675" s="2">
        <v>1</v>
      </c>
      <c r="F675" s="2"/>
      <c r="G675" s="1" t="str">
        <f>CONCATENATE(B675,E675,"_",C675,"_W",R675,"K",S675,"_",D675,"_",TEXT(K675,"ddmmyyyy"),"_",TEXT(H675,"ddmmyyyy"))</f>
        <v>STARFM1_Santar_W5K8_Reflectancia_26072017_11082017</v>
      </c>
      <c r="H675" s="3">
        <v>42958</v>
      </c>
      <c r="I675" s="3"/>
      <c r="J675" s="9">
        <f t="shared" si="68"/>
        <v>-16</v>
      </c>
      <c r="K675" s="3">
        <v>42942</v>
      </c>
      <c r="L675" s="9"/>
      <c r="M675" s="1"/>
      <c r="N675" s="9"/>
      <c r="O675" s="1"/>
      <c r="P675" s="1"/>
      <c r="Q675" s="1"/>
      <c r="R675" s="1">
        <v>5</v>
      </c>
      <c r="S675" s="1">
        <v>8</v>
      </c>
      <c r="T675" s="1"/>
      <c r="U675" s="1"/>
      <c r="V675" s="1"/>
      <c r="W675" s="1">
        <v>0.90836030487494501</v>
      </c>
      <c r="X675" s="1">
        <v>4.2642367033813702E-2</v>
      </c>
      <c r="Y675" s="1">
        <v>2.9959371292297001E-2</v>
      </c>
      <c r="Z675" s="1">
        <v>-2.1246340239072701E-3</v>
      </c>
      <c r="AA675" s="1">
        <v>0.95617111934029697</v>
      </c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x14ac:dyDescent="0.25">
      <c r="A676" t="s">
        <v>43</v>
      </c>
      <c r="B676" s="2" t="s">
        <v>16</v>
      </c>
      <c r="C676" s="2" t="s">
        <v>23</v>
      </c>
      <c r="D676" s="1" t="s">
        <v>18</v>
      </c>
      <c r="E676" s="2">
        <v>1</v>
      </c>
      <c r="F676" s="2"/>
      <c r="G676" s="1" t="str">
        <f>CONCATENATE(B676,E676,"_",C676,"_W",R676,"K",S676,"_",D676,"_",TEXT(K676,"ddmmyyyy"),"_",TEXT(H676,"ddmmyyyy"))</f>
        <v>STARFM1_Santar_W3K4_NDVI_26072017_11082017</v>
      </c>
      <c r="H676" s="3">
        <v>42958</v>
      </c>
      <c r="I676" s="3"/>
      <c r="J676" s="9">
        <f t="shared" si="68"/>
        <v>-16</v>
      </c>
      <c r="K676" s="3">
        <v>42942</v>
      </c>
      <c r="L676" s="9"/>
      <c r="M676" s="1"/>
      <c r="N676" s="9"/>
      <c r="O676" s="1"/>
      <c r="P676" s="1"/>
      <c r="Q676" s="1"/>
      <c r="R676" s="1">
        <v>3</v>
      </c>
      <c r="S676" s="1">
        <v>4</v>
      </c>
      <c r="T676" s="1"/>
      <c r="U676" s="1"/>
      <c r="V676" s="1"/>
      <c r="W676" s="1">
        <v>0.90820321671871096</v>
      </c>
      <c r="X676" s="1">
        <v>4.26788999531739E-2</v>
      </c>
      <c r="Y676" s="1">
        <v>3.2916096074307899E-2</v>
      </c>
      <c r="Z676" s="1">
        <v>4.9815109449031104E-3</v>
      </c>
      <c r="AA676" s="1">
        <v>0.95697779726462695</v>
      </c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x14ac:dyDescent="0.25">
      <c r="A677" t="s">
        <v>43</v>
      </c>
      <c r="B677" s="2" t="s">
        <v>16</v>
      </c>
      <c r="C677" s="2" t="s">
        <v>23</v>
      </c>
      <c r="D677" s="1" t="s">
        <v>18</v>
      </c>
      <c r="E677" s="2">
        <v>2</v>
      </c>
      <c r="F677" s="2"/>
      <c r="G677" s="1" t="str">
        <f>CONCATENATE(B677,E677,"_",C677,"_W",R677,"K",S677,"_",D677,"_",TEXT(K677,"ddmmyyyy"),"_",TEXT(M677,"ddmmyyyy"),"_",TEXT(H677,"ddmmyyyy"))</f>
        <v>STARFM2_Santar_W9K4_NDVI_26072017_27082017_11082017</v>
      </c>
      <c r="H677" s="3">
        <v>42958</v>
      </c>
      <c r="I677" s="3"/>
      <c r="J677" s="9">
        <f t="shared" si="68"/>
        <v>-16</v>
      </c>
      <c r="K677" s="3">
        <v>42942</v>
      </c>
      <c r="L677" s="9">
        <f>M677-H677</f>
        <v>16</v>
      </c>
      <c r="M677" s="3">
        <v>42974</v>
      </c>
      <c r="N677" s="9"/>
      <c r="O677" s="1"/>
      <c r="P677" s="1"/>
      <c r="Q677" s="1"/>
      <c r="R677" s="1">
        <v>9</v>
      </c>
      <c r="S677" s="1">
        <v>4</v>
      </c>
      <c r="T677" s="1"/>
      <c r="U677" s="1"/>
      <c r="V677" s="1"/>
      <c r="W677" s="1">
        <v>0.90786535665733603</v>
      </c>
      <c r="X677" s="1">
        <v>4.2757368129213102E-2</v>
      </c>
      <c r="Y677" s="1">
        <v>3.35364521708564E-2</v>
      </c>
      <c r="Z677" s="1">
        <v>-5.7982910798982197E-3</v>
      </c>
      <c r="AA677" s="1">
        <v>0.95375577216679697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x14ac:dyDescent="0.25">
      <c r="A678" t="s">
        <v>43</v>
      </c>
      <c r="B678" s="2" t="s">
        <v>20</v>
      </c>
      <c r="C678" s="2" t="s">
        <v>23</v>
      </c>
      <c r="D678" s="1" t="s">
        <v>19</v>
      </c>
      <c r="E678" s="2">
        <v>3</v>
      </c>
      <c r="F678" s="2"/>
      <c r="G678" s="1" t="str">
        <f>CONCATENATE(B678,E678,"_",C678,"_W",R678,"K",S678,"_",D678,"_",TEXT(K678,"ddmmyyyy"),"_",TEXT(M678,"ddmmyyyy"),"_",TEXT(O678,"ddmmyyyy"),"_",TEXT(H808,"ddmmyyyy"))</f>
        <v>ESTARFM3_Santar_W3K4_Reflectancia_10072017_26072017_12092017_11082017</v>
      </c>
      <c r="H678" s="3">
        <v>42958</v>
      </c>
      <c r="I678" s="3"/>
      <c r="J678" s="9">
        <f t="shared" si="68"/>
        <v>-32</v>
      </c>
      <c r="K678" s="3">
        <v>42926</v>
      </c>
      <c r="L678" s="9">
        <f>M678-H678</f>
        <v>-16</v>
      </c>
      <c r="M678" s="3">
        <v>42942</v>
      </c>
      <c r="N678" s="9">
        <f>O678-H678</f>
        <v>32</v>
      </c>
      <c r="O678" s="3">
        <v>42990</v>
      </c>
      <c r="P678" s="3"/>
      <c r="Q678" s="3"/>
      <c r="R678" s="1">
        <v>3</v>
      </c>
      <c r="S678" s="1">
        <v>4</v>
      </c>
      <c r="T678" s="1"/>
      <c r="U678" s="1"/>
      <c r="V678" s="1"/>
      <c r="W678" s="1">
        <v>0.90536178144138502</v>
      </c>
      <c r="X678" s="1">
        <v>4.3334397606264299E-2</v>
      </c>
      <c r="Y678" s="1">
        <v>3.3471683885602802E-2</v>
      </c>
      <c r="Z678" s="1">
        <v>-2.5552002062948598E-2</v>
      </c>
      <c r="AA678" s="1">
        <v>0.97075617484134902</v>
      </c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x14ac:dyDescent="0.25">
      <c r="A679" t="s">
        <v>43</v>
      </c>
      <c r="B679" s="2" t="s">
        <v>16</v>
      </c>
      <c r="C679" s="2" t="s">
        <v>23</v>
      </c>
      <c r="D679" s="1" t="s">
        <v>19</v>
      </c>
      <c r="E679" s="2">
        <v>1</v>
      </c>
      <c r="F679" s="2"/>
      <c r="G679" s="1" t="str">
        <f>CONCATENATE(B679,E679,"_",C679,"_W",R679,"K",S679,"_",D679,"_",TEXT(K679,"ddmmyyyy"),"_",TEXT(H679,"ddmmyyyy"))</f>
        <v>STARFM1_Santar_W7K8_Reflectancia_26072017_11082017</v>
      </c>
      <c r="H679" s="3">
        <v>42958</v>
      </c>
      <c r="I679" s="3"/>
      <c r="J679" s="9">
        <f t="shared" si="68"/>
        <v>-16</v>
      </c>
      <c r="K679" s="3">
        <v>42942</v>
      </c>
      <c r="L679" s="9"/>
      <c r="M679" s="1"/>
      <c r="N679" s="9"/>
      <c r="O679" s="1"/>
      <c r="P679" s="1"/>
      <c r="Q679" s="1"/>
      <c r="R679" s="1">
        <v>7</v>
      </c>
      <c r="S679" s="1">
        <v>8</v>
      </c>
      <c r="T679" s="1"/>
      <c r="U679" s="1"/>
      <c r="V679" s="1"/>
      <c r="W679" s="1">
        <v>0.90504844037265397</v>
      </c>
      <c r="X679" s="1">
        <v>4.3406077089709498E-2</v>
      </c>
      <c r="Y679" s="1">
        <v>3.0784273796891401E-2</v>
      </c>
      <c r="Z679" s="1">
        <v>-2.0128291213934099E-3</v>
      </c>
      <c r="AA679" s="1">
        <v>0.954388824937345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x14ac:dyDescent="0.25">
      <c r="A680" t="s">
        <v>43</v>
      </c>
      <c r="B680" s="2" t="s">
        <v>20</v>
      </c>
      <c r="C680" s="2" t="s">
        <v>23</v>
      </c>
      <c r="D680" s="1" t="s">
        <v>19</v>
      </c>
      <c r="E680" s="2">
        <v>3</v>
      </c>
      <c r="F680" s="2"/>
      <c r="G680" s="1" t="str">
        <f>CONCATENATE(B680,E680,"_",C680,"_W",R680,"K",S680,"_",D680,"_",TEXT(K680,"ddmmyyyy"),"_",TEXT(M680,"ddmmyyyy"),"_",TEXT(O680,"ddmmyyyy"),"_",TEXT(H810,"ddmmyyyy"))</f>
        <v>ESTARFM3_Santar_W5K4_Reflectancia_10072017_26072017_12092017_11082017</v>
      </c>
      <c r="H680" s="3">
        <v>42958</v>
      </c>
      <c r="I680" s="3"/>
      <c r="J680" s="9">
        <f t="shared" si="68"/>
        <v>-32</v>
      </c>
      <c r="K680" s="3">
        <v>42926</v>
      </c>
      <c r="L680" s="9">
        <f>M680-H680</f>
        <v>-16</v>
      </c>
      <c r="M680" s="3">
        <v>42942</v>
      </c>
      <c r="N680" s="9">
        <f>O680-H680</f>
        <v>32</v>
      </c>
      <c r="O680" s="3">
        <v>42990</v>
      </c>
      <c r="P680" s="3"/>
      <c r="Q680" s="3"/>
      <c r="R680" s="1">
        <v>5</v>
      </c>
      <c r="S680" s="1">
        <v>4</v>
      </c>
      <c r="T680" s="1"/>
      <c r="U680" s="1"/>
      <c r="V680" s="1"/>
      <c r="W680" s="1">
        <v>0.904685084220609</v>
      </c>
      <c r="X680" s="1">
        <v>4.3489049889928903E-2</v>
      </c>
      <c r="Y680" s="1">
        <v>3.35374606056398E-2</v>
      </c>
      <c r="Z680" s="1">
        <v>-2.5462108477845798E-2</v>
      </c>
      <c r="AA680" s="1">
        <v>0.97034998371457504</v>
      </c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x14ac:dyDescent="0.25">
      <c r="A681" t="s">
        <v>43</v>
      </c>
      <c r="B681" s="2" t="s">
        <v>20</v>
      </c>
      <c r="C681" s="2" t="s">
        <v>23</v>
      </c>
      <c r="D681" s="1" t="s">
        <v>19</v>
      </c>
      <c r="E681" s="2">
        <v>3</v>
      </c>
      <c r="F681" s="2"/>
      <c r="G681" s="1" t="str">
        <f>CONCATENATE(B681,E681,"_",C681,"_W",R681,"K",S681,"_",D681,"_",TEXT(K681,"ddmmyyyy"),"_",TEXT(M681,"ddmmyyyy"),"_",TEXT(O681,"ddmmyyyy"),"_",TEXT(H811,"ddmmyyyy"))</f>
        <v>ESTARFM3_Santar_W3K8_Reflectancia_10072017_26072017_12092017_11082017</v>
      </c>
      <c r="H681" s="3">
        <v>42958</v>
      </c>
      <c r="I681" s="3"/>
      <c r="J681" s="9">
        <f t="shared" si="68"/>
        <v>-32</v>
      </c>
      <c r="K681" s="3">
        <v>42926</v>
      </c>
      <c r="L681" s="9">
        <f>M681-H681</f>
        <v>-16</v>
      </c>
      <c r="M681" s="3">
        <v>42942</v>
      </c>
      <c r="N681" s="9">
        <f>O681-H681</f>
        <v>32</v>
      </c>
      <c r="O681" s="3">
        <v>42990</v>
      </c>
      <c r="P681" s="3"/>
      <c r="Q681" s="3"/>
      <c r="R681" s="1">
        <v>3</v>
      </c>
      <c r="S681" s="1">
        <v>8</v>
      </c>
      <c r="T681" s="1"/>
      <c r="U681" s="1"/>
      <c r="V681" s="1"/>
      <c r="W681" s="1">
        <v>0.90460212033617804</v>
      </c>
      <c r="X681" s="1">
        <v>4.3507972614137302E-2</v>
      </c>
      <c r="Y681" s="1">
        <v>3.3706908449345603E-2</v>
      </c>
      <c r="Z681" s="1">
        <v>-2.5481088102688201E-2</v>
      </c>
      <c r="AA681" s="1">
        <v>0.97040121168544102</v>
      </c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x14ac:dyDescent="0.25">
      <c r="A682" t="s">
        <v>43</v>
      </c>
      <c r="B682" s="2" t="s">
        <v>20</v>
      </c>
      <c r="C682" s="2" t="s">
        <v>23</v>
      </c>
      <c r="D682" s="1" t="s">
        <v>19</v>
      </c>
      <c r="E682" s="2">
        <v>3</v>
      </c>
      <c r="F682" s="2"/>
      <c r="G682" s="1" t="str">
        <f>CONCATENATE(B682,E682,"_",C682,"_W",R682,"K",S682,"_",D682,"_",TEXT(K682,"ddmmyyyy"),"_",TEXT(M682,"ddmmyyyy"),"_",TEXT(O682,"ddmmyyyy"),"_",TEXT(H812,"ddmmyyyy"))</f>
        <v>ESTARFM3_Santar_W5K8_Reflectancia_10072017_26072017_12092017_11082017</v>
      </c>
      <c r="H682" s="3">
        <v>42958</v>
      </c>
      <c r="I682" s="3"/>
      <c r="J682" s="9">
        <f t="shared" si="68"/>
        <v>-32</v>
      </c>
      <c r="K682" s="3">
        <v>42926</v>
      </c>
      <c r="L682" s="9">
        <f>M682-H682</f>
        <v>-16</v>
      </c>
      <c r="M682" s="3">
        <v>42942</v>
      </c>
      <c r="N682" s="9">
        <f>O682-H682</f>
        <v>32</v>
      </c>
      <c r="O682" s="3">
        <v>42990</v>
      </c>
      <c r="P682" s="3"/>
      <c r="Q682" s="3"/>
      <c r="R682" s="1">
        <v>5</v>
      </c>
      <c r="S682" s="1">
        <v>8</v>
      </c>
      <c r="T682" s="1"/>
      <c r="U682" s="1"/>
      <c r="V682" s="1"/>
      <c r="W682" s="1">
        <v>0.90448831314660905</v>
      </c>
      <c r="X682" s="1">
        <v>4.3533916816878002E-2</v>
      </c>
      <c r="Y682" s="1">
        <v>3.3623838434851797E-2</v>
      </c>
      <c r="Z682" s="1">
        <v>-2.5317286025027301E-2</v>
      </c>
      <c r="AA682" s="1">
        <v>0.97028596096831199</v>
      </c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x14ac:dyDescent="0.25">
      <c r="A683" t="s">
        <v>43</v>
      </c>
      <c r="B683" s="2" t="s">
        <v>16</v>
      </c>
      <c r="C683" s="2" t="s">
        <v>23</v>
      </c>
      <c r="D683" s="1" t="s">
        <v>19</v>
      </c>
      <c r="E683" s="2">
        <v>1</v>
      </c>
      <c r="F683" s="2"/>
      <c r="G683" s="1" t="str">
        <f>CONCATENATE(B683,E683,"_",C683,"_W",R683,"K",S683,"_",D683,"_",TEXT(K683,"ddmmyyyy"),"_",TEXT(H683,"ddmmyyyy"))</f>
        <v>STARFM1_Santar_W5K6_Reflectancia_26072017_11082017</v>
      </c>
      <c r="H683" s="3">
        <v>42958</v>
      </c>
      <c r="I683" s="3"/>
      <c r="J683" s="9">
        <f t="shared" si="68"/>
        <v>-16</v>
      </c>
      <c r="K683" s="3">
        <v>42942</v>
      </c>
      <c r="L683" s="9"/>
      <c r="M683" s="1"/>
      <c r="N683" s="9"/>
      <c r="O683" s="1"/>
      <c r="P683" s="1"/>
      <c r="Q683" s="1"/>
      <c r="R683" s="1">
        <v>5</v>
      </c>
      <c r="S683" s="1">
        <v>6</v>
      </c>
      <c r="T683" s="1"/>
      <c r="U683" s="1"/>
      <c r="V683" s="1"/>
      <c r="W683" s="1">
        <v>0.90430378471121198</v>
      </c>
      <c r="X683" s="1">
        <v>4.3575950262511397E-2</v>
      </c>
      <c r="Y683" s="1">
        <v>3.3401787856068198E-2</v>
      </c>
      <c r="Z683" s="1">
        <v>-2.1162773743845001E-3</v>
      </c>
      <c r="AA683" s="1">
        <v>0.95349783931047605</v>
      </c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x14ac:dyDescent="0.25">
      <c r="A684" t="s">
        <v>43</v>
      </c>
      <c r="B684" s="2" t="s">
        <v>20</v>
      </c>
      <c r="C684" s="2" t="s">
        <v>23</v>
      </c>
      <c r="D684" s="1" t="s">
        <v>19</v>
      </c>
      <c r="E684" s="2">
        <v>3</v>
      </c>
      <c r="F684" s="2"/>
      <c r="G684" s="1" t="str">
        <f t="shared" ref="G684:G690" si="70">CONCATENATE(B684,E684,"_",C684,"_W",R684,"K",S684,"_",D684,"_",TEXT(K684,"ddmmyyyy"),"_",TEXT(M684,"ddmmyyyy"),"_",TEXT(O684,"ddmmyyyy"),"_",TEXT(H814,"ddmmyyyy"))</f>
        <v>ESTARFM3_Santar_W3K6_Reflectancia_10072017_26072017_12092017_11082017</v>
      </c>
      <c r="H684" s="3">
        <v>42958</v>
      </c>
      <c r="I684" s="3"/>
      <c r="J684" s="9">
        <f t="shared" si="68"/>
        <v>-32</v>
      </c>
      <c r="K684" s="3">
        <v>42926</v>
      </c>
      <c r="L684" s="9">
        <f t="shared" ref="L684:L690" si="71">M684-H684</f>
        <v>-16</v>
      </c>
      <c r="M684" s="3">
        <v>42942</v>
      </c>
      <c r="N684" s="9">
        <f t="shared" ref="N684:N690" si="72">O684-H684</f>
        <v>32</v>
      </c>
      <c r="O684" s="3">
        <v>42990</v>
      </c>
      <c r="P684" s="3"/>
      <c r="Q684" s="3"/>
      <c r="R684" s="1">
        <v>3</v>
      </c>
      <c r="S684" s="1">
        <v>6</v>
      </c>
      <c r="T684" s="1"/>
      <c r="U684" s="1"/>
      <c r="V684" s="1"/>
      <c r="W684" s="1">
        <v>0.90430310292279503</v>
      </c>
      <c r="X684" s="1">
        <v>4.3576105485594201E-2</v>
      </c>
      <c r="Y684" s="1">
        <v>3.3704940160900101E-2</v>
      </c>
      <c r="Z684" s="1">
        <v>-2.5659566589748498E-2</v>
      </c>
      <c r="AA684" s="1">
        <v>0.97037649503103396</v>
      </c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x14ac:dyDescent="0.25">
      <c r="A685" t="s">
        <v>43</v>
      </c>
      <c r="B685" s="2" t="s">
        <v>20</v>
      </c>
      <c r="C685" s="2" t="s">
        <v>23</v>
      </c>
      <c r="D685" s="1" t="s">
        <v>19</v>
      </c>
      <c r="E685" s="2">
        <v>3</v>
      </c>
      <c r="F685" s="2"/>
      <c r="G685" s="1" t="str">
        <f t="shared" si="70"/>
        <v>ESTARFM3_Santar_W7K8_Reflectancia_10072017_26072017_12092017_11082017</v>
      </c>
      <c r="H685" s="3">
        <v>42958</v>
      </c>
      <c r="I685" s="3"/>
      <c r="J685" s="9">
        <f t="shared" si="68"/>
        <v>-32</v>
      </c>
      <c r="K685" s="3">
        <v>42926</v>
      </c>
      <c r="L685" s="9">
        <f t="shared" si="71"/>
        <v>-16</v>
      </c>
      <c r="M685" s="3">
        <v>42942</v>
      </c>
      <c r="N685" s="9">
        <f t="shared" si="72"/>
        <v>32</v>
      </c>
      <c r="O685" s="3">
        <v>42990</v>
      </c>
      <c r="P685" s="3"/>
      <c r="Q685" s="3"/>
      <c r="R685" s="1">
        <v>7</v>
      </c>
      <c r="S685" s="1">
        <v>8</v>
      </c>
      <c r="T685" s="1"/>
      <c r="U685" s="1"/>
      <c r="V685" s="1"/>
      <c r="W685" s="1">
        <v>0.90412949789923802</v>
      </c>
      <c r="X685" s="1">
        <v>4.3615613576906798E-2</v>
      </c>
      <c r="Y685" s="1">
        <v>3.3692936077130399E-2</v>
      </c>
      <c r="Z685" s="1">
        <v>-2.54235137765133E-2</v>
      </c>
      <c r="AA685" s="1">
        <v>0.97029995085959497</v>
      </c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x14ac:dyDescent="0.25">
      <c r="A686" t="s">
        <v>43</v>
      </c>
      <c r="B686" s="2" t="s">
        <v>20</v>
      </c>
      <c r="C686" s="2" t="s">
        <v>23</v>
      </c>
      <c r="D686" s="1" t="s">
        <v>19</v>
      </c>
      <c r="E686" s="2">
        <v>3</v>
      </c>
      <c r="F686" s="2"/>
      <c r="G686" s="1" t="str">
        <f t="shared" si="70"/>
        <v>ESTARFM3_Santar_W7K4_Reflectancia_10072017_26072017_12092017_11082017</v>
      </c>
      <c r="H686" s="3">
        <v>42958</v>
      </c>
      <c r="I686" s="3"/>
      <c r="J686" s="9">
        <f t="shared" si="68"/>
        <v>-32</v>
      </c>
      <c r="K686" s="3">
        <v>42926</v>
      </c>
      <c r="L686" s="9">
        <f t="shared" si="71"/>
        <v>-16</v>
      </c>
      <c r="M686" s="3">
        <v>42942</v>
      </c>
      <c r="N686" s="9">
        <f t="shared" si="72"/>
        <v>32</v>
      </c>
      <c r="O686" s="3">
        <v>42990</v>
      </c>
      <c r="P686" s="3"/>
      <c r="Q686" s="3"/>
      <c r="R686" s="1">
        <v>7</v>
      </c>
      <c r="S686" s="1">
        <v>4</v>
      </c>
      <c r="T686" s="1"/>
      <c r="U686" s="1"/>
      <c r="V686" s="1"/>
      <c r="W686" s="1">
        <v>0.903790319026338</v>
      </c>
      <c r="X686" s="1">
        <v>4.3692698986055899E-2</v>
      </c>
      <c r="Y686" s="1">
        <v>3.3726153864323198E-2</v>
      </c>
      <c r="Z686" s="1">
        <v>-2.5574408201679201E-2</v>
      </c>
      <c r="AA686" s="1">
        <v>0.97014569542682405</v>
      </c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x14ac:dyDescent="0.25">
      <c r="A687" t="s">
        <v>43</v>
      </c>
      <c r="B687" s="2" t="s">
        <v>20</v>
      </c>
      <c r="C687" s="2" t="s">
        <v>23</v>
      </c>
      <c r="D687" s="1" t="s">
        <v>19</v>
      </c>
      <c r="E687" s="2">
        <v>3</v>
      </c>
      <c r="F687" s="2"/>
      <c r="G687" s="1" t="str">
        <f t="shared" si="70"/>
        <v>ESTARFM3_Santar_W5K6_Reflectancia_10072017_26072017_12092017_11082017</v>
      </c>
      <c r="H687" s="3">
        <v>42958</v>
      </c>
      <c r="I687" s="3"/>
      <c r="J687" s="9">
        <f t="shared" si="68"/>
        <v>-32</v>
      </c>
      <c r="K687" s="3">
        <v>42926</v>
      </c>
      <c r="L687" s="9">
        <f t="shared" si="71"/>
        <v>-16</v>
      </c>
      <c r="M687" s="3">
        <v>42942</v>
      </c>
      <c r="N687" s="9">
        <f t="shared" si="72"/>
        <v>32</v>
      </c>
      <c r="O687" s="3">
        <v>42990</v>
      </c>
      <c r="P687" s="3"/>
      <c r="Q687" s="3"/>
      <c r="R687" s="1">
        <v>5</v>
      </c>
      <c r="S687" s="1">
        <v>6</v>
      </c>
      <c r="T687" s="1"/>
      <c r="U687" s="1"/>
      <c r="V687" s="1"/>
      <c r="W687" s="1">
        <v>0.90378978690414102</v>
      </c>
      <c r="X687" s="1">
        <v>4.3692819813962898E-2</v>
      </c>
      <c r="Y687" s="1">
        <v>3.3719360043013298E-2</v>
      </c>
      <c r="Z687" s="1">
        <v>-2.55377529688454E-2</v>
      </c>
      <c r="AA687" s="1">
        <v>0.97010763001498401</v>
      </c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x14ac:dyDescent="0.25">
      <c r="A688" t="s">
        <v>43</v>
      </c>
      <c r="B688" s="2" t="s">
        <v>20</v>
      </c>
      <c r="C688" s="2" t="s">
        <v>23</v>
      </c>
      <c r="D688" s="1" t="s">
        <v>19</v>
      </c>
      <c r="E688" s="2">
        <v>3</v>
      </c>
      <c r="F688" s="2"/>
      <c r="G688" s="1" t="str">
        <f t="shared" si="70"/>
        <v>ESTARFM3_Santar_W9K8_Reflectancia_10072017_26072017_12092017_11082017</v>
      </c>
      <c r="H688" s="3">
        <v>42958</v>
      </c>
      <c r="I688" s="3"/>
      <c r="J688" s="9">
        <f t="shared" si="68"/>
        <v>-32</v>
      </c>
      <c r="K688" s="3">
        <v>42926</v>
      </c>
      <c r="L688" s="9">
        <f t="shared" si="71"/>
        <v>-16</v>
      </c>
      <c r="M688" s="3">
        <v>42942</v>
      </c>
      <c r="N688" s="9">
        <f t="shared" si="72"/>
        <v>32</v>
      </c>
      <c r="O688" s="3">
        <v>42990</v>
      </c>
      <c r="P688" s="3"/>
      <c r="Q688" s="3"/>
      <c r="R688" s="1">
        <v>9</v>
      </c>
      <c r="S688" s="1">
        <v>8</v>
      </c>
      <c r="T688" s="1"/>
      <c r="U688" s="1"/>
      <c r="V688" s="1"/>
      <c r="W688" s="1">
        <v>0.90349589739143599</v>
      </c>
      <c r="X688" s="1">
        <v>4.3759502276581097E-2</v>
      </c>
      <c r="Y688" s="1">
        <v>3.3874130355196798E-2</v>
      </c>
      <c r="Z688" s="1">
        <v>-2.5718714478511599E-2</v>
      </c>
      <c r="AA688" s="1">
        <v>0.97038740551357605</v>
      </c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x14ac:dyDescent="0.25">
      <c r="A689" t="s">
        <v>43</v>
      </c>
      <c r="B689" s="2" t="s">
        <v>20</v>
      </c>
      <c r="C689" s="2" t="s">
        <v>23</v>
      </c>
      <c r="D689" s="1" t="s">
        <v>19</v>
      </c>
      <c r="E689" s="2">
        <v>3</v>
      </c>
      <c r="F689" s="2"/>
      <c r="G689" s="1" t="str">
        <f t="shared" si="70"/>
        <v>ESTARFM3_Santar_W9K4_Reflectancia_10072017_26072017_12092017_11082017</v>
      </c>
      <c r="H689" s="3">
        <v>42958</v>
      </c>
      <c r="I689" s="3"/>
      <c r="J689" s="9">
        <f t="shared" si="68"/>
        <v>-32</v>
      </c>
      <c r="K689" s="3">
        <v>42926</v>
      </c>
      <c r="L689" s="9">
        <f t="shared" si="71"/>
        <v>-16</v>
      </c>
      <c r="M689" s="3">
        <v>42942</v>
      </c>
      <c r="N689" s="9">
        <f t="shared" si="72"/>
        <v>32</v>
      </c>
      <c r="O689" s="3">
        <v>42990</v>
      </c>
      <c r="P689" s="3"/>
      <c r="Q689" s="3"/>
      <c r="R689" s="1">
        <v>9</v>
      </c>
      <c r="S689" s="1">
        <v>4</v>
      </c>
      <c r="T689" s="1"/>
      <c r="U689" s="1"/>
      <c r="V689" s="1"/>
      <c r="W689" s="1">
        <v>0.90326111069917203</v>
      </c>
      <c r="X689" s="1">
        <v>4.3812701621930003E-2</v>
      </c>
      <c r="Y689" s="1">
        <v>3.3883068848401802E-2</v>
      </c>
      <c r="Z689" s="1">
        <v>-2.5862197667581199E-2</v>
      </c>
      <c r="AA689" s="1">
        <v>0.97026310129599702</v>
      </c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x14ac:dyDescent="0.25">
      <c r="A690" t="s">
        <v>43</v>
      </c>
      <c r="B690" s="2" t="s">
        <v>20</v>
      </c>
      <c r="C690" s="2" t="s">
        <v>23</v>
      </c>
      <c r="D690" s="1" t="s">
        <v>19</v>
      </c>
      <c r="E690" s="2">
        <v>3</v>
      </c>
      <c r="F690" s="2"/>
      <c r="G690" s="1" t="str">
        <f t="shared" si="70"/>
        <v>ESTARFM3_Santar_W7K6_Reflectancia_10072017_26072017_12092017_11082017</v>
      </c>
      <c r="H690" s="3">
        <v>42958</v>
      </c>
      <c r="I690" s="3"/>
      <c r="J690" s="9">
        <f t="shared" si="68"/>
        <v>-32</v>
      </c>
      <c r="K690" s="3">
        <v>42926</v>
      </c>
      <c r="L690" s="9">
        <f t="shared" si="71"/>
        <v>-16</v>
      </c>
      <c r="M690" s="3">
        <v>42942</v>
      </c>
      <c r="N690" s="9">
        <f t="shared" si="72"/>
        <v>32</v>
      </c>
      <c r="O690" s="3">
        <v>42990</v>
      </c>
      <c r="P690" s="3"/>
      <c r="Q690" s="3"/>
      <c r="R690" s="1">
        <v>7</v>
      </c>
      <c r="S690" s="1">
        <v>6</v>
      </c>
      <c r="T690" s="1"/>
      <c r="U690" s="1"/>
      <c r="V690" s="1"/>
      <c r="W690" s="1">
        <v>0.90301815410902098</v>
      </c>
      <c r="X690" s="1">
        <v>4.3867684212176197E-2</v>
      </c>
      <c r="Y690" s="1">
        <v>3.3855124164273602E-2</v>
      </c>
      <c r="Z690" s="1">
        <v>-2.5654311580593499E-2</v>
      </c>
      <c r="AA690" s="1">
        <v>0.96996815879356701</v>
      </c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x14ac:dyDescent="0.25">
      <c r="A691" t="s">
        <v>43</v>
      </c>
      <c r="B691" s="2" t="s">
        <v>16</v>
      </c>
      <c r="C691" s="2" t="s">
        <v>23</v>
      </c>
      <c r="D691" s="1" t="s">
        <v>19</v>
      </c>
      <c r="E691" s="2">
        <v>1</v>
      </c>
      <c r="F691" s="2"/>
      <c r="G691" s="1" t="str">
        <f>CONCATENATE(B691,E691,"_",C691,"_W",R691,"K",S691,"_",D691,"_",TEXT(K691,"ddmmyyyy"),"_",TEXT(H691,"ddmmyyyy"))</f>
        <v>STARFM1_Santar_W9K8_Reflectancia_26072017_11082017</v>
      </c>
      <c r="H691" s="3">
        <v>42958</v>
      </c>
      <c r="I691" s="3"/>
      <c r="J691" s="9">
        <f t="shared" si="68"/>
        <v>-16</v>
      </c>
      <c r="K691" s="3">
        <v>42942</v>
      </c>
      <c r="L691" s="9"/>
      <c r="M691" s="1"/>
      <c r="N691" s="9"/>
      <c r="O691" s="1"/>
      <c r="P691" s="1"/>
      <c r="Q691" s="1"/>
      <c r="R691" s="1">
        <v>9</v>
      </c>
      <c r="S691" s="1">
        <v>8</v>
      </c>
      <c r="T691" s="1"/>
      <c r="U691" s="1"/>
      <c r="V691" s="1"/>
      <c r="W691" s="1">
        <v>0.90293303436956796</v>
      </c>
      <c r="X691" s="1">
        <v>4.3886931099148499E-2</v>
      </c>
      <c r="Y691" s="1">
        <v>3.13438820105175E-2</v>
      </c>
      <c r="Z691" s="1">
        <v>-1.94717809798948E-3</v>
      </c>
      <c r="AA691" s="1">
        <v>0.95326714237506704</v>
      </c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x14ac:dyDescent="0.25">
      <c r="A692" t="s">
        <v>43</v>
      </c>
      <c r="B692" s="2" t="s">
        <v>20</v>
      </c>
      <c r="C692" s="2" t="s">
        <v>23</v>
      </c>
      <c r="D692" s="1" t="s">
        <v>19</v>
      </c>
      <c r="E692" s="2">
        <v>3</v>
      </c>
      <c r="F692" s="2"/>
      <c r="G692" s="1" t="str">
        <f>CONCATENATE(B692,E692,"_",C692,"_W",R692,"K",S692,"_",D692,"_",TEXT(K692,"ddmmyyyy"),"_",TEXT(M692,"ddmmyyyy"),"_",TEXT(O692,"ddmmyyyy"),"_",TEXT(H822,"ddmmyyyy"))</f>
        <v>ESTARFM3_Santar_W9K6_Reflectancia_10072017_26072017_12092017_11082017</v>
      </c>
      <c r="H692" s="3">
        <v>42958</v>
      </c>
      <c r="I692" s="3"/>
      <c r="J692" s="9">
        <f t="shared" si="68"/>
        <v>-32</v>
      </c>
      <c r="K692" s="3">
        <v>42926</v>
      </c>
      <c r="L692" s="9">
        <f>M692-H692</f>
        <v>-16</v>
      </c>
      <c r="M692" s="3">
        <v>42942</v>
      </c>
      <c r="N692" s="9">
        <f>O692-H692</f>
        <v>32</v>
      </c>
      <c r="O692" s="3">
        <v>42990</v>
      </c>
      <c r="P692" s="3"/>
      <c r="Q692" s="3"/>
      <c r="R692" s="1">
        <v>9</v>
      </c>
      <c r="S692" s="1">
        <v>6</v>
      </c>
      <c r="T692" s="1"/>
      <c r="U692" s="1"/>
      <c r="V692" s="1"/>
      <c r="W692" s="1">
        <v>0.90267122971892699</v>
      </c>
      <c r="X692" s="1">
        <v>4.3946076120859399E-2</v>
      </c>
      <c r="Y692" s="1">
        <v>3.3986085022389798E-2</v>
      </c>
      <c r="Z692" s="1">
        <v>-2.58547569834441E-2</v>
      </c>
      <c r="AA692" s="1">
        <v>0.97006441681731403</v>
      </c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x14ac:dyDescent="0.25">
      <c r="A693" t="s">
        <v>43</v>
      </c>
      <c r="B693" s="2" t="s">
        <v>20</v>
      </c>
      <c r="C693" s="2" t="s">
        <v>23</v>
      </c>
      <c r="D693" s="1" t="s">
        <v>19</v>
      </c>
      <c r="E693" s="2">
        <v>2</v>
      </c>
      <c r="F693" s="2"/>
      <c r="G693" s="1" t="str">
        <f>CONCATENATE(B693,E693,"_",C693,"_W",R693,"K",S693,"_",D693,"_",TEXT(K693,"ddmmyyyy"),"_",TEXT(M693,"ddmmyyyy"),"_",TEXT(H693,"ddmmyyyy"))</f>
        <v>ESTARFM2_Santar_W3K8_Reflectancia_26072017_27082017_11082017</v>
      </c>
      <c r="H693" s="3">
        <v>42958</v>
      </c>
      <c r="I693" s="3"/>
      <c r="J693" s="9">
        <f t="shared" si="68"/>
        <v>-16</v>
      </c>
      <c r="K693" s="3">
        <v>42942</v>
      </c>
      <c r="L693" s="9">
        <f>M693-H693</f>
        <v>16</v>
      </c>
      <c r="M693" s="3">
        <v>42974</v>
      </c>
      <c r="N693" s="9"/>
      <c r="O693" s="1"/>
      <c r="P693" s="1"/>
      <c r="Q693" s="1"/>
      <c r="R693" s="1">
        <v>3</v>
      </c>
      <c r="S693" s="1">
        <v>8</v>
      </c>
      <c r="T693" s="1"/>
      <c r="U693" s="1"/>
      <c r="V693" s="1"/>
      <c r="W693" s="1">
        <v>0.90147461366507098</v>
      </c>
      <c r="X693" s="1">
        <v>4.4215400088710902E-2</v>
      </c>
      <c r="Y693" s="1">
        <v>2.1468274222206402E-2</v>
      </c>
      <c r="Z693" s="1">
        <v>-1.2489307934720801E-2</v>
      </c>
      <c r="AA693" s="1">
        <v>0.95401713276311895</v>
      </c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x14ac:dyDescent="0.25">
      <c r="A694" t="s">
        <v>43</v>
      </c>
      <c r="B694" s="2" t="s">
        <v>16</v>
      </c>
      <c r="C694" s="2" t="s">
        <v>23</v>
      </c>
      <c r="D694" s="1" t="s">
        <v>18</v>
      </c>
      <c r="E694" s="2">
        <v>1</v>
      </c>
      <c r="F694" s="2"/>
      <c r="G694" s="1" t="str">
        <f t="shared" ref="G694:G701" si="73">CONCATENATE(B694,E694,"_",C694,"_W",R694,"K",S694,"_",D694,"_",TEXT(K694,"ddmmyyyy"),"_",TEXT(H694,"ddmmyyyy"))</f>
        <v>STARFM1_Santar_W3K8_NDVI_27082017_11082017</v>
      </c>
      <c r="H694" s="3">
        <v>42958</v>
      </c>
      <c r="I694" s="3"/>
      <c r="J694" s="9">
        <f t="shared" si="68"/>
        <v>16</v>
      </c>
      <c r="K694" s="3">
        <v>42974</v>
      </c>
      <c r="L694" s="9"/>
      <c r="M694" s="1"/>
      <c r="N694" s="9"/>
      <c r="O694" s="1"/>
      <c r="P694" s="1"/>
      <c r="Q694" s="1"/>
      <c r="R694" s="1">
        <v>3</v>
      </c>
      <c r="S694" s="1">
        <v>8</v>
      </c>
      <c r="T694" s="1"/>
      <c r="U694" s="1"/>
      <c r="V694" s="1"/>
      <c r="W694" s="1">
        <v>0.89913557663398902</v>
      </c>
      <c r="X694" s="1">
        <v>4.47371682080209E-2</v>
      </c>
      <c r="Y694" s="1">
        <v>3.52546208041414E-2</v>
      </c>
      <c r="Z694" s="1">
        <v>-1.4118593031841899E-2</v>
      </c>
      <c r="AA694" s="1">
        <v>0.95350071430650796</v>
      </c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x14ac:dyDescent="0.25">
      <c r="A695" t="s">
        <v>43</v>
      </c>
      <c r="B695" s="2" t="s">
        <v>16</v>
      </c>
      <c r="C695" s="2" t="s">
        <v>23</v>
      </c>
      <c r="D695" s="1" t="s">
        <v>19</v>
      </c>
      <c r="E695" s="2">
        <v>1</v>
      </c>
      <c r="F695" s="2"/>
      <c r="G695" s="1" t="str">
        <f t="shared" si="73"/>
        <v>STARFM1_Santar_W3K8_Reflectancia_27082017_11082017</v>
      </c>
      <c r="H695" s="3">
        <v>42958</v>
      </c>
      <c r="I695" s="3"/>
      <c r="J695" s="9">
        <f t="shared" si="68"/>
        <v>16</v>
      </c>
      <c r="K695" s="3">
        <v>42974</v>
      </c>
      <c r="L695" s="9"/>
      <c r="M695" s="1"/>
      <c r="N695" s="9"/>
      <c r="O695" s="1"/>
      <c r="P695" s="1"/>
      <c r="Q695" s="1"/>
      <c r="R695" s="1">
        <v>3</v>
      </c>
      <c r="S695" s="1">
        <v>8</v>
      </c>
      <c r="T695" s="1"/>
      <c r="U695" s="1"/>
      <c r="V695" s="1"/>
      <c r="W695" s="1">
        <v>0.898136013097522</v>
      </c>
      <c r="X695" s="1">
        <v>4.4958293750461398E-2</v>
      </c>
      <c r="Y695" s="1">
        <v>3.4696737855944397E-2</v>
      </c>
      <c r="Z695" s="1">
        <v>-1.05632173332449E-2</v>
      </c>
      <c r="AA695" s="1">
        <v>0.95234522274808497</v>
      </c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x14ac:dyDescent="0.25">
      <c r="A696" t="s">
        <v>43</v>
      </c>
      <c r="B696" s="2" t="s">
        <v>16</v>
      </c>
      <c r="C696" s="2" t="s">
        <v>23</v>
      </c>
      <c r="D696" s="1" t="s">
        <v>19</v>
      </c>
      <c r="E696" s="2">
        <v>1</v>
      </c>
      <c r="F696" s="2"/>
      <c r="G696" s="1" t="str">
        <f t="shared" si="73"/>
        <v>STARFM1_Santar_W7K6_Reflectancia_26072017_11082017</v>
      </c>
      <c r="H696" s="3">
        <v>42958</v>
      </c>
      <c r="I696" s="3"/>
      <c r="J696" s="9">
        <f t="shared" si="68"/>
        <v>-16</v>
      </c>
      <c r="K696" s="3">
        <v>42942</v>
      </c>
      <c r="L696" s="9"/>
      <c r="M696" s="1"/>
      <c r="N696" s="9"/>
      <c r="O696" s="1"/>
      <c r="P696" s="1"/>
      <c r="Q696" s="1"/>
      <c r="R696" s="1">
        <v>7</v>
      </c>
      <c r="S696" s="1">
        <v>6</v>
      </c>
      <c r="T696" s="1"/>
      <c r="U696" s="1"/>
      <c r="V696" s="1"/>
      <c r="W696" s="1">
        <v>0.89791353159679999</v>
      </c>
      <c r="X696" s="1">
        <v>4.5007363754956099E-2</v>
      </c>
      <c r="Y696" s="1">
        <v>3.47759108592329E-2</v>
      </c>
      <c r="Z696" s="1">
        <v>-1.9778743265320099E-3</v>
      </c>
      <c r="AA696" s="1">
        <v>0.95003134011076296</v>
      </c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x14ac:dyDescent="0.25">
      <c r="A697" t="s">
        <v>43</v>
      </c>
      <c r="B697" s="2" t="s">
        <v>16</v>
      </c>
      <c r="C697" s="2" t="s">
        <v>23</v>
      </c>
      <c r="D697" s="1" t="s">
        <v>18</v>
      </c>
      <c r="E697" s="2">
        <v>1</v>
      </c>
      <c r="F697" s="2"/>
      <c r="G697" s="1" t="str">
        <f t="shared" si="73"/>
        <v>STARFM1_Santar_W5K8_NDVI_27082017_11082017</v>
      </c>
      <c r="H697" s="3">
        <v>42958</v>
      </c>
      <c r="I697" s="3"/>
      <c r="J697" s="9">
        <f t="shared" si="68"/>
        <v>16</v>
      </c>
      <c r="K697" s="3">
        <v>42974</v>
      </c>
      <c r="L697" s="9"/>
      <c r="M697" s="1"/>
      <c r="N697" s="9"/>
      <c r="O697" s="1"/>
      <c r="P697" s="1"/>
      <c r="Q697" s="1"/>
      <c r="R697" s="1">
        <v>5</v>
      </c>
      <c r="S697" s="1">
        <v>8</v>
      </c>
      <c r="T697" s="1"/>
      <c r="U697" s="1"/>
      <c r="V697" s="1"/>
      <c r="W697" s="1">
        <v>0.89543862514809902</v>
      </c>
      <c r="X697" s="1">
        <v>4.5549658783006403E-2</v>
      </c>
      <c r="Y697" s="1">
        <v>3.5990238619395799E-2</v>
      </c>
      <c r="Z697" s="1">
        <v>-1.4143889666860599E-2</v>
      </c>
      <c r="AA697" s="1">
        <v>0.95152687521667101</v>
      </c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x14ac:dyDescent="0.25">
      <c r="A698" t="s">
        <v>43</v>
      </c>
      <c r="B698" s="2" t="s">
        <v>16</v>
      </c>
      <c r="C698" s="2" t="s">
        <v>23</v>
      </c>
      <c r="D698" s="1" t="s">
        <v>18</v>
      </c>
      <c r="E698" s="2">
        <v>1</v>
      </c>
      <c r="F698" s="2"/>
      <c r="G698" s="1" t="str">
        <f t="shared" si="73"/>
        <v>STARFM1_Santar_W9K8_NDVI_27082017_11082017</v>
      </c>
      <c r="H698" s="3">
        <v>42958</v>
      </c>
      <c r="I698" s="3"/>
      <c r="J698" s="9">
        <f t="shared" si="68"/>
        <v>16</v>
      </c>
      <c r="K698" s="3">
        <v>42974</v>
      </c>
      <c r="L698" s="9"/>
      <c r="M698" s="1"/>
      <c r="N698" s="9"/>
      <c r="O698" s="1"/>
      <c r="P698" s="1"/>
      <c r="Q698" s="1"/>
      <c r="R698" s="1">
        <v>9</v>
      </c>
      <c r="S698" s="1">
        <v>8</v>
      </c>
      <c r="T698" s="1"/>
      <c r="U698" s="1"/>
      <c r="V698" s="1"/>
      <c r="W698" s="1">
        <v>0.89490459507277798</v>
      </c>
      <c r="X698" s="1">
        <v>4.5665829347725402E-2</v>
      </c>
      <c r="Y698" s="1">
        <v>3.6108720716922803E-2</v>
      </c>
      <c r="Z698" s="1">
        <v>-1.41965210001624E-2</v>
      </c>
      <c r="AA698" s="1">
        <v>0.95123008639824602</v>
      </c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x14ac:dyDescent="0.25">
      <c r="A699" t="s">
        <v>43</v>
      </c>
      <c r="B699" s="2" t="s">
        <v>16</v>
      </c>
      <c r="C699" s="2" t="s">
        <v>23</v>
      </c>
      <c r="D699" s="1" t="s">
        <v>18</v>
      </c>
      <c r="E699" s="2">
        <v>1</v>
      </c>
      <c r="F699" s="2"/>
      <c r="G699" s="1" t="str">
        <f t="shared" si="73"/>
        <v>STARFM1_Santar_W7K8_NDVI_27082017_11082017</v>
      </c>
      <c r="H699" s="3">
        <v>42958</v>
      </c>
      <c r="I699" s="3"/>
      <c r="J699" s="9">
        <f t="shared" si="68"/>
        <v>16</v>
      </c>
      <c r="K699" s="3">
        <v>42974</v>
      </c>
      <c r="L699" s="9"/>
      <c r="M699" s="1"/>
      <c r="N699" s="9"/>
      <c r="O699" s="1"/>
      <c r="P699" s="1"/>
      <c r="Q699" s="1"/>
      <c r="R699" s="1">
        <v>7</v>
      </c>
      <c r="S699" s="1">
        <v>8</v>
      </c>
      <c r="T699" s="1"/>
      <c r="U699" s="1"/>
      <c r="V699" s="1"/>
      <c r="W699" s="1">
        <v>0.89452114204265798</v>
      </c>
      <c r="X699" s="1">
        <v>4.5749062088750903E-2</v>
      </c>
      <c r="Y699" s="1">
        <v>3.6178291898000203E-2</v>
      </c>
      <c r="Z699" s="1">
        <v>-1.41596075525574E-2</v>
      </c>
      <c r="AA699" s="1">
        <v>0.95102362394335205</v>
      </c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x14ac:dyDescent="0.25">
      <c r="A700" t="s">
        <v>43</v>
      </c>
      <c r="B700" s="2" t="s">
        <v>16</v>
      </c>
      <c r="C700" s="2" t="s">
        <v>23</v>
      </c>
      <c r="D700" s="1" t="s">
        <v>19</v>
      </c>
      <c r="E700" s="2">
        <v>1</v>
      </c>
      <c r="F700" s="2"/>
      <c r="G700" s="1" t="str">
        <f t="shared" si="73"/>
        <v>STARFM1_Santar_W3K4_Reflectancia_26072017_11082017</v>
      </c>
      <c r="H700" s="3">
        <v>42958</v>
      </c>
      <c r="I700" s="3"/>
      <c r="J700" s="9">
        <f t="shared" si="68"/>
        <v>-16</v>
      </c>
      <c r="K700" s="3">
        <v>42942</v>
      </c>
      <c r="L700" s="9"/>
      <c r="M700" s="1"/>
      <c r="N700" s="9"/>
      <c r="O700" s="1"/>
      <c r="P700" s="1"/>
      <c r="Q700" s="1"/>
      <c r="R700" s="1">
        <v>3</v>
      </c>
      <c r="S700" s="1">
        <v>4</v>
      </c>
      <c r="T700" s="1"/>
      <c r="U700" s="1"/>
      <c r="V700" s="1"/>
      <c r="W700" s="1">
        <v>0.89438211545629198</v>
      </c>
      <c r="X700" s="1">
        <v>4.5779201966986503E-2</v>
      </c>
      <c r="Y700" s="1">
        <v>3.4811289270803701E-2</v>
      </c>
      <c r="Z700" s="1">
        <v>-2.3254400247783602E-3</v>
      </c>
      <c r="AA700" s="1">
        <v>0.94825336837654595</v>
      </c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x14ac:dyDescent="0.25">
      <c r="A701" t="s">
        <v>43</v>
      </c>
      <c r="B701" s="2" t="s">
        <v>16</v>
      </c>
      <c r="C701" s="2" t="s">
        <v>23</v>
      </c>
      <c r="D701" s="1" t="s">
        <v>19</v>
      </c>
      <c r="E701" s="2">
        <v>1</v>
      </c>
      <c r="F701" s="2"/>
      <c r="G701" s="1" t="str">
        <f t="shared" si="73"/>
        <v>STARFM1_Santar_W9K6_Reflectancia_26072017_11082017</v>
      </c>
      <c r="H701" s="3">
        <v>42958</v>
      </c>
      <c r="I701" s="3"/>
      <c r="J701" s="9">
        <f t="shared" si="68"/>
        <v>-16</v>
      </c>
      <c r="K701" s="3">
        <v>42942</v>
      </c>
      <c r="L701" s="9"/>
      <c r="M701" s="1"/>
      <c r="N701" s="9"/>
      <c r="O701" s="1"/>
      <c r="P701" s="1"/>
      <c r="Q701" s="1"/>
      <c r="R701" s="1">
        <v>9</v>
      </c>
      <c r="S701" s="1">
        <v>6</v>
      </c>
      <c r="T701" s="1"/>
      <c r="U701" s="1"/>
      <c r="V701" s="1"/>
      <c r="W701" s="1">
        <v>0.89381322049866496</v>
      </c>
      <c r="X701" s="1">
        <v>4.5902327820974601E-2</v>
      </c>
      <c r="Y701" s="1">
        <v>3.5625410974858003E-2</v>
      </c>
      <c r="Z701" s="1">
        <v>-1.9248825094871E-3</v>
      </c>
      <c r="AA701" s="1">
        <v>0.94789548894711395</v>
      </c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x14ac:dyDescent="0.25">
      <c r="A702" t="s">
        <v>43</v>
      </c>
      <c r="B702" s="2" t="s">
        <v>16</v>
      </c>
      <c r="C702" s="2" t="s">
        <v>23</v>
      </c>
      <c r="D702" s="1" t="s">
        <v>19</v>
      </c>
      <c r="E702" s="2">
        <v>2</v>
      </c>
      <c r="F702" s="2"/>
      <c r="G702" s="1" t="str">
        <f>CONCATENATE(B702,E702,"_",C702,"_W",R702,"K",S702,"_",D702,"_",TEXT(K702,"ddmmyyyy"),"_",TEXT(M702,"ddmmyyyy"),"_",TEXT(H702,"ddmmyyyy"))</f>
        <v>STARFM2_Santar_W5K4_Reflectancia_26072017_27082017_11082017</v>
      </c>
      <c r="H702" s="3">
        <v>42958</v>
      </c>
      <c r="I702" s="3"/>
      <c r="J702" s="9">
        <f t="shared" si="68"/>
        <v>-16</v>
      </c>
      <c r="K702" s="3">
        <v>42942</v>
      </c>
      <c r="L702" s="9">
        <f>M702-H702</f>
        <v>16</v>
      </c>
      <c r="M702" s="3">
        <v>42974</v>
      </c>
      <c r="N702" s="9"/>
      <c r="O702" s="1"/>
      <c r="P702" s="1"/>
      <c r="Q702" s="1"/>
      <c r="R702" s="1">
        <v>5</v>
      </c>
      <c r="S702" s="1">
        <v>4</v>
      </c>
      <c r="T702" s="1"/>
      <c r="U702" s="1"/>
      <c r="V702" s="1"/>
      <c r="W702" s="1">
        <v>0.89365023324829496</v>
      </c>
      <c r="X702" s="1">
        <v>4.5937542308664599E-2</v>
      </c>
      <c r="Y702" s="1">
        <v>3.5477280816180103E-2</v>
      </c>
      <c r="Z702" s="1">
        <v>-6.1509527460724802E-3</v>
      </c>
      <c r="AA702" s="1">
        <v>0.94642854531174003</v>
      </c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x14ac:dyDescent="0.25">
      <c r="A703" t="s">
        <v>43</v>
      </c>
      <c r="B703" s="2" t="s">
        <v>16</v>
      </c>
      <c r="C703" s="2" t="s">
        <v>23</v>
      </c>
      <c r="D703" s="1" t="s">
        <v>18</v>
      </c>
      <c r="E703" s="2">
        <v>1</v>
      </c>
      <c r="F703" s="2"/>
      <c r="G703" s="1" t="str">
        <f>CONCATENATE(B703,E703,"_",C703,"_W",R703,"K",S703,"_",D703,"_",TEXT(K703,"ddmmyyyy"),"_",TEXT(H703,"ddmmyyyy"))</f>
        <v>STARFM1_Santar_W5K4_NDVI_26072017_11082017</v>
      </c>
      <c r="H703" s="3">
        <v>42958</v>
      </c>
      <c r="I703" s="3"/>
      <c r="J703" s="9">
        <f t="shared" si="68"/>
        <v>-16</v>
      </c>
      <c r="K703" s="3">
        <v>42942</v>
      </c>
      <c r="L703" s="9"/>
      <c r="M703" s="1"/>
      <c r="N703" s="9"/>
      <c r="O703" s="1"/>
      <c r="P703" s="1"/>
      <c r="Q703" s="1"/>
      <c r="R703" s="1">
        <v>5</v>
      </c>
      <c r="S703" s="1">
        <v>4</v>
      </c>
      <c r="T703" s="1"/>
      <c r="U703" s="1"/>
      <c r="V703" s="1"/>
      <c r="W703" s="1">
        <v>0.89274715576364305</v>
      </c>
      <c r="X703" s="1">
        <v>4.6132171139161203E-2</v>
      </c>
      <c r="Y703" s="1">
        <v>3.6008916841424703E-2</v>
      </c>
      <c r="Z703" s="1">
        <v>4.7863569588862797E-3</v>
      </c>
      <c r="AA703" s="1">
        <v>0.94851571039091498</v>
      </c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x14ac:dyDescent="0.25">
      <c r="A704" t="s">
        <v>43</v>
      </c>
      <c r="B704" s="2" t="s">
        <v>16</v>
      </c>
      <c r="C704" s="2" t="s">
        <v>23</v>
      </c>
      <c r="D704" s="1" t="s">
        <v>18</v>
      </c>
      <c r="E704" s="2">
        <v>1</v>
      </c>
      <c r="F704" s="2"/>
      <c r="G704" s="1" t="str">
        <f>CONCATENATE(B704,E704,"_",C704,"_W",R704,"K",S704,"_",D704,"_",TEXT(K704,"ddmmyyyy"),"_",TEXT(H704,"ddmmyyyy"))</f>
        <v>STARFM1_Santar_W3K6_NDVI_27082017_11082017</v>
      </c>
      <c r="H704" s="3">
        <v>42958</v>
      </c>
      <c r="I704" s="3"/>
      <c r="J704" s="9">
        <f t="shared" si="68"/>
        <v>16</v>
      </c>
      <c r="K704" s="3">
        <v>42974</v>
      </c>
      <c r="L704" s="9"/>
      <c r="M704" s="1"/>
      <c r="N704" s="9"/>
      <c r="O704" s="1"/>
      <c r="P704" s="1"/>
      <c r="Q704" s="1"/>
      <c r="R704" s="1">
        <v>3</v>
      </c>
      <c r="S704" s="1">
        <v>6</v>
      </c>
      <c r="T704" s="1"/>
      <c r="U704" s="1"/>
      <c r="V704" s="1"/>
      <c r="W704" s="1">
        <v>0.89259186146248704</v>
      </c>
      <c r="X704" s="1">
        <v>4.6165557069129802E-2</v>
      </c>
      <c r="Y704" s="1">
        <v>3.6402776637097102E-2</v>
      </c>
      <c r="Z704" s="1">
        <v>-1.41591339403333E-2</v>
      </c>
      <c r="AA704" s="1">
        <v>0.95009206682978797</v>
      </c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x14ac:dyDescent="0.25">
      <c r="A705" t="s">
        <v>43</v>
      </c>
      <c r="B705" s="2" t="s">
        <v>16</v>
      </c>
      <c r="C705" s="2" t="s">
        <v>23</v>
      </c>
      <c r="D705" s="1" t="s">
        <v>19</v>
      </c>
      <c r="E705" s="2">
        <v>1</v>
      </c>
      <c r="F705" s="2"/>
      <c r="G705" s="1" t="str">
        <f>CONCATENATE(B705,E705,"_",C705,"_W",R705,"K",S705,"_",D705,"_",TEXT(K705,"ddmmyyyy"),"_",TEXT(H705,"ddmmyyyy"))</f>
        <v>STARFM1_Santar_W5K8_Reflectancia_27082017_11082017</v>
      </c>
      <c r="H705" s="3">
        <v>42958</v>
      </c>
      <c r="I705" s="3"/>
      <c r="J705" s="9">
        <f t="shared" si="68"/>
        <v>16</v>
      </c>
      <c r="K705" s="3">
        <v>42974</v>
      </c>
      <c r="L705" s="9"/>
      <c r="M705" s="1"/>
      <c r="N705" s="9"/>
      <c r="O705" s="1"/>
      <c r="P705" s="1"/>
      <c r="Q705" s="1"/>
      <c r="R705" s="1">
        <v>5</v>
      </c>
      <c r="S705" s="1">
        <v>8</v>
      </c>
      <c r="T705" s="1"/>
      <c r="U705" s="1"/>
      <c r="V705" s="1"/>
      <c r="W705" s="1">
        <v>0.89223107179349903</v>
      </c>
      <c r="X705" s="1">
        <v>4.6243028354583299E-2</v>
      </c>
      <c r="Y705" s="1">
        <v>3.5849680250468099E-2</v>
      </c>
      <c r="Z705" s="1">
        <v>-1.0510785706397E-2</v>
      </c>
      <c r="AA705" s="1">
        <v>0.94907823299945204</v>
      </c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x14ac:dyDescent="0.25">
      <c r="A706" t="s">
        <v>43</v>
      </c>
      <c r="B706" s="2" t="s">
        <v>20</v>
      </c>
      <c r="C706" s="2" t="s">
        <v>23</v>
      </c>
      <c r="D706" s="1" t="s">
        <v>19</v>
      </c>
      <c r="E706" s="2">
        <v>2</v>
      </c>
      <c r="F706" s="2"/>
      <c r="G706" s="1" t="str">
        <f>CONCATENATE(B706,E706,"_",C706,"_W",R706,"K",S706,"_",D706,"_",TEXT(K706,"ddmmyyyy"),"_",TEXT(M706,"ddmmyyyy"),"_",TEXT(H706,"ddmmyyyy"))</f>
        <v>ESTARFM2_Santar_W3K4_Reflectancia_26072017_12092017_11082017</v>
      </c>
      <c r="H706" s="3">
        <v>42958</v>
      </c>
      <c r="I706" s="3"/>
      <c r="J706" s="9">
        <f t="shared" ref="J706:J769" si="74">K706-H706</f>
        <v>-16</v>
      </c>
      <c r="K706" s="3">
        <v>42942</v>
      </c>
      <c r="L706" s="9">
        <f>M706-H706</f>
        <v>32</v>
      </c>
      <c r="M706" s="3">
        <v>42990</v>
      </c>
      <c r="N706" s="9"/>
      <c r="O706" s="1"/>
      <c r="P706" s="1"/>
      <c r="Q706" s="1"/>
      <c r="R706" s="1">
        <v>3</v>
      </c>
      <c r="S706" s="1">
        <v>4</v>
      </c>
      <c r="T706" s="1"/>
      <c r="U706" s="1"/>
      <c r="V706" s="1"/>
      <c r="W706" s="1">
        <v>0.89095454634059701</v>
      </c>
      <c r="X706" s="1">
        <v>4.6516096894444199E-2</v>
      </c>
      <c r="Y706" s="1">
        <v>2.5160638250123501E-2</v>
      </c>
      <c r="Z706" s="1">
        <v>-1.4513767897268199E-2</v>
      </c>
      <c r="AA706" s="1">
        <v>0.95657438574384501</v>
      </c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x14ac:dyDescent="0.25">
      <c r="A707" t="s">
        <v>43</v>
      </c>
      <c r="B707" s="2" t="s">
        <v>16</v>
      </c>
      <c r="C707" s="2" t="s">
        <v>23</v>
      </c>
      <c r="D707" s="1" t="s">
        <v>19</v>
      </c>
      <c r="E707" s="2">
        <v>1</v>
      </c>
      <c r="F707" s="2"/>
      <c r="G707" s="1" t="str">
        <f>CONCATENATE(B707,E707,"_",C707,"_W",R707,"K",S707,"_",D707,"_",TEXT(K707,"ddmmyyyy"),"_",TEXT(H707,"ddmmyyyy"))</f>
        <v>STARFM1_Santar_W7K8_Reflectancia_27082017_11082017</v>
      </c>
      <c r="H707" s="3">
        <v>42958</v>
      </c>
      <c r="I707" s="3"/>
      <c r="J707" s="9">
        <f t="shared" si="74"/>
        <v>16</v>
      </c>
      <c r="K707" s="3">
        <v>42974</v>
      </c>
      <c r="L707" s="9"/>
      <c r="M707" s="1"/>
      <c r="N707" s="9"/>
      <c r="O707" s="1"/>
      <c r="P707" s="1"/>
      <c r="Q707" s="1"/>
      <c r="R707" s="1">
        <v>7</v>
      </c>
      <c r="S707" s="1">
        <v>8</v>
      </c>
      <c r="T707" s="1"/>
      <c r="U707" s="1"/>
      <c r="V707" s="1"/>
      <c r="W707" s="1">
        <v>0.89052647978447597</v>
      </c>
      <c r="X707" s="1">
        <v>4.6607308865362899E-2</v>
      </c>
      <c r="Y707" s="1">
        <v>3.6256675858014897E-2</v>
      </c>
      <c r="Z707" s="1">
        <v>-1.0323253532010499E-2</v>
      </c>
      <c r="AA707" s="1">
        <v>0.94792701117345302</v>
      </c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x14ac:dyDescent="0.25">
      <c r="A708" t="s">
        <v>43</v>
      </c>
      <c r="B708" s="2" t="s">
        <v>16</v>
      </c>
      <c r="C708" s="2" t="s">
        <v>23</v>
      </c>
      <c r="D708" s="1" t="s">
        <v>19</v>
      </c>
      <c r="E708" s="2">
        <v>1</v>
      </c>
      <c r="F708" s="2"/>
      <c r="G708" s="1" t="str">
        <f>CONCATENATE(B708,E708,"_",C708,"_W",R708,"K",S708,"_",D708,"_",TEXT(K708,"ddmmyyyy"),"_",TEXT(H708,"ddmmyyyy"))</f>
        <v>STARFM1_Santar_W9K8_Reflectancia_27082017_11082017</v>
      </c>
      <c r="H708" s="3">
        <v>42958</v>
      </c>
      <c r="I708" s="3"/>
      <c r="J708" s="9">
        <f t="shared" si="74"/>
        <v>16</v>
      </c>
      <c r="K708" s="3">
        <v>42974</v>
      </c>
      <c r="L708" s="9"/>
      <c r="M708" s="1"/>
      <c r="N708" s="9"/>
      <c r="O708" s="1"/>
      <c r="P708" s="1"/>
      <c r="Q708" s="1"/>
      <c r="R708" s="1">
        <v>9</v>
      </c>
      <c r="S708" s="1">
        <v>8</v>
      </c>
      <c r="T708" s="1"/>
      <c r="U708" s="1"/>
      <c r="V708" s="1"/>
      <c r="W708" s="1">
        <v>0.88927163519567798</v>
      </c>
      <c r="X708" s="1">
        <v>4.6873666820720597E-2</v>
      </c>
      <c r="Y708" s="1">
        <v>3.6507448936675298E-2</v>
      </c>
      <c r="Z708" s="1">
        <v>-1.02939220670317E-2</v>
      </c>
      <c r="AA708" s="1">
        <v>0.94717905111110001</v>
      </c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x14ac:dyDescent="0.25">
      <c r="A709" t="s">
        <v>43</v>
      </c>
      <c r="B709" s="2" t="s">
        <v>16</v>
      </c>
      <c r="C709" s="2" t="s">
        <v>23</v>
      </c>
      <c r="D709" s="1" t="s">
        <v>19</v>
      </c>
      <c r="E709" s="2">
        <v>1</v>
      </c>
      <c r="F709" s="2"/>
      <c r="G709" s="1" t="str">
        <f>CONCATENATE(B709,E709,"_",C709,"_W",R709,"K",S709,"_",D709,"_",TEXT(K709,"ddmmyyyy"),"_",TEXT(H709,"ddmmyyyy"))</f>
        <v>STARFM1_Santar_W3K6_Reflectancia_27082017_11082017</v>
      </c>
      <c r="H709" s="3">
        <v>42958</v>
      </c>
      <c r="I709" s="3"/>
      <c r="J709" s="9">
        <f t="shared" si="74"/>
        <v>16</v>
      </c>
      <c r="K709" s="3">
        <v>42974</v>
      </c>
      <c r="L709" s="9"/>
      <c r="M709" s="1"/>
      <c r="N709" s="9"/>
      <c r="O709" s="1"/>
      <c r="P709" s="1"/>
      <c r="Q709" s="1"/>
      <c r="R709" s="1">
        <v>3</v>
      </c>
      <c r="S709" s="1">
        <v>6</v>
      </c>
      <c r="T709" s="1"/>
      <c r="U709" s="1"/>
      <c r="V709" s="1"/>
      <c r="W709" s="1">
        <v>0.88746263900511502</v>
      </c>
      <c r="X709" s="1">
        <v>4.7255008852246198E-2</v>
      </c>
      <c r="Y709" s="1">
        <v>3.6559606546612201E-2</v>
      </c>
      <c r="Z709" s="1">
        <v>-1.0600766351152801E-2</v>
      </c>
      <c r="AA709" s="1">
        <v>0.94678673873378505</v>
      </c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x14ac:dyDescent="0.25">
      <c r="A710" t="s">
        <v>43</v>
      </c>
      <c r="B710" s="2" t="s">
        <v>16</v>
      </c>
      <c r="C710" s="2" t="s">
        <v>23</v>
      </c>
      <c r="D710" s="1" t="s">
        <v>18</v>
      </c>
      <c r="E710" s="2">
        <v>1</v>
      </c>
      <c r="F710" s="2"/>
      <c r="G710" s="1" t="str">
        <f>CONCATENATE(B710,E710,"_",C710,"_W",R710,"K",S710,"_",D710,"_",TEXT(K710,"ddmmyyyy"),"_",TEXT(H710,"ddmmyyyy"))</f>
        <v>STARFM1_Santar_W7K4_NDVI_26072017_11082017</v>
      </c>
      <c r="H710" s="3">
        <v>42958</v>
      </c>
      <c r="I710" s="3"/>
      <c r="J710" s="9">
        <f t="shared" si="74"/>
        <v>-16</v>
      </c>
      <c r="K710" s="3">
        <v>42942</v>
      </c>
      <c r="L710" s="9"/>
      <c r="M710" s="1"/>
      <c r="N710" s="9"/>
      <c r="O710" s="1"/>
      <c r="P710" s="1"/>
      <c r="Q710" s="1"/>
      <c r="R710" s="1">
        <v>7</v>
      </c>
      <c r="S710" s="1">
        <v>4</v>
      </c>
      <c r="T710" s="1"/>
      <c r="U710" s="1"/>
      <c r="V710" s="1"/>
      <c r="W710" s="1">
        <v>0.88609813489532596</v>
      </c>
      <c r="X710" s="1">
        <v>4.7540626783360802E-2</v>
      </c>
      <c r="Y710" s="1">
        <v>3.7324215888526399E-2</v>
      </c>
      <c r="Z710" s="1">
        <v>4.7136936092926802E-3</v>
      </c>
      <c r="AA710" s="1">
        <v>0.94463654542242903</v>
      </c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x14ac:dyDescent="0.25">
      <c r="A711" t="s">
        <v>43</v>
      </c>
      <c r="B711" s="2" t="s">
        <v>16</v>
      </c>
      <c r="C711" s="2" t="s">
        <v>23</v>
      </c>
      <c r="D711" s="1" t="s">
        <v>18</v>
      </c>
      <c r="E711" s="2">
        <v>1</v>
      </c>
      <c r="F711" s="2"/>
      <c r="G711" s="1" t="str">
        <f>CONCATENATE(B711,E711,"_",C711,"_W",R711,"K",S711,"_",D711,"_",TEXT(K711,"ddmmyyyy"),"_",TEXT(H711,"ddmmyyyy"))</f>
        <v>STARFM1_Santar_W5K6_NDVI_27082017_11082017</v>
      </c>
      <c r="H711" s="3">
        <v>42958</v>
      </c>
      <c r="I711" s="3"/>
      <c r="J711" s="9">
        <f t="shared" si="74"/>
        <v>16</v>
      </c>
      <c r="K711" s="3">
        <v>42974</v>
      </c>
      <c r="L711" s="9"/>
      <c r="M711" s="1"/>
      <c r="N711" s="9"/>
      <c r="O711" s="1"/>
      <c r="P711" s="1"/>
      <c r="Q711" s="1"/>
      <c r="R711" s="1">
        <v>5</v>
      </c>
      <c r="S711" s="1">
        <v>6</v>
      </c>
      <c r="T711" s="1"/>
      <c r="U711" s="1"/>
      <c r="V711" s="1"/>
      <c r="W711" s="1">
        <v>0.88583899405075905</v>
      </c>
      <c r="X711" s="1">
        <v>4.7594676464212803E-2</v>
      </c>
      <c r="Y711" s="1">
        <v>3.7592954781859998E-2</v>
      </c>
      <c r="Z711" s="1">
        <v>-1.4235181134969599E-2</v>
      </c>
      <c r="AA711" s="1">
        <v>0.94652318511862599</v>
      </c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x14ac:dyDescent="0.25">
      <c r="A712" t="s">
        <v>43</v>
      </c>
      <c r="B712" s="2" t="s">
        <v>20</v>
      </c>
      <c r="C712" s="2" t="s">
        <v>23</v>
      </c>
      <c r="D712" s="1" t="s">
        <v>19</v>
      </c>
      <c r="E712" s="2">
        <v>2</v>
      </c>
      <c r="F712" s="2"/>
      <c r="G712" s="1" t="str">
        <f>CONCATENATE(B712,E712,"_",C712,"_W",R712,"K",S712,"_",D712,"_",TEXT(K712,"ddmmyyyy"),"_",TEXT(M712,"ddmmyyyy"),"_",TEXT(H712,"ddmmyyyy"))</f>
        <v>ESTARFM2_Santar_W3K6_Reflectancia_26072017_12092017_11082017</v>
      </c>
      <c r="H712" s="3">
        <v>42958</v>
      </c>
      <c r="I712" s="3"/>
      <c r="J712" s="9">
        <f t="shared" si="74"/>
        <v>-16</v>
      </c>
      <c r="K712" s="3">
        <v>42942</v>
      </c>
      <c r="L712" s="9">
        <f>M712-H712</f>
        <v>32</v>
      </c>
      <c r="M712" s="3">
        <v>42990</v>
      </c>
      <c r="N712" s="9"/>
      <c r="O712" s="1"/>
      <c r="P712" s="1"/>
      <c r="Q712" s="1"/>
      <c r="R712" s="1">
        <v>3</v>
      </c>
      <c r="S712" s="1">
        <v>6</v>
      </c>
      <c r="T712" s="1"/>
      <c r="U712" s="1"/>
      <c r="V712" s="1"/>
      <c r="W712" s="1">
        <v>0.88435932802400297</v>
      </c>
      <c r="X712" s="1">
        <v>4.7902125897255503E-2</v>
      </c>
      <c r="Y712" s="1">
        <v>2.57239851156781E-2</v>
      </c>
      <c r="Z712" s="1">
        <v>-1.46654576722231E-2</v>
      </c>
      <c r="AA712" s="1">
        <v>0.95201085201688695</v>
      </c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x14ac:dyDescent="0.25">
      <c r="A713" t="s">
        <v>43</v>
      </c>
      <c r="B713" s="2" t="s">
        <v>16</v>
      </c>
      <c r="C713" s="2" t="s">
        <v>23</v>
      </c>
      <c r="D713" s="1" t="s">
        <v>18</v>
      </c>
      <c r="E713" s="2">
        <v>1</v>
      </c>
      <c r="F713" s="2"/>
      <c r="G713" s="1" t="str">
        <f>CONCATENATE(B713,E713,"_",C713,"_W",R713,"K",S713,"_",D713,"_",TEXT(K713,"ddmmyyyy"),"_",TEXT(H713,"ddmmyyyy"))</f>
        <v>STARFM1_Santar_W7K6_NDVI_27082017_11082017</v>
      </c>
      <c r="H713" s="3">
        <v>42958</v>
      </c>
      <c r="I713" s="3"/>
      <c r="J713" s="9">
        <f t="shared" si="74"/>
        <v>16</v>
      </c>
      <c r="K713" s="3">
        <v>42974</v>
      </c>
      <c r="L713" s="9"/>
      <c r="M713" s="1"/>
      <c r="N713" s="9"/>
      <c r="O713" s="1"/>
      <c r="P713" s="1"/>
      <c r="Q713" s="1"/>
      <c r="R713" s="1">
        <v>7</v>
      </c>
      <c r="S713" s="1">
        <v>6</v>
      </c>
      <c r="T713" s="1"/>
      <c r="U713" s="1"/>
      <c r="V713" s="1"/>
      <c r="W713" s="1">
        <v>0.88404295008650202</v>
      </c>
      <c r="X713" s="1">
        <v>4.7967608257729902E-2</v>
      </c>
      <c r="Y713" s="1">
        <v>3.7926972985471298E-2</v>
      </c>
      <c r="Z713" s="1">
        <v>-1.4263028934262199E-2</v>
      </c>
      <c r="AA713" s="1">
        <v>0.94556109330810001</v>
      </c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x14ac:dyDescent="0.25">
      <c r="A714" t="s">
        <v>43</v>
      </c>
      <c r="B714" s="2" t="s">
        <v>16</v>
      </c>
      <c r="C714" s="2" t="s">
        <v>23</v>
      </c>
      <c r="D714" s="1" t="s">
        <v>18</v>
      </c>
      <c r="E714" s="2">
        <v>1</v>
      </c>
      <c r="F714" s="2"/>
      <c r="G714" s="1" t="str">
        <f>CONCATENATE(B714,E714,"_",C714,"_W",R714,"K",S714,"_",D714,"_",TEXT(K714,"ddmmyyyy"),"_",TEXT(H714,"ddmmyyyy"))</f>
        <v>STARFM1_Santar_W9K6_NDVI_27082017_11082017</v>
      </c>
      <c r="H714" s="3">
        <v>42958</v>
      </c>
      <c r="I714" s="3"/>
      <c r="J714" s="9">
        <f t="shared" si="74"/>
        <v>16</v>
      </c>
      <c r="K714" s="3">
        <v>42974</v>
      </c>
      <c r="L714" s="9"/>
      <c r="M714" s="1"/>
      <c r="N714" s="9"/>
      <c r="O714" s="1"/>
      <c r="P714" s="1"/>
      <c r="Q714" s="1"/>
      <c r="R714" s="1">
        <v>9</v>
      </c>
      <c r="S714" s="1">
        <v>6</v>
      </c>
      <c r="T714" s="1"/>
      <c r="U714" s="1"/>
      <c r="V714" s="1"/>
      <c r="W714" s="1">
        <v>0.88298506701135204</v>
      </c>
      <c r="X714" s="1">
        <v>4.8185917150974499E-2</v>
      </c>
      <c r="Y714" s="1">
        <v>3.8177491323369402E-2</v>
      </c>
      <c r="Z714" s="1">
        <v>-1.43285873386496E-2</v>
      </c>
      <c r="AA714" s="1">
        <v>0.94503116481233695</v>
      </c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x14ac:dyDescent="0.25">
      <c r="A715" t="s">
        <v>43</v>
      </c>
      <c r="B715" s="2" t="s">
        <v>16</v>
      </c>
      <c r="C715" s="2" t="s">
        <v>23</v>
      </c>
      <c r="D715" s="1" t="s">
        <v>18</v>
      </c>
      <c r="E715" s="2">
        <v>1</v>
      </c>
      <c r="F715" s="2"/>
      <c r="G715" s="1" t="str">
        <f>CONCATENATE(B715,E715,"_",C715,"_W",R715,"K",S715,"_",D715,"_",TEXT(K715,"ddmmyyyy"),"_",TEXT(H715,"ddmmyyyy"))</f>
        <v>STARFM1_Santar_W9K4_NDVI_26072017_11082017</v>
      </c>
      <c r="H715" s="3">
        <v>42958</v>
      </c>
      <c r="I715" s="3"/>
      <c r="J715" s="9">
        <f t="shared" si="74"/>
        <v>-16</v>
      </c>
      <c r="K715" s="3">
        <v>42942</v>
      </c>
      <c r="L715" s="9"/>
      <c r="M715" s="1"/>
      <c r="N715" s="9"/>
      <c r="O715" s="1"/>
      <c r="P715" s="1"/>
      <c r="Q715" s="1"/>
      <c r="R715" s="1">
        <v>9</v>
      </c>
      <c r="S715" s="1">
        <v>4</v>
      </c>
      <c r="T715" s="1"/>
      <c r="U715" s="1"/>
      <c r="V715" s="1"/>
      <c r="W715" s="1">
        <v>0.881731574182269</v>
      </c>
      <c r="X715" s="1">
        <v>4.8443319364097397E-2</v>
      </c>
      <c r="Y715" s="1">
        <v>3.8213682107032403E-2</v>
      </c>
      <c r="Z715" s="1">
        <v>4.6523542928810198E-3</v>
      </c>
      <c r="AA715" s="1">
        <v>0.94215214943479098</v>
      </c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x14ac:dyDescent="0.25">
      <c r="A716" t="s">
        <v>43</v>
      </c>
      <c r="B716" s="2" t="s">
        <v>16</v>
      </c>
      <c r="C716" s="2" t="s">
        <v>23</v>
      </c>
      <c r="D716" s="1" t="s">
        <v>19</v>
      </c>
      <c r="E716" s="2">
        <v>2</v>
      </c>
      <c r="F716" s="2"/>
      <c r="G716" s="1" t="str">
        <f>CONCATENATE(B716,E716,"_",C716,"_W",R716,"K",S716,"_",D716,"_",TEXT(K716,"ddmmyyyy"),"_",TEXT(M716,"ddmmyyyy"),"_",TEXT(H716,"ddmmyyyy"))</f>
        <v>STARFM2_Santar_W7K4_Reflectancia_26072017_27082017_11082017</v>
      </c>
      <c r="H716" s="3">
        <v>42958</v>
      </c>
      <c r="I716" s="3"/>
      <c r="J716" s="9">
        <f t="shared" si="74"/>
        <v>-16</v>
      </c>
      <c r="K716" s="3">
        <v>42942</v>
      </c>
      <c r="L716" s="9">
        <f>M716-H716</f>
        <v>16</v>
      </c>
      <c r="M716" s="3">
        <v>42974</v>
      </c>
      <c r="N716" s="9"/>
      <c r="O716" s="1"/>
      <c r="P716" s="1"/>
      <c r="Q716" s="1"/>
      <c r="R716" s="1">
        <v>7</v>
      </c>
      <c r="S716" s="1">
        <v>4</v>
      </c>
      <c r="T716" s="1"/>
      <c r="U716" s="1"/>
      <c r="V716" s="1"/>
      <c r="W716" s="1">
        <v>0.88169617935451405</v>
      </c>
      <c r="X716" s="1">
        <v>4.8450567777503901E-2</v>
      </c>
      <c r="Y716" s="1">
        <v>3.7586166928207397E-2</v>
      </c>
      <c r="Z716" s="1">
        <v>-6.1455223358160404E-3</v>
      </c>
      <c r="AA716" s="1">
        <v>0.93999575730162499</v>
      </c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x14ac:dyDescent="0.25">
      <c r="A717" t="s">
        <v>43</v>
      </c>
      <c r="B717" s="2" t="s">
        <v>20</v>
      </c>
      <c r="C717" s="2" t="s">
        <v>23</v>
      </c>
      <c r="D717" s="1" t="s">
        <v>19</v>
      </c>
      <c r="E717" s="2">
        <v>2</v>
      </c>
      <c r="F717" s="2"/>
      <c r="G717" s="1" t="str">
        <f>CONCATENATE(B717,E717,"_",C717,"_W",R717,"K",S717,"_",D717,"_",TEXT(K717,"ddmmyyyy"),"_",TEXT(M717,"ddmmyyyy"),"_",TEXT(H717,"ddmmyyyy"))</f>
        <v>ESTARFM2_Santar_W3K4_Reflectancia_26072017_27082017_11082017</v>
      </c>
      <c r="H717" s="3">
        <v>42958</v>
      </c>
      <c r="I717" s="3"/>
      <c r="J717" s="9">
        <f t="shared" si="74"/>
        <v>-16</v>
      </c>
      <c r="K717" s="3">
        <v>42942</v>
      </c>
      <c r="L717" s="9">
        <f>M717-H717</f>
        <v>16</v>
      </c>
      <c r="M717" s="3">
        <v>42974</v>
      </c>
      <c r="N717" s="9"/>
      <c r="O717" s="1"/>
      <c r="P717" s="1"/>
      <c r="Q717" s="1"/>
      <c r="R717" s="1">
        <v>3</v>
      </c>
      <c r="S717" s="1">
        <v>4</v>
      </c>
      <c r="T717" s="1"/>
      <c r="U717" s="1"/>
      <c r="V717" s="1"/>
      <c r="W717" s="1">
        <v>0.87904440119341098</v>
      </c>
      <c r="X717" s="1">
        <v>4.8990567796946202E-2</v>
      </c>
      <c r="Y717" s="1">
        <v>2.1483037639360499E-2</v>
      </c>
      <c r="Z717" s="1">
        <v>-1.2006050523890499E-2</v>
      </c>
      <c r="AA717" s="1">
        <v>0.94559328901806605</v>
      </c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x14ac:dyDescent="0.25">
      <c r="A718" t="s">
        <v>43</v>
      </c>
      <c r="B718" s="2" t="s">
        <v>16</v>
      </c>
      <c r="C718" s="2" t="s">
        <v>23</v>
      </c>
      <c r="D718" s="1" t="s">
        <v>18</v>
      </c>
      <c r="E718" s="2">
        <v>1</v>
      </c>
      <c r="F718" s="2"/>
      <c r="G718" s="1" t="str">
        <f>CONCATENATE(B718,E718,"_",C718,"_W",R718,"K",S718,"_",D718,"_",TEXT(K718,"ddmmyyyy"),"_",TEXT(H718,"ddmmyyyy"))</f>
        <v>STARFM1_Santar_W3K4_NDVI_27082017_11082017</v>
      </c>
      <c r="H718" s="3">
        <v>42958</v>
      </c>
      <c r="I718" s="3"/>
      <c r="J718" s="9">
        <f t="shared" si="74"/>
        <v>16</v>
      </c>
      <c r="K718" s="3">
        <v>42974</v>
      </c>
      <c r="L718" s="9"/>
      <c r="M718" s="1"/>
      <c r="N718" s="9"/>
      <c r="O718" s="1"/>
      <c r="P718" s="1"/>
      <c r="Q718" s="1"/>
      <c r="R718" s="1">
        <v>3</v>
      </c>
      <c r="S718" s="1">
        <v>4</v>
      </c>
      <c r="T718" s="1"/>
      <c r="U718" s="1"/>
      <c r="V718" s="1"/>
      <c r="W718" s="1">
        <v>0.87572422139670403</v>
      </c>
      <c r="X718" s="1">
        <v>4.9658401075009198E-2</v>
      </c>
      <c r="Y718" s="1">
        <v>3.9149469190301198E-2</v>
      </c>
      <c r="Z718" s="1">
        <v>-1.4677991187565E-2</v>
      </c>
      <c r="AA718" s="1">
        <v>0.941592069641916</v>
      </c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x14ac:dyDescent="0.25">
      <c r="A719" t="s">
        <v>43</v>
      </c>
      <c r="B719" s="2" t="s">
        <v>16</v>
      </c>
      <c r="C719" s="2" t="s">
        <v>23</v>
      </c>
      <c r="D719" s="1" t="s">
        <v>19</v>
      </c>
      <c r="E719" s="2">
        <v>2</v>
      </c>
      <c r="F719" s="2"/>
      <c r="G719" s="1" t="str">
        <f>CONCATENATE(B719,E719,"_",C719,"_W",R719,"K",S719,"_",D719,"_",TEXT(K719,"ddmmyyyy"),"_",TEXT(M719,"ddmmyyyy"),"_",TEXT(H719,"ddmmyyyy"))</f>
        <v>STARFM2_Santar_W9K4_Reflectancia_26072017_27082017_11082017</v>
      </c>
      <c r="H719" s="3">
        <v>42958</v>
      </c>
      <c r="I719" s="3"/>
      <c r="J719" s="9">
        <f t="shared" si="74"/>
        <v>-16</v>
      </c>
      <c r="K719" s="3">
        <v>42942</v>
      </c>
      <c r="L719" s="9">
        <f>M719-H719</f>
        <v>16</v>
      </c>
      <c r="M719" s="3">
        <v>42974</v>
      </c>
      <c r="N719" s="9"/>
      <c r="O719" s="1"/>
      <c r="P719" s="1"/>
      <c r="Q719" s="1"/>
      <c r="R719" s="1">
        <v>9</v>
      </c>
      <c r="S719" s="1">
        <v>4</v>
      </c>
      <c r="T719" s="1"/>
      <c r="U719" s="1"/>
      <c r="V719" s="1"/>
      <c r="W719" s="1">
        <v>0.87564679495960196</v>
      </c>
      <c r="X719" s="1">
        <v>4.9673867789436103E-2</v>
      </c>
      <c r="Y719" s="1">
        <v>3.8684025753666203E-2</v>
      </c>
      <c r="Z719" s="1">
        <v>-6.1630743710268301E-3</v>
      </c>
      <c r="AA719" s="1">
        <v>0.93671481928349298</v>
      </c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x14ac:dyDescent="0.25">
      <c r="A720" t="s">
        <v>43</v>
      </c>
      <c r="B720" s="2" t="s">
        <v>16</v>
      </c>
      <c r="C720" s="2" t="s">
        <v>23</v>
      </c>
      <c r="D720" s="1" t="s">
        <v>19</v>
      </c>
      <c r="E720" s="2">
        <v>1</v>
      </c>
      <c r="F720" s="2"/>
      <c r="G720" s="1" t="str">
        <f>CONCATENATE(B720,E720,"_",C720,"_W",R720,"K",S720,"_",D720,"_",TEXT(K720,"ddmmyyyy"),"_",TEXT(H720,"ddmmyyyy"))</f>
        <v>STARFM1_Santar_W5K6_Reflectancia_27082017_11082017</v>
      </c>
      <c r="H720" s="3">
        <v>42958</v>
      </c>
      <c r="I720" s="3"/>
      <c r="J720" s="9">
        <f t="shared" si="74"/>
        <v>16</v>
      </c>
      <c r="K720" s="3">
        <v>42974</v>
      </c>
      <c r="L720" s="9"/>
      <c r="M720" s="1"/>
      <c r="N720" s="9"/>
      <c r="O720" s="1"/>
      <c r="P720" s="1"/>
      <c r="Q720" s="1"/>
      <c r="R720" s="1">
        <v>5</v>
      </c>
      <c r="S720" s="1">
        <v>6</v>
      </c>
      <c r="T720" s="1"/>
      <c r="U720" s="1"/>
      <c r="V720" s="1"/>
      <c r="W720" s="1">
        <v>0.87553309109159105</v>
      </c>
      <c r="X720" s="1">
        <v>4.9696572550886699E-2</v>
      </c>
      <c r="Y720" s="1">
        <v>3.85267733056191E-2</v>
      </c>
      <c r="Z720" s="1">
        <v>-1.0294414465917201E-2</v>
      </c>
      <c r="AA720" s="1">
        <v>0.94030009315878704</v>
      </c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x14ac:dyDescent="0.25">
      <c r="A721" t="s">
        <v>43</v>
      </c>
      <c r="B721" s="2" t="s">
        <v>20</v>
      </c>
      <c r="C721" s="2" t="s">
        <v>23</v>
      </c>
      <c r="D721" s="1" t="s">
        <v>19</v>
      </c>
      <c r="E721" s="2">
        <v>2</v>
      </c>
      <c r="F721" s="2"/>
      <c r="G721" s="1" t="str">
        <f>CONCATENATE(B721,E721,"_",C721,"_W",R721,"K",S721,"_",D721,"_",TEXT(K721,"ddmmyyyy"),"_",TEXT(M721,"ddmmyyyy"),"_",TEXT(H721,"ddmmyyyy"))</f>
        <v>ESTARFM2_Santar_W3K8_Reflectancia_26072017_12092017_11082017</v>
      </c>
      <c r="H721" s="3">
        <v>42958</v>
      </c>
      <c r="I721" s="3"/>
      <c r="J721" s="9">
        <f t="shared" si="74"/>
        <v>-16</v>
      </c>
      <c r="K721" s="3">
        <v>42942</v>
      </c>
      <c r="L721" s="9">
        <f>M721-H721</f>
        <v>32</v>
      </c>
      <c r="M721" s="3">
        <v>42990</v>
      </c>
      <c r="N721" s="9"/>
      <c r="O721" s="1"/>
      <c r="P721" s="1"/>
      <c r="Q721" s="1"/>
      <c r="R721" s="1">
        <v>3</v>
      </c>
      <c r="S721" s="1">
        <v>8</v>
      </c>
      <c r="T721" s="1"/>
      <c r="U721" s="1"/>
      <c r="V721" s="1"/>
      <c r="W721" s="1">
        <v>0.87463848569625502</v>
      </c>
      <c r="X721" s="1">
        <v>4.9874849940167297E-2</v>
      </c>
      <c r="Y721" s="1">
        <v>2.5942228372166198E-2</v>
      </c>
      <c r="Z721" s="1">
        <v>-1.46049058412269E-2</v>
      </c>
      <c r="AA721" s="1">
        <v>0.94756569127158097</v>
      </c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x14ac:dyDescent="0.25">
      <c r="A722" t="s">
        <v>43</v>
      </c>
      <c r="B722" s="2" t="s">
        <v>16</v>
      </c>
      <c r="C722" s="2" t="s">
        <v>23</v>
      </c>
      <c r="D722" s="1" t="s">
        <v>19</v>
      </c>
      <c r="E722" s="2">
        <v>1</v>
      </c>
      <c r="F722" s="2"/>
      <c r="G722" s="1" t="str">
        <f>CONCATENATE(B722,E722,"_",C722,"_W",R722,"K",S722,"_",D722,"_",TEXT(K722,"ddmmyyyy"),"_",TEXT(H722,"ddmmyyyy"))</f>
        <v>STARFM1_Santar_W7K6_Reflectancia_27082017_11082017</v>
      </c>
      <c r="H722" s="3">
        <v>42958</v>
      </c>
      <c r="I722" s="3"/>
      <c r="J722" s="9">
        <f t="shared" si="74"/>
        <v>16</v>
      </c>
      <c r="K722" s="3">
        <v>42974</v>
      </c>
      <c r="L722" s="9"/>
      <c r="M722" s="1"/>
      <c r="N722" s="9"/>
      <c r="O722" s="1"/>
      <c r="P722" s="1"/>
      <c r="Q722" s="1"/>
      <c r="R722" s="1">
        <v>7</v>
      </c>
      <c r="S722" s="1">
        <v>6</v>
      </c>
      <c r="T722" s="1"/>
      <c r="U722" s="1"/>
      <c r="V722" s="1"/>
      <c r="W722" s="1">
        <v>0.87021712414423802</v>
      </c>
      <c r="X722" s="1">
        <v>5.0746743981501002E-2</v>
      </c>
      <c r="Y722" s="1">
        <v>3.9488682533817203E-2</v>
      </c>
      <c r="Z722" s="1">
        <v>-1.0104684826936799E-2</v>
      </c>
      <c r="AA722" s="1">
        <v>0.93723555937702896</v>
      </c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x14ac:dyDescent="0.25">
      <c r="A723" t="s">
        <v>43</v>
      </c>
      <c r="B723" s="2" t="s">
        <v>20</v>
      </c>
      <c r="C723" s="2" t="s">
        <v>23</v>
      </c>
      <c r="D723" s="1" t="s">
        <v>18</v>
      </c>
      <c r="E723" s="2">
        <v>2</v>
      </c>
      <c r="F723" s="2"/>
      <c r="G723" s="1" t="str">
        <f>CONCATENATE(B723,E723,"_",C723,"_W",R723,"K",S723,"_",D723,"_",TEXT(K723,"ddmmyyyy"),"_",TEXT(M723,"ddmmyyyy"),"_",TEXT(H723,"ddmmyyyy"))</f>
        <v>ESTARFM2_Santar_W5K4_NDVI_10072017_26072017_11082017</v>
      </c>
      <c r="H723" s="3">
        <v>42958</v>
      </c>
      <c r="I723" s="3"/>
      <c r="J723" s="9">
        <f t="shared" si="74"/>
        <v>-32</v>
      </c>
      <c r="K723" s="3">
        <v>42926</v>
      </c>
      <c r="L723" s="9">
        <f>M723-H723</f>
        <v>-16</v>
      </c>
      <c r="M723" s="3">
        <v>42942</v>
      </c>
      <c r="N723" s="9"/>
      <c r="O723" s="1"/>
      <c r="P723" s="1"/>
      <c r="Q723" s="1"/>
      <c r="R723" s="1">
        <v>5</v>
      </c>
      <c r="S723" s="1">
        <v>4</v>
      </c>
      <c r="T723" s="1"/>
      <c r="U723" s="1"/>
      <c r="V723" s="1"/>
      <c r="W723" s="1">
        <v>0.86979005740568505</v>
      </c>
      <c r="X723" s="1">
        <v>5.0830169647084499E-2</v>
      </c>
      <c r="Y723" s="1">
        <v>3.9496938827020801E-2</v>
      </c>
      <c r="Z723" s="1">
        <v>-3.47783148942317E-2</v>
      </c>
      <c r="AA723" s="1">
        <v>0.96626736120382495</v>
      </c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x14ac:dyDescent="0.25">
      <c r="A724" t="s">
        <v>43</v>
      </c>
      <c r="B724" s="2" t="s">
        <v>20</v>
      </c>
      <c r="C724" s="2" t="s">
        <v>23</v>
      </c>
      <c r="D724" s="1" t="s">
        <v>18</v>
      </c>
      <c r="E724" s="2">
        <v>2</v>
      </c>
      <c r="F724" s="2"/>
      <c r="G724" s="1" t="str">
        <f>CONCATENATE(B724,E724,"_",C724,"_W",R724,"K",S724,"_",D724,"_",TEXT(K724,"ddmmyyyy"),"_",TEXT(M724,"ddmmyyyy"),"_",TEXT(H724,"ddmmyyyy"))</f>
        <v>ESTARFM2_Santar_W7K4_NDVI_10072017_26072017_11082017</v>
      </c>
      <c r="H724" s="3">
        <v>42958</v>
      </c>
      <c r="I724" s="3"/>
      <c r="J724" s="9">
        <f t="shared" si="74"/>
        <v>-32</v>
      </c>
      <c r="K724" s="3">
        <v>42926</v>
      </c>
      <c r="L724" s="9">
        <f>M724-H724</f>
        <v>-16</v>
      </c>
      <c r="M724" s="3">
        <v>42942</v>
      </c>
      <c r="N724" s="9"/>
      <c r="O724" s="1"/>
      <c r="P724" s="1"/>
      <c r="Q724" s="1"/>
      <c r="R724" s="1">
        <v>7</v>
      </c>
      <c r="S724" s="1">
        <v>4</v>
      </c>
      <c r="T724" s="1"/>
      <c r="U724" s="1"/>
      <c r="V724" s="1"/>
      <c r="W724" s="1">
        <v>0.86962030705978599</v>
      </c>
      <c r="X724" s="1">
        <v>5.0863291651393999E-2</v>
      </c>
      <c r="Y724" s="1">
        <v>3.94841387145708E-2</v>
      </c>
      <c r="Z724" s="1">
        <v>-3.4757992172059701E-2</v>
      </c>
      <c r="AA724" s="1">
        <v>0.96617340245184002</v>
      </c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x14ac:dyDescent="0.25">
      <c r="A725" t="s">
        <v>43</v>
      </c>
      <c r="B725" s="2" t="s">
        <v>20</v>
      </c>
      <c r="C725" s="2" t="s">
        <v>23</v>
      </c>
      <c r="D725" s="1" t="s">
        <v>18</v>
      </c>
      <c r="E725" s="2">
        <v>2</v>
      </c>
      <c r="F725" s="2"/>
      <c r="G725" s="1" t="str">
        <f>CONCATENATE(B725,E725,"_",C725,"_W",R725,"K",S725,"_",D725,"_",TEXT(K725,"ddmmyyyy"),"_",TEXT(M725,"ddmmyyyy"),"_",TEXT(H725,"ddmmyyyy"))</f>
        <v>ESTARFM2_Santar_W3K4_NDVI_10072017_26072017_11082017</v>
      </c>
      <c r="H725" s="3">
        <v>42958</v>
      </c>
      <c r="I725" s="3"/>
      <c r="J725" s="9">
        <f t="shared" si="74"/>
        <v>-32</v>
      </c>
      <c r="K725" s="3">
        <v>42926</v>
      </c>
      <c r="L725" s="9">
        <f>M725-H725</f>
        <v>-16</v>
      </c>
      <c r="M725" s="3">
        <v>42942</v>
      </c>
      <c r="N725" s="9"/>
      <c r="O725" s="1"/>
      <c r="P725" s="1"/>
      <c r="Q725" s="1"/>
      <c r="R725" s="1">
        <v>3</v>
      </c>
      <c r="S725" s="1">
        <v>4</v>
      </c>
      <c r="T725" s="1"/>
      <c r="U725" s="1"/>
      <c r="V725" s="1"/>
      <c r="W725" s="1">
        <v>0.86961630329527095</v>
      </c>
      <c r="X725" s="1">
        <v>5.0864072613038498E-2</v>
      </c>
      <c r="Y725" s="1">
        <v>3.96561304877808E-2</v>
      </c>
      <c r="Z725" s="1">
        <v>-3.4942741782924697E-2</v>
      </c>
      <c r="AA725" s="1">
        <v>0.96644180845585603</v>
      </c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x14ac:dyDescent="0.25">
      <c r="A726" t="s">
        <v>43</v>
      </c>
      <c r="B726" s="2" t="s">
        <v>20</v>
      </c>
      <c r="C726" s="2" t="s">
        <v>23</v>
      </c>
      <c r="D726" s="1" t="s">
        <v>18</v>
      </c>
      <c r="E726" s="2">
        <v>2</v>
      </c>
      <c r="F726" s="2"/>
      <c r="G726" s="1" t="str">
        <f>CONCATENATE(B726,E726,"_",C726,"_W",R726,"K",S726,"_",D726,"_",TEXT(K726,"ddmmyyyy"),"_",TEXT(M726,"ddmmyyyy"),"_",TEXT(H726,"ddmmyyyy"))</f>
        <v>ESTARFM2_Santar_W9K4_NDVI_10072017_26072017_11082017</v>
      </c>
      <c r="H726" s="3">
        <v>42958</v>
      </c>
      <c r="I726" s="3"/>
      <c r="J726" s="9">
        <f t="shared" si="74"/>
        <v>-32</v>
      </c>
      <c r="K726" s="3">
        <v>42926</v>
      </c>
      <c r="L726" s="9">
        <f>M726-H726</f>
        <v>-16</v>
      </c>
      <c r="M726" s="3">
        <v>42942</v>
      </c>
      <c r="N726" s="9"/>
      <c r="O726" s="1"/>
      <c r="P726" s="1"/>
      <c r="Q726" s="1"/>
      <c r="R726" s="1">
        <v>9</v>
      </c>
      <c r="S726" s="1">
        <v>4</v>
      </c>
      <c r="T726" s="1"/>
      <c r="U726" s="1"/>
      <c r="V726" s="1"/>
      <c r="W726" s="1">
        <v>0.86951398499907895</v>
      </c>
      <c r="X726" s="1">
        <v>5.0884026429192902E-2</v>
      </c>
      <c r="Y726" s="1">
        <v>3.9495379402307497E-2</v>
      </c>
      <c r="Z726" s="1">
        <v>-3.4781771064723702E-2</v>
      </c>
      <c r="AA726" s="1">
        <v>0.96616382276138801</v>
      </c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x14ac:dyDescent="0.25">
      <c r="A727" t="s">
        <v>43</v>
      </c>
      <c r="B727" s="2" t="s">
        <v>20</v>
      </c>
      <c r="C727" s="2" t="s">
        <v>23</v>
      </c>
      <c r="D727" s="1" t="s">
        <v>18</v>
      </c>
      <c r="E727" s="2">
        <v>2</v>
      </c>
      <c r="F727" s="2"/>
      <c r="G727" s="1" t="str">
        <f>CONCATENATE(B727,E727,"_",C727,"_W",R727,"K",S727,"_",D727,"_",TEXT(K727,"ddmmyyyy"),"_",TEXT(M727,"ddmmyyyy"),"_",TEXT(H727,"ddmmyyyy"))</f>
        <v>ESTARFM2_Santar_W3K6_NDVI_10072017_26072017_11082017</v>
      </c>
      <c r="H727" s="3">
        <v>42958</v>
      </c>
      <c r="I727" s="3"/>
      <c r="J727" s="9">
        <f t="shared" si="74"/>
        <v>-32</v>
      </c>
      <c r="K727" s="3">
        <v>42926</v>
      </c>
      <c r="L727" s="9">
        <f>M727-H727</f>
        <v>-16</v>
      </c>
      <c r="M727" s="3">
        <v>42942</v>
      </c>
      <c r="N727" s="9"/>
      <c r="O727" s="1"/>
      <c r="P727" s="1"/>
      <c r="Q727" s="1"/>
      <c r="R727" s="1">
        <v>3</v>
      </c>
      <c r="S727" s="1">
        <v>6</v>
      </c>
      <c r="T727" s="1"/>
      <c r="U727" s="1"/>
      <c r="V727" s="1"/>
      <c r="W727" s="1">
        <v>0.86761963461412295</v>
      </c>
      <c r="X727" s="1">
        <v>5.1252053779632503E-2</v>
      </c>
      <c r="Y727" s="1">
        <v>3.9837096599597298E-2</v>
      </c>
      <c r="Z727" s="1">
        <v>-3.5064967731201803E-2</v>
      </c>
      <c r="AA727" s="1">
        <v>0.965632815584611</v>
      </c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x14ac:dyDescent="0.25">
      <c r="A728" t="s">
        <v>43</v>
      </c>
      <c r="B728" s="2" t="s">
        <v>16</v>
      </c>
      <c r="C728" s="2" t="s">
        <v>23</v>
      </c>
      <c r="D728" s="1" t="s">
        <v>19</v>
      </c>
      <c r="E728" s="2">
        <v>1</v>
      </c>
      <c r="F728" s="2"/>
      <c r="G728" s="1" t="str">
        <f>CONCATENATE(B728,E728,"_",C728,"_W",R728,"K",S728,"_",D728,"_",TEXT(K728,"ddmmyyyy"),"_",TEXT(H728,"ddmmyyyy"))</f>
        <v>STARFM1_Santar_W9K6_Reflectancia_27082017_11082017</v>
      </c>
      <c r="H728" s="3">
        <v>42958</v>
      </c>
      <c r="I728" s="3"/>
      <c r="J728" s="9">
        <f t="shared" si="74"/>
        <v>16</v>
      </c>
      <c r="K728" s="3">
        <v>42974</v>
      </c>
      <c r="L728" s="9"/>
      <c r="M728" s="1"/>
      <c r="N728" s="9"/>
      <c r="O728" s="1"/>
      <c r="P728" s="1"/>
      <c r="Q728" s="1"/>
      <c r="R728" s="1">
        <v>9</v>
      </c>
      <c r="S728" s="1">
        <v>6</v>
      </c>
      <c r="T728" s="1"/>
      <c r="U728" s="1"/>
      <c r="V728" s="1"/>
      <c r="W728" s="1">
        <v>0.86754453624599404</v>
      </c>
      <c r="X728" s="1">
        <v>5.1266589168074299E-2</v>
      </c>
      <c r="Y728" s="1">
        <v>4.0002427747648402E-2</v>
      </c>
      <c r="Z728" s="1">
        <v>-1.00271445839354E-2</v>
      </c>
      <c r="AA728" s="1">
        <v>0.93569613322476097</v>
      </c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x14ac:dyDescent="0.25">
      <c r="A729" t="s">
        <v>43</v>
      </c>
      <c r="B729" s="2" t="s">
        <v>20</v>
      </c>
      <c r="C729" s="2" t="s">
        <v>23</v>
      </c>
      <c r="D729" s="1" t="s">
        <v>19</v>
      </c>
      <c r="E729" s="2">
        <v>2</v>
      </c>
      <c r="F729" s="2"/>
      <c r="G729" s="1" t="str">
        <f>CONCATENATE(B729,E729,"_",C729,"_W",R729,"K",S729,"_",D729,"_",TEXT(K729,"ddmmyyyy"),"_",TEXT(M729,"ddmmyyyy"),"_",TEXT(H729,"ddmmyyyy"))</f>
        <v>ESTARFM2_Santar_W3K4_Reflectancia_10072017_26072017_11082017</v>
      </c>
      <c r="H729" s="3">
        <v>42958</v>
      </c>
      <c r="I729" s="3"/>
      <c r="J729" s="9">
        <f t="shared" si="74"/>
        <v>-32</v>
      </c>
      <c r="K729" s="3">
        <v>42926</v>
      </c>
      <c r="L729" s="9">
        <f>M729-H729</f>
        <v>-16</v>
      </c>
      <c r="M729" s="3">
        <v>42942</v>
      </c>
      <c r="N729" s="9"/>
      <c r="O729" s="1"/>
      <c r="P729" s="1"/>
      <c r="Q729" s="1"/>
      <c r="R729" s="1">
        <v>3</v>
      </c>
      <c r="S729" s="1">
        <v>4</v>
      </c>
      <c r="T729" s="1"/>
      <c r="U729" s="1"/>
      <c r="V729" s="1"/>
      <c r="W729" s="1">
        <v>0.86750948091318603</v>
      </c>
      <c r="X729" s="1">
        <v>5.12733727624353E-2</v>
      </c>
      <c r="Y729" s="1">
        <v>3.9825204319438999E-2</v>
      </c>
      <c r="Z729" s="1">
        <v>-3.4217696052594997E-2</v>
      </c>
      <c r="AA729" s="1">
        <v>0.96439582389854805</v>
      </c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x14ac:dyDescent="0.25">
      <c r="A730" t="s">
        <v>43</v>
      </c>
      <c r="B730" s="2" t="s">
        <v>20</v>
      </c>
      <c r="C730" s="2" t="s">
        <v>23</v>
      </c>
      <c r="D730" s="1" t="s">
        <v>18</v>
      </c>
      <c r="E730" s="2">
        <v>2</v>
      </c>
      <c r="F730" s="2"/>
      <c r="G730" s="1" t="str">
        <f>CONCATENATE(B730,E730,"_",C730,"_W",R730,"K",S730,"_",D730,"_",TEXT(K730,"ddmmyyyy"),"_",TEXT(M730,"ddmmyyyy"),"_",TEXT(H730,"ddmmyyyy"))</f>
        <v>ESTARFM2_Santar_W5K6_NDVI_10072017_26072017_11082017</v>
      </c>
      <c r="H730" s="3">
        <v>42958</v>
      </c>
      <c r="I730" s="3"/>
      <c r="J730" s="9">
        <f t="shared" si="74"/>
        <v>-32</v>
      </c>
      <c r="K730" s="3">
        <v>42926</v>
      </c>
      <c r="L730" s="9">
        <f>M730-H730</f>
        <v>-16</v>
      </c>
      <c r="M730" s="3">
        <v>42942</v>
      </c>
      <c r="N730" s="9"/>
      <c r="O730" s="1"/>
      <c r="P730" s="1"/>
      <c r="Q730" s="1"/>
      <c r="R730" s="1">
        <v>5</v>
      </c>
      <c r="S730" s="1">
        <v>6</v>
      </c>
      <c r="T730" s="1"/>
      <c r="U730" s="1"/>
      <c r="V730" s="1"/>
      <c r="W730" s="1">
        <v>0.86722019086206403</v>
      </c>
      <c r="X730" s="1">
        <v>5.1329319364293198E-2</v>
      </c>
      <c r="Y730" s="1">
        <v>3.9790998886596797E-2</v>
      </c>
      <c r="Z730" s="1">
        <v>-3.5015820367540799E-2</v>
      </c>
      <c r="AA730" s="1">
        <v>0.96541114992252397</v>
      </c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x14ac:dyDescent="0.25">
      <c r="A731" t="s">
        <v>43</v>
      </c>
      <c r="B731" s="2" t="s">
        <v>20</v>
      </c>
      <c r="C731" s="2" t="s">
        <v>23</v>
      </c>
      <c r="D731" s="1" t="s">
        <v>18</v>
      </c>
      <c r="E731" s="2">
        <v>2</v>
      </c>
      <c r="F731" s="2"/>
      <c r="G731" s="1" t="str">
        <f>CONCATENATE(B731,E731,"_",C731,"_W",R731,"K",S731,"_",D731,"_",TEXT(K731,"ddmmyyyy"),"_",TEXT(M731,"ddmmyyyy"),"_",TEXT(H731,"ddmmyyyy"))</f>
        <v>ESTARFM2_Santar_W7K6_NDVI_10072017_26072017_11082017</v>
      </c>
      <c r="H731" s="3">
        <v>42958</v>
      </c>
      <c r="I731" s="3"/>
      <c r="J731" s="9">
        <f t="shared" si="74"/>
        <v>-32</v>
      </c>
      <c r="K731" s="3">
        <v>42926</v>
      </c>
      <c r="L731" s="9">
        <f>M731-H731</f>
        <v>-16</v>
      </c>
      <c r="M731" s="3">
        <v>42942</v>
      </c>
      <c r="N731" s="9"/>
      <c r="O731" s="1"/>
      <c r="P731" s="1"/>
      <c r="Q731" s="1"/>
      <c r="R731" s="1">
        <v>7</v>
      </c>
      <c r="S731" s="1">
        <v>6</v>
      </c>
      <c r="T731" s="1"/>
      <c r="U731" s="1"/>
      <c r="V731" s="1"/>
      <c r="W731" s="1">
        <v>0.867073355690411</v>
      </c>
      <c r="X731" s="1">
        <v>5.1357692905900303E-2</v>
      </c>
      <c r="Y731" s="1">
        <v>3.9807181889253501E-2</v>
      </c>
      <c r="Z731" s="1">
        <v>-3.5046781564360002E-2</v>
      </c>
      <c r="AA731" s="1">
        <v>0.96544075764930304</v>
      </c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x14ac:dyDescent="0.25">
      <c r="A732" t="s">
        <v>43</v>
      </c>
      <c r="B732" s="2" t="s">
        <v>20</v>
      </c>
      <c r="C732" s="2" t="s">
        <v>23</v>
      </c>
      <c r="D732" s="1" t="s">
        <v>18</v>
      </c>
      <c r="E732" s="2">
        <v>2</v>
      </c>
      <c r="F732" s="2"/>
      <c r="G732" s="1" t="str">
        <f>CONCATENATE(B732,E732,"_",C732,"_W",R732,"K",S732,"_",D732,"_",TEXT(K732,"ddmmyyyy"),"_",TEXT(M732,"ddmmyyyy"),"_",TEXT(H732,"ddmmyyyy"))</f>
        <v>ESTARFM2_Santar_W9K6_NDVI_10072017_26072017_11082017</v>
      </c>
      <c r="H732" s="3">
        <v>42958</v>
      </c>
      <c r="I732" s="3"/>
      <c r="J732" s="9">
        <f t="shared" si="74"/>
        <v>-32</v>
      </c>
      <c r="K732" s="3">
        <v>42926</v>
      </c>
      <c r="L732" s="9">
        <f>M732-H732</f>
        <v>-16</v>
      </c>
      <c r="M732" s="3">
        <v>42942</v>
      </c>
      <c r="N732" s="9"/>
      <c r="O732" s="1"/>
      <c r="P732" s="1"/>
      <c r="Q732" s="1"/>
      <c r="R732" s="1">
        <v>9</v>
      </c>
      <c r="S732" s="1">
        <v>6</v>
      </c>
      <c r="T732" s="1"/>
      <c r="U732" s="1"/>
      <c r="V732" s="1"/>
      <c r="W732" s="1">
        <v>0.86704600161935796</v>
      </c>
      <c r="X732" s="1">
        <v>5.1362976909428697E-2</v>
      </c>
      <c r="Y732" s="1">
        <v>3.9845610407917599E-2</v>
      </c>
      <c r="Z732" s="1">
        <v>-3.5131722414449201E-2</v>
      </c>
      <c r="AA732" s="1">
        <v>0.96558418850511196</v>
      </c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x14ac:dyDescent="0.25">
      <c r="A733" t="s">
        <v>43</v>
      </c>
      <c r="B733" s="2" t="s">
        <v>20</v>
      </c>
      <c r="C733" s="2" t="s">
        <v>23</v>
      </c>
      <c r="D733" s="1" t="s">
        <v>19</v>
      </c>
      <c r="E733" s="2">
        <v>2</v>
      </c>
      <c r="F733" s="2"/>
      <c r="G733" s="1" t="str">
        <f>CONCATENATE(B733,E733,"_",C733,"_W",R733,"K",S733,"_",D733,"_",TEXT(K733,"ddmmyyyy"),"_",TEXT(M733,"ddmmyyyy"),"_",TEXT(H733,"ddmmyyyy"))</f>
        <v>ESTARFM2_Santar_W3K6_Reflectancia_10072017_26072017_11082017</v>
      </c>
      <c r="H733" s="3">
        <v>42958</v>
      </c>
      <c r="I733" s="3"/>
      <c r="J733" s="9">
        <f t="shared" si="74"/>
        <v>-32</v>
      </c>
      <c r="K733" s="3">
        <v>42926</v>
      </c>
      <c r="L733" s="9">
        <f>M733-H733</f>
        <v>-16</v>
      </c>
      <c r="M733" s="3">
        <v>42942</v>
      </c>
      <c r="N733" s="9"/>
      <c r="O733" s="1"/>
      <c r="P733" s="1"/>
      <c r="Q733" s="1"/>
      <c r="R733" s="1">
        <v>3</v>
      </c>
      <c r="S733" s="1">
        <v>6</v>
      </c>
      <c r="T733" s="1"/>
      <c r="U733" s="1"/>
      <c r="V733" s="1"/>
      <c r="W733" s="1">
        <v>0.86701851070762104</v>
      </c>
      <c r="X733" s="1">
        <v>5.1368286801465303E-2</v>
      </c>
      <c r="Y733" s="1">
        <v>3.98043193842244E-2</v>
      </c>
      <c r="Z733" s="1">
        <v>-3.4176294077670498E-2</v>
      </c>
      <c r="AA733" s="1">
        <v>0.96405897212729896</v>
      </c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x14ac:dyDescent="0.25">
      <c r="A734" t="s">
        <v>43</v>
      </c>
      <c r="B734" s="2" t="s">
        <v>16</v>
      </c>
      <c r="C734" s="2" t="s">
        <v>23</v>
      </c>
      <c r="D734" s="1" t="s">
        <v>19</v>
      </c>
      <c r="E734" s="2">
        <v>1</v>
      </c>
      <c r="F734" s="2"/>
      <c r="G734" s="1" t="str">
        <f>CONCATENATE(B734,E734,"_",C734,"_W",R734,"K",S734,"_",D734,"_",TEXT(K734,"ddmmyyyy"),"_",TEXT(H734,"ddmmyyyy"))</f>
        <v>STARFM1_Santar_W5K4_Reflectancia_26072017_11082017</v>
      </c>
      <c r="H734" s="3">
        <v>42958</v>
      </c>
      <c r="I734" s="3"/>
      <c r="J734" s="9">
        <f t="shared" si="74"/>
        <v>-16</v>
      </c>
      <c r="K734" s="3">
        <v>42942</v>
      </c>
      <c r="L734" s="9"/>
      <c r="M734" s="1"/>
      <c r="N734" s="9"/>
      <c r="O734" s="1"/>
      <c r="P734" s="1"/>
      <c r="Q734" s="1"/>
      <c r="R734" s="1">
        <v>5</v>
      </c>
      <c r="S734" s="1">
        <v>4</v>
      </c>
      <c r="T734" s="1"/>
      <c r="U734" s="1"/>
      <c r="V734" s="1"/>
      <c r="W734" s="1">
        <v>0.86642337674965297</v>
      </c>
      <c r="X734" s="1">
        <v>5.1483103087947797E-2</v>
      </c>
      <c r="Y734" s="1">
        <v>3.9922146552591402E-2</v>
      </c>
      <c r="Z734" s="1">
        <v>-1.99591658857887E-3</v>
      </c>
      <c r="AA734" s="1">
        <v>0.93360204776562505</v>
      </c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x14ac:dyDescent="0.25">
      <c r="A735" t="s">
        <v>43</v>
      </c>
      <c r="B735" s="2" t="s">
        <v>20</v>
      </c>
      <c r="C735" s="2" t="s">
        <v>23</v>
      </c>
      <c r="D735" s="1" t="s">
        <v>19</v>
      </c>
      <c r="E735" s="2">
        <v>2</v>
      </c>
      <c r="F735" s="2"/>
      <c r="G735" s="1" t="str">
        <f t="shared" ref="G735:G755" si="75">CONCATENATE(B735,E735,"_",C735,"_W",R735,"K",S735,"_",D735,"_",TEXT(K735,"ddmmyyyy"),"_",TEXT(M735,"ddmmyyyy"),"_",TEXT(H735,"ddmmyyyy"))</f>
        <v>ESTARFM2_Santar_W5K8_Reflectancia_10072017_26072017_11082017</v>
      </c>
      <c r="H735" s="3">
        <v>42958</v>
      </c>
      <c r="I735" s="3"/>
      <c r="J735" s="9">
        <f t="shared" si="74"/>
        <v>-32</v>
      </c>
      <c r="K735" s="3">
        <v>42926</v>
      </c>
      <c r="L735" s="9">
        <f t="shared" ref="L735:L755" si="76">M735-H735</f>
        <v>-16</v>
      </c>
      <c r="M735" s="3">
        <v>42942</v>
      </c>
      <c r="N735" s="9"/>
      <c r="O735" s="1"/>
      <c r="P735" s="1"/>
      <c r="Q735" s="1"/>
      <c r="R735" s="1">
        <v>5</v>
      </c>
      <c r="S735" s="1">
        <v>8</v>
      </c>
      <c r="T735" s="1"/>
      <c r="U735" s="1"/>
      <c r="V735" s="1"/>
      <c r="W735" s="1">
        <v>0.866310088041923</v>
      </c>
      <c r="X735" s="1">
        <v>5.1504930336510699E-2</v>
      </c>
      <c r="Y735" s="1">
        <v>3.9800676147087703E-2</v>
      </c>
      <c r="Z735" s="1">
        <v>-3.3886157300725799E-2</v>
      </c>
      <c r="AA735" s="1">
        <v>0.96338721245941705</v>
      </c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x14ac:dyDescent="0.25">
      <c r="A736" t="s">
        <v>43</v>
      </c>
      <c r="B736" s="2" t="s">
        <v>20</v>
      </c>
      <c r="C736" s="2" t="s">
        <v>23</v>
      </c>
      <c r="D736" s="1" t="s">
        <v>18</v>
      </c>
      <c r="E736" s="2">
        <v>2</v>
      </c>
      <c r="F736" s="2"/>
      <c r="G736" s="1" t="str">
        <f t="shared" si="75"/>
        <v>ESTARFM2_Santar_W3K8_NDVI_10072017_26072017_11082017</v>
      </c>
      <c r="H736" s="3">
        <v>42958</v>
      </c>
      <c r="I736" s="3"/>
      <c r="J736" s="9">
        <f t="shared" si="74"/>
        <v>-32</v>
      </c>
      <c r="K736" s="3">
        <v>42926</v>
      </c>
      <c r="L736" s="9">
        <f t="shared" si="76"/>
        <v>-16</v>
      </c>
      <c r="M736" s="3">
        <v>42942</v>
      </c>
      <c r="N736" s="9"/>
      <c r="O736" s="1"/>
      <c r="P736" s="1"/>
      <c r="Q736" s="1"/>
      <c r="R736" s="1">
        <v>3</v>
      </c>
      <c r="S736" s="1">
        <v>8</v>
      </c>
      <c r="T736" s="1"/>
      <c r="U736" s="1"/>
      <c r="V736" s="1"/>
      <c r="W736" s="1">
        <v>0.86626033254826496</v>
      </c>
      <c r="X736" s="1">
        <v>5.1514513762864603E-2</v>
      </c>
      <c r="Y736" s="1">
        <v>4.0076162734869997E-2</v>
      </c>
      <c r="Z736" s="1">
        <v>-3.5287716085363199E-2</v>
      </c>
      <c r="AA736" s="1">
        <v>0.96535336722453302</v>
      </c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x14ac:dyDescent="0.25">
      <c r="A737" t="s">
        <v>43</v>
      </c>
      <c r="B737" s="2" t="s">
        <v>20</v>
      </c>
      <c r="C737" s="2" t="s">
        <v>23</v>
      </c>
      <c r="D737" s="1" t="s">
        <v>19</v>
      </c>
      <c r="E737" s="2">
        <v>2</v>
      </c>
      <c r="F737" s="2"/>
      <c r="G737" s="1" t="str">
        <f t="shared" si="75"/>
        <v>ESTARFM2_Santar_W5K6_Reflectancia_10072017_26072017_11082017</v>
      </c>
      <c r="H737" s="3">
        <v>42958</v>
      </c>
      <c r="I737" s="3"/>
      <c r="J737" s="9">
        <f t="shared" si="74"/>
        <v>-32</v>
      </c>
      <c r="K737" s="3">
        <v>42926</v>
      </c>
      <c r="L737" s="9">
        <f t="shared" si="76"/>
        <v>-16</v>
      </c>
      <c r="M737" s="3">
        <v>42942</v>
      </c>
      <c r="N737" s="9"/>
      <c r="O737" s="1"/>
      <c r="P737" s="1"/>
      <c r="Q737" s="1"/>
      <c r="R737" s="1">
        <v>5</v>
      </c>
      <c r="S737" s="1">
        <v>6</v>
      </c>
      <c r="T737" s="1"/>
      <c r="U737" s="1"/>
      <c r="V737" s="1"/>
      <c r="W737" s="1">
        <v>0.86611104504631298</v>
      </c>
      <c r="X737" s="1">
        <v>5.1543257398821499E-2</v>
      </c>
      <c r="Y737" s="1">
        <v>3.9767762802692799E-2</v>
      </c>
      <c r="Z737" s="1">
        <v>-3.3748986527873101E-2</v>
      </c>
      <c r="AA737" s="1">
        <v>0.96312159842765199</v>
      </c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x14ac:dyDescent="0.25">
      <c r="A738" t="s">
        <v>43</v>
      </c>
      <c r="B738" s="2" t="s">
        <v>20</v>
      </c>
      <c r="C738" s="2" t="s">
        <v>23</v>
      </c>
      <c r="D738" s="1" t="s">
        <v>18</v>
      </c>
      <c r="E738" s="2">
        <v>2</v>
      </c>
      <c r="F738" s="2"/>
      <c r="G738" s="1" t="str">
        <f t="shared" si="75"/>
        <v>ESTARFM2_Santar_W7K8_NDVI_10072017_26072017_11082017</v>
      </c>
      <c r="H738" s="3">
        <v>42958</v>
      </c>
      <c r="I738" s="3"/>
      <c r="J738" s="9">
        <f t="shared" si="74"/>
        <v>-32</v>
      </c>
      <c r="K738" s="3">
        <v>42926</v>
      </c>
      <c r="L738" s="9">
        <f t="shared" si="76"/>
        <v>-16</v>
      </c>
      <c r="M738" s="3">
        <v>42942</v>
      </c>
      <c r="N738" s="9"/>
      <c r="O738" s="1"/>
      <c r="P738" s="1"/>
      <c r="Q738" s="1"/>
      <c r="R738" s="1">
        <v>7</v>
      </c>
      <c r="S738" s="1">
        <v>8</v>
      </c>
      <c r="T738" s="1"/>
      <c r="U738" s="1"/>
      <c r="V738" s="1"/>
      <c r="W738" s="1">
        <v>0.86605160757451305</v>
      </c>
      <c r="X738" s="1">
        <v>5.1554696955162203E-2</v>
      </c>
      <c r="Y738" s="1">
        <v>3.9968810761017597E-2</v>
      </c>
      <c r="Z738" s="1">
        <v>-3.5176236916339303E-2</v>
      </c>
      <c r="AA738" s="1">
        <v>0.96515185625236599</v>
      </c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x14ac:dyDescent="0.25">
      <c r="A739" t="s">
        <v>43</v>
      </c>
      <c r="B739" s="2" t="s">
        <v>20</v>
      </c>
      <c r="C739" s="2" t="s">
        <v>23</v>
      </c>
      <c r="D739" s="1" t="s">
        <v>18</v>
      </c>
      <c r="E739" s="2">
        <v>2</v>
      </c>
      <c r="F739" s="2"/>
      <c r="G739" s="1" t="str">
        <f t="shared" si="75"/>
        <v>ESTARFM2_Santar_W9K8_NDVI_10072017_26072017_11082017</v>
      </c>
      <c r="H739" s="3">
        <v>42958</v>
      </c>
      <c r="I739" s="3"/>
      <c r="J739" s="9">
        <f t="shared" si="74"/>
        <v>-32</v>
      </c>
      <c r="K739" s="3">
        <v>42926</v>
      </c>
      <c r="L739" s="9">
        <f t="shared" si="76"/>
        <v>-16</v>
      </c>
      <c r="M739" s="3">
        <v>42942</v>
      </c>
      <c r="N739" s="9"/>
      <c r="O739" s="1"/>
      <c r="P739" s="1"/>
      <c r="Q739" s="1"/>
      <c r="R739" s="1">
        <v>9</v>
      </c>
      <c r="S739" s="1">
        <v>8</v>
      </c>
      <c r="T739" s="1"/>
      <c r="U739" s="1"/>
      <c r="V739" s="1"/>
      <c r="W739" s="1">
        <v>0.86595773308331003</v>
      </c>
      <c r="X739" s="1">
        <v>5.1572759222329401E-2</v>
      </c>
      <c r="Y739" s="1">
        <v>3.99692387464343E-2</v>
      </c>
      <c r="Z739" s="1">
        <v>-3.5184663778559902E-2</v>
      </c>
      <c r="AA739" s="1">
        <v>0.96514988773136901</v>
      </c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x14ac:dyDescent="0.25">
      <c r="A740" t="s">
        <v>43</v>
      </c>
      <c r="B740" s="2" t="s">
        <v>20</v>
      </c>
      <c r="C740" s="2" t="s">
        <v>23</v>
      </c>
      <c r="D740" s="1" t="s">
        <v>19</v>
      </c>
      <c r="E740" s="2">
        <v>2</v>
      </c>
      <c r="F740" s="2"/>
      <c r="G740" s="1" t="str">
        <f t="shared" si="75"/>
        <v>ESTARFM2_Santar_W7K8_Reflectancia_10072017_26072017_11082017</v>
      </c>
      <c r="H740" s="3">
        <v>42958</v>
      </c>
      <c r="I740" s="3"/>
      <c r="J740" s="9">
        <f t="shared" si="74"/>
        <v>-32</v>
      </c>
      <c r="K740" s="3">
        <v>42926</v>
      </c>
      <c r="L740" s="9">
        <f t="shared" si="76"/>
        <v>-16</v>
      </c>
      <c r="M740" s="3">
        <v>42942</v>
      </c>
      <c r="N740" s="9"/>
      <c r="O740" s="1"/>
      <c r="P740" s="1"/>
      <c r="Q740" s="1"/>
      <c r="R740" s="1">
        <v>7</v>
      </c>
      <c r="S740" s="1">
        <v>8</v>
      </c>
      <c r="T740" s="1"/>
      <c r="U740" s="1"/>
      <c r="V740" s="1"/>
      <c r="W740" s="1">
        <v>0.86590985701971901</v>
      </c>
      <c r="X740" s="1">
        <v>5.1581968556547203E-2</v>
      </c>
      <c r="Y740" s="1">
        <v>3.9750913624270301E-2</v>
      </c>
      <c r="Z740" s="1">
        <v>-3.3630131547222601E-2</v>
      </c>
      <c r="AA740" s="1">
        <v>0.96290889577905203</v>
      </c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x14ac:dyDescent="0.25">
      <c r="A741" t="s">
        <v>43</v>
      </c>
      <c r="B741" s="2" t="s">
        <v>20</v>
      </c>
      <c r="C741" s="2" t="s">
        <v>23</v>
      </c>
      <c r="D741" s="1" t="s">
        <v>19</v>
      </c>
      <c r="E741" s="2">
        <v>2</v>
      </c>
      <c r="F741" s="2"/>
      <c r="G741" s="1" t="str">
        <f t="shared" si="75"/>
        <v>ESTARFM2_Santar_W5K4_Reflectancia_10072017_26072017_11082017</v>
      </c>
      <c r="H741" s="3">
        <v>42958</v>
      </c>
      <c r="I741" s="3"/>
      <c r="J741" s="9">
        <f t="shared" si="74"/>
        <v>-32</v>
      </c>
      <c r="K741" s="3">
        <v>42926</v>
      </c>
      <c r="L741" s="9">
        <f t="shared" si="76"/>
        <v>-16</v>
      </c>
      <c r="M741" s="3">
        <v>42942</v>
      </c>
      <c r="N741" s="9"/>
      <c r="O741" s="1"/>
      <c r="P741" s="1"/>
      <c r="Q741" s="1"/>
      <c r="R741" s="1">
        <v>5</v>
      </c>
      <c r="S741" s="1">
        <v>4</v>
      </c>
      <c r="T741" s="1"/>
      <c r="U741" s="1"/>
      <c r="V741" s="1"/>
      <c r="W741" s="1">
        <v>0.865834959797391</v>
      </c>
      <c r="X741" s="1">
        <v>5.1596372323734298E-2</v>
      </c>
      <c r="Y741" s="1">
        <v>3.9951838456850901E-2</v>
      </c>
      <c r="Z741" s="1">
        <v>-3.4028028247091398E-2</v>
      </c>
      <c r="AA741" s="1">
        <v>0.96345236834061998</v>
      </c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x14ac:dyDescent="0.25">
      <c r="A742" t="s">
        <v>43</v>
      </c>
      <c r="B742" s="2" t="s">
        <v>20</v>
      </c>
      <c r="C742" s="2" t="s">
        <v>23</v>
      </c>
      <c r="D742" s="1" t="s">
        <v>19</v>
      </c>
      <c r="E742" s="2">
        <v>2</v>
      </c>
      <c r="F742" s="2"/>
      <c r="G742" s="1" t="str">
        <f t="shared" si="75"/>
        <v>ESTARFM2_Santar_W9K8_Reflectancia_10072017_26072017_11082017</v>
      </c>
      <c r="H742" s="3">
        <v>42958</v>
      </c>
      <c r="I742" s="3"/>
      <c r="J742" s="9">
        <f t="shared" si="74"/>
        <v>-32</v>
      </c>
      <c r="K742" s="3">
        <v>42926</v>
      </c>
      <c r="L742" s="9">
        <f t="shared" si="76"/>
        <v>-16</v>
      </c>
      <c r="M742" s="3">
        <v>42942</v>
      </c>
      <c r="N742" s="9"/>
      <c r="O742" s="1"/>
      <c r="P742" s="1"/>
      <c r="Q742" s="1"/>
      <c r="R742" s="1">
        <v>9</v>
      </c>
      <c r="S742" s="1">
        <v>8</v>
      </c>
      <c r="T742" s="1"/>
      <c r="U742" s="1"/>
      <c r="V742" s="1"/>
      <c r="W742" s="1">
        <v>0.865591167154383</v>
      </c>
      <c r="X742" s="1">
        <v>5.1643229197628503E-2</v>
      </c>
      <c r="Y742" s="1">
        <v>3.98104178437301E-2</v>
      </c>
      <c r="Z742" s="1">
        <v>-3.3633652659237297E-2</v>
      </c>
      <c r="AA742" s="1">
        <v>0.962779308070559</v>
      </c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x14ac:dyDescent="0.25">
      <c r="A743" t="s">
        <v>43</v>
      </c>
      <c r="B743" s="2" t="s">
        <v>20</v>
      </c>
      <c r="C743" s="2" t="s">
        <v>23</v>
      </c>
      <c r="D743" s="1" t="s">
        <v>18</v>
      </c>
      <c r="E743" s="2">
        <v>2</v>
      </c>
      <c r="F743" s="2"/>
      <c r="G743" s="1" t="str">
        <f t="shared" si="75"/>
        <v>ESTARFM2_Santar_W5K8_NDVI_10072017_26072017_11082017</v>
      </c>
      <c r="H743" s="3">
        <v>42958</v>
      </c>
      <c r="I743" s="3"/>
      <c r="J743" s="9">
        <f t="shared" si="74"/>
        <v>-32</v>
      </c>
      <c r="K743" s="3">
        <v>42926</v>
      </c>
      <c r="L743" s="9">
        <f t="shared" si="76"/>
        <v>-16</v>
      </c>
      <c r="M743" s="3">
        <v>42942</v>
      </c>
      <c r="N743" s="9"/>
      <c r="O743" s="1"/>
      <c r="P743" s="1"/>
      <c r="Q743" s="1"/>
      <c r="R743" s="1">
        <v>5</v>
      </c>
      <c r="S743" s="1">
        <v>8</v>
      </c>
      <c r="T743" s="1"/>
      <c r="U743" s="1"/>
      <c r="V743" s="1"/>
      <c r="W743" s="1">
        <v>0.86548944727314403</v>
      </c>
      <c r="X743" s="1">
        <v>5.1662767156189698E-2</v>
      </c>
      <c r="Y743" s="1">
        <v>4.0044211425519498E-2</v>
      </c>
      <c r="Z743" s="1">
        <v>-3.5215635649522403E-2</v>
      </c>
      <c r="AA743" s="1">
        <v>0.96489067463259603</v>
      </c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x14ac:dyDescent="0.25">
      <c r="A744" t="s">
        <v>43</v>
      </c>
      <c r="B744" s="2" t="s">
        <v>20</v>
      </c>
      <c r="C744" s="2" t="s">
        <v>23</v>
      </c>
      <c r="D744" s="1" t="s">
        <v>19</v>
      </c>
      <c r="E744" s="2">
        <v>2</v>
      </c>
      <c r="F744" s="2"/>
      <c r="G744" s="1" t="str">
        <f t="shared" si="75"/>
        <v>ESTARFM2_Santar_W7K6_Reflectancia_10072017_26072017_11082017</v>
      </c>
      <c r="H744" s="3">
        <v>42958</v>
      </c>
      <c r="I744" s="3"/>
      <c r="J744" s="9">
        <f t="shared" si="74"/>
        <v>-32</v>
      </c>
      <c r="K744" s="3">
        <v>42926</v>
      </c>
      <c r="L744" s="9">
        <f t="shared" si="76"/>
        <v>-16</v>
      </c>
      <c r="M744" s="3">
        <v>42942</v>
      </c>
      <c r="N744" s="9"/>
      <c r="O744" s="1"/>
      <c r="P744" s="1"/>
      <c r="Q744" s="1"/>
      <c r="R744" s="1">
        <v>7</v>
      </c>
      <c r="S744" s="1">
        <v>6</v>
      </c>
      <c r="T744" s="1"/>
      <c r="U744" s="1"/>
      <c r="V744" s="1"/>
      <c r="W744" s="1">
        <v>0.86513616061407095</v>
      </c>
      <c r="X744" s="1">
        <v>5.1730567776085597E-2</v>
      </c>
      <c r="Y744" s="1">
        <v>3.9819709566036102E-2</v>
      </c>
      <c r="Z744" s="1">
        <v>-3.3584328002074802E-2</v>
      </c>
      <c r="AA744" s="1">
        <v>0.96252463897519203</v>
      </c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x14ac:dyDescent="0.25">
      <c r="A745" t="s">
        <v>43</v>
      </c>
      <c r="B745" s="2" t="s">
        <v>20</v>
      </c>
      <c r="C745" s="2" t="s">
        <v>23</v>
      </c>
      <c r="D745" s="1" t="s">
        <v>19</v>
      </c>
      <c r="E745" s="2">
        <v>2</v>
      </c>
      <c r="F745" s="2"/>
      <c r="G745" s="1" t="str">
        <f t="shared" si="75"/>
        <v>ESTARFM2_Santar_W7K4_Reflectancia_10072017_26072017_11082017</v>
      </c>
      <c r="H745" s="3">
        <v>42958</v>
      </c>
      <c r="I745" s="3"/>
      <c r="J745" s="9">
        <f t="shared" si="74"/>
        <v>-32</v>
      </c>
      <c r="K745" s="3">
        <v>42926</v>
      </c>
      <c r="L745" s="9">
        <f t="shared" si="76"/>
        <v>-16</v>
      </c>
      <c r="M745" s="3">
        <v>42942</v>
      </c>
      <c r="N745" s="9"/>
      <c r="O745" s="1"/>
      <c r="P745" s="1"/>
      <c r="Q745" s="1"/>
      <c r="R745" s="1">
        <v>7</v>
      </c>
      <c r="S745" s="1">
        <v>4</v>
      </c>
      <c r="T745" s="1"/>
      <c r="U745" s="1"/>
      <c r="V745" s="1"/>
      <c r="W745" s="1">
        <v>0.864546982307421</v>
      </c>
      <c r="X745" s="1">
        <v>5.1843442033314702E-2</v>
      </c>
      <c r="Y745" s="1">
        <v>3.99703171252416E-2</v>
      </c>
      <c r="Z745" s="1">
        <v>-3.3800764985673103E-2</v>
      </c>
      <c r="AA745" s="1">
        <v>0.96260283268692304</v>
      </c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x14ac:dyDescent="0.25">
      <c r="A746" t="s">
        <v>43</v>
      </c>
      <c r="B746" s="2" t="s">
        <v>16</v>
      </c>
      <c r="C746" s="2" t="s">
        <v>23</v>
      </c>
      <c r="D746" s="1" t="s">
        <v>18</v>
      </c>
      <c r="E746" s="2">
        <v>2</v>
      </c>
      <c r="F746" s="2"/>
      <c r="G746" s="1" t="str">
        <f t="shared" si="75"/>
        <v>STARFM2_Santar_W3K8_NDVI_27082017_12092017_11082017</v>
      </c>
      <c r="H746" s="3">
        <v>42958</v>
      </c>
      <c r="I746" s="3"/>
      <c r="J746" s="9">
        <f t="shared" si="74"/>
        <v>16</v>
      </c>
      <c r="K746" s="3">
        <v>42974</v>
      </c>
      <c r="L746" s="9">
        <f t="shared" si="76"/>
        <v>32</v>
      </c>
      <c r="M746" s="3">
        <v>42990</v>
      </c>
      <c r="N746" s="9"/>
      <c r="O746" s="1"/>
      <c r="P746" s="1"/>
      <c r="Q746" s="1"/>
      <c r="R746" s="1">
        <v>3</v>
      </c>
      <c r="S746" s="1">
        <v>8</v>
      </c>
      <c r="T746" s="1"/>
      <c r="U746" s="1"/>
      <c r="V746" s="1"/>
      <c r="W746" s="1">
        <v>0.86426137729003205</v>
      </c>
      <c r="X746" s="1">
        <v>5.1898069653367802E-2</v>
      </c>
      <c r="Y746" s="1">
        <v>4.1634218648245E-2</v>
      </c>
      <c r="Z746" s="1">
        <v>-2.92782124360568E-2</v>
      </c>
      <c r="AA746" s="1">
        <v>0.95412606725450499</v>
      </c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x14ac:dyDescent="0.25">
      <c r="A747" t="s">
        <v>43</v>
      </c>
      <c r="B747" s="2" t="s">
        <v>16</v>
      </c>
      <c r="C747" s="2" t="s">
        <v>23</v>
      </c>
      <c r="D747" s="1" t="s">
        <v>18</v>
      </c>
      <c r="E747" s="2">
        <v>2</v>
      </c>
      <c r="F747" s="2"/>
      <c r="G747" s="1" t="str">
        <f t="shared" si="75"/>
        <v>STARFM2_Santar_W3K8_NDVI_26072017_12092017_11082017</v>
      </c>
      <c r="H747" s="3">
        <v>42958</v>
      </c>
      <c r="I747" s="3"/>
      <c r="J747" s="9">
        <f t="shared" si="74"/>
        <v>-16</v>
      </c>
      <c r="K747" s="3">
        <v>42942</v>
      </c>
      <c r="L747" s="9">
        <f t="shared" si="76"/>
        <v>32</v>
      </c>
      <c r="M747" s="3">
        <v>42990</v>
      </c>
      <c r="N747" s="9"/>
      <c r="O747" s="1"/>
      <c r="P747" s="1"/>
      <c r="Q747" s="1"/>
      <c r="R747" s="1">
        <v>3</v>
      </c>
      <c r="S747" s="1">
        <v>8</v>
      </c>
      <c r="T747" s="1"/>
      <c r="U747" s="1"/>
      <c r="V747" s="1"/>
      <c r="W747" s="1">
        <v>0.86426137729003205</v>
      </c>
      <c r="X747" s="1">
        <v>5.1898069653367802E-2</v>
      </c>
      <c r="Y747" s="1">
        <v>4.1634218648245E-2</v>
      </c>
      <c r="Z747" s="1">
        <v>-2.92782124360568E-2</v>
      </c>
      <c r="AA747" s="1">
        <v>0.95412606725450499</v>
      </c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x14ac:dyDescent="0.25">
      <c r="A748" t="s">
        <v>43</v>
      </c>
      <c r="B748" s="2" t="s">
        <v>20</v>
      </c>
      <c r="C748" s="2" t="s">
        <v>23</v>
      </c>
      <c r="D748" s="1" t="s">
        <v>19</v>
      </c>
      <c r="E748" s="2">
        <v>2</v>
      </c>
      <c r="F748" s="2"/>
      <c r="G748" s="1" t="str">
        <f t="shared" si="75"/>
        <v>ESTARFM2_Santar_W9K6_Reflectancia_10072017_26072017_11082017</v>
      </c>
      <c r="H748" s="3">
        <v>42958</v>
      </c>
      <c r="I748" s="3"/>
      <c r="J748" s="9">
        <f t="shared" si="74"/>
        <v>-32</v>
      </c>
      <c r="K748" s="3">
        <v>42926</v>
      </c>
      <c r="L748" s="9">
        <f t="shared" si="76"/>
        <v>-16</v>
      </c>
      <c r="M748" s="3">
        <v>42942</v>
      </c>
      <c r="N748" s="9"/>
      <c r="O748" s="1"/>
      <c r="P748" s="1"/>
      <c r="Q748" s="1"/>
      <c r="R748" s="1">
        <v>9</v>
      </c>
      <c r="S748" s="1">
        <v>6</v>
      </c>
      <c r="T748" s="1"/>
      <c r="U748" s="1"/>
      <c r="V748" s="1"/>
      <c r="W748" s="1">
        <v>0.86415730381977496</v>
      </c>
      <c r="X748" s="1">
        <v>5.19179614754069E-2</v>
      </c>
      <c r="Y748" s="1">
        <v>3.9875691078485098E-2</v>
      </c>
      <c r="Z748" s="1">
        <v>-3.3528443679831502E-2</v>
      </c>
      <c r="AA748" s="1">
        <v>0.96205653201441899</v>
      </c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x14ac:dyDescent="0.25">
      <c r="A749" t="s">
        <v>43</v>
      </c>
      <c r="B749" s="2" t="s">
        <v>20</v>
      </c>
      <c r="C749" s="2" t="s">
        <v>23</v>
      </c>
      <c r="D749" s="1" t="s">
        <v>19</v>
      </c>
      <c r="E749" s="2">
        <v>2</v>
      </c>
      <c r="F749" s="2"/>
      <c r="G749" s="1" t="str">
        <f t="shared" si="75"/>
        <v>ESTARFM2_Santar_W9K4_Reflectancia_10072017_26072017_11082017</v>
      </c>
      <c r="H749" s="3">
        <v>42958</v>
      </c>
      <c r="I749" s="3"/>
      <c r="J749" s="9">
        <f t="shared" si="74"/>
        <v>-32</v>
      </c>
      <c r="K749" s="3">
        <v>42926</v>
      </c>
      <c r="L749" s="9">
        <f t="shared" si="76"/>
        <v>-16</v>
      </c>
      <c r="M749" s="3">
        <v>42942</v>
      </c>
      <c r="N749" s="9"/>
      <c r="O749" s="1"/>
      <c r="P749" s="1"/>
      <c r="Q749" s="1"/>
      <c r="R749" s="1">
        <v>9</v>
      </c>
      <c r="S749" s="1">
        <v>4</v>
      </c>
      <c r="T749" s="1"/>
      <c r="U749" s="1"/>
      <c r="V749" s="1"/>
      <c r="W749" s="1">
        <v>0.86390217831591398</v>
      </c>
      <c r="X749" s="1">
        <v>5.1966692039072102E-2</v>
      </c>
      <c r="Y749" s="1">
        <v>4.0049870208082802E-2</v>
      </c>
      <c r="Z749" s="1">
        <v>-3.3840721624240601E-2</v>
      </c>
      <c r="AA749" s="1">
        <v>0.96239377454038999</v>
      </c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x14ac:dyDescent="0.25">
      <c r="A750" t="s">
        <v>43</v>
      </c>
      <c r="B750" s="2" t="s">
        <v>16</v>
      </c>
      <c r="C750" s="2" t="s">
        <v>23</v>
      </c>
      <c r="D750" s="1" t="s">
        <v>18</v>
      </c>
      <c r="E750" s="2">
        <v>2</v>
      </c>
      <c r="F750" s="2"/>
      <c r="G750" s="1" t="str">
        <f t="shared" si="75"/>
        <v>STARFM2_Santar_W9K8_NDVI_27082017_12092017_11082017</v>
      </c>
      <c r="H750" s="3">
        <v>42958</v>
      </c>
      <c r="I750" s="3"/>
      <c r="J750" s="9">
        <f t="shared" si="74"/>
        <v>16</v>
      </c>
      <c r="K750" s="3">
        <v>42974</v>
      </c>
      <c r="L750" s="9">
        <f t="shared" si="76"/>
        <v>32</v>
      </c>
      <c r="M750" s="3">
        <v>42990</v>
      </c>
      <c r="N750" s="9"/>
      <c r="O750" s="1"/>
      <c r="P750" s="1"/>
      <c r="Q750" s="1"/>
      <c r="R750" s="1">
        <v>9</v>
      </c>
      <c r="S750" s="1">
        <v>8</v>
      </c>
      <c r="T750" s="1"/>
      <c r="U750" s="1"/>
      <c r="V750" s="1"/>
      <c r="W750" s="1">
        <v>0.86192451671019699</v>
      </c>
      <c r="X750" s="1">
        <v>5.2342898902073401E-2</v>
      </c>
      <c r="Y750" s="1">
        <v>4.2025643179564698E-2</v>
      </c>
      <c r="Z750" s="1">
        <v>-2.9262950778987998E-2</v>
      </c>
      <c r="AA750" s="1">
        <v>0.95223132798394405</v>
      </c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x14ac:dyDescent="0.25">
      <c r="A751" t="s">
        <v>43</v>
      </c>
      <c r="B751" s="2" t="s">
        <v>16</v>
      </c>
      <c r="C751" s="2" t="s">
        <v>23</v>
      </c>
      <c r="D751" s="1" t="s">
        <v>18</v>
      </c>
      <c r="E751" s="2">
        <v>2</v>
      </c>
      <c r="F751" s="2"/>
      <c r="G751" s="1" t="str">
        <f t="shared" si="75"/>
        <v>STARFM2_Santar_W9K8_NDVI_26072017_12092017_11082017</v>
      </c>
      <c r="H751" s="3">
        <v>42958</v>
      </c>
      <c r="I751" s="3"/>
      <c r="J751" s="9">
        <f t="shared" si="74"/>
        <v>-16</v>
      </c>
      <c r="K751" s="3">
        <v>42942</v>
      </c>
      <c r="L751" s="9">
        <f t="shared" si="76"/>
        <v>32</v>
      </c>
      <c r="M751" s="3">
        <v>42990</v>
      </c>
      <c r="N751" s="9"/>
      <c r="O751" s="1"/>
      <c r="P751" s="1"/>
      <c r="Q751" s="1"/>
      <c r="R751" s="1">
        <v>9</v>
      </c>
      <c r="S751" s="1">
        <v>8</v>
      </c>
      <c r="T751" s="1"/>
      <c r="U751" s="1"/>
      <c r="V751" s="1"/>
      <c r="W751" s="1">
        <v>0.86192451671019699</v>
      </c>
      <c r="X751" s="1">
        <v>5.2342898902073401E-2</v>
      </c>
      <c r="Y751" s="1">
        <v>4.2025643179564698E-2</v>
      </c>
      <c r="Z751" s="1">
        <v>-2.9262950778987998E-2</v>
      </c>
      <c r="AA751" s="1">
        <v>0.95223132798394405</v>
      </c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x14ac:dyDescent="0.25">
      <c r="A752" t="s">
        <v>43</v>
      </c>
      <c r="B752" s="2" t="s">
        <v>16</v>
      </c>
      <c r="C752" s="2" t="s">
        <v>23</v>
      </c>
      <c r="D752" s="1" t="s">
        <v>18</v>
      </c>
      <c r="E752" s="2">
        <v>2</v>
      </c>
      <c r="F752" s="2"/>
      <c r="G752" s="1" t="str">
        <f t="shared" si="75"/>
        <v>STARFM2_Santar_W5K8_NDVI_27082017_12092017_11082017</v>
      </c>
      <c r="H752" s="3">
        <v>42958</v>
      </c>
      <c r="I752" s="3"/>
      <c r="J752" s="9">
        <f t="shared" si="74"/>
        <v>16</v>
      </c>
      <c r="K752" s="3">
        <v>42974</v>
      </c>
      <c r="L752" s="9">
        <f t="shared" si="76"/>
        <v>32</v>
      </c>
      <c r="M752" s="3">
        <v>42990</v>
      </c>
      <c r="N752" s="9"/>
      <c r="O752" s="1"/>
      <c r="P752" s="1"/>
      <c r="Q752" s="1"/>
      <c r="R752" s="1">
        <v>5</v>
      </c>
      <c r="S752" s="1">
        <v>8</v>
      </c>
      <c r="T752" s="1"/>
      <c r="U752" s="1"/>
      <c r="V752" s="1"/>
      <c r="W752" s="1">
        <v>0.86171037646946802</v>
      </c>
      <c r="X752" s="1">
        <v>5.23834722833523E-2</v>
      </c>
      <c r="Y752" s="1">
        <v>4.2002091438029097E-2</v>
      </c>
      <c r="Z752" s="1">
        <v>-2.9276761856196501E-2</v>
      </c>
      <c r="AA752" s="1">
        <v>0.95253088400928299</v>
      </c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x14ac:dyDescent="0.25">
      <c r="A753" t="s">
        <v>43</v>
      </c>
      <c r="B753" s="2" t="s">
        <v>16</v>
      </c>
      <c r="C753" s="2" t="s">
        <v>23</v>
      </c>
      <c r="D753" s="1" t="s">
        <v>18</v>
      </c>
      <c r="E753" s="2">
        <v>2</v>
      </c>
      <c r="F753" s="2"/>
      <c r="G753" s="1" t="str">
        <f t="shared" si="75"/>
        <v>STARFM2_Santar_W5K8_NDVI_26072017_12092017_11082017</v>
      </c>
      <c r="H753" s="3">
        <v>42958</v>
      </c>
      <c r="I753" s="3"/>
      <c r="J753" s="9">
        <f t="shared" si="74"/>
        <v>-16</v>
      </c>
      <c r="K753" s="3">
        <v>42942</v>
      </c>
      <c r="L753" s="9">
        <f t="shared" si="76"/>
        <v>32</v>
      </c>
      <c r="M753" s="3">
        <v>42990</v>
      </c>
      <c r="N753" s="9"/>
      <c r="O753" s="1"/>
      <c r="P753" s="1"/>
      <c r="Q753" s="1"/>
      <c r="R753" s="1">
        <v>5</v>
      </c>
      <c r="S753" s="1">
        <v>8</v>
      </c>
      <c r="T753" s="1"/>
      <c r="U753" s="1"/>
      <c r="V753" s="1"/>
      <c r="W753" s="1">
        <v>0.86171037646946802</v>
      </c>
      <c r="X753" s="1">
        <v>5.23834722833523E-2</v>
      </c>
      <c r="Y753" s="1">
        <v>4.2002091438029097E-2</v>
      </c>
      <c r="Z753" s="1">
        <v>-2.9276761856196501E-2</v>
      </c>
      <c r="AA753" s="1">
        <v>0.95253088400928299</v>
      </c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x14ac:dyDescent="0.25">
      <c r="A754" t="s">
        <v>43</v>
      </c>
      <c r="B754" s="2" t="s">
        <v>16</v>
      </c>
      <c r="C754" s="2" t="s">
        <v>23</v>
      </c>
      <c r="D754" s="1" t="s">
        <v>18</v>
      </c>
      <c r="E754" s="2">
        <v>2</v>
      </c>
      <c r="F754" s="2"/>
      <c r="G754" s="1" t="str">
        <f t="shared" si="75"/>
        <v>STARFM2_Santar_W7K8_NDVI_27082017_12092017_11082017</v>
      </c>
      <c r="H754" s="3">
        <v>42958</v>
      </c>
      <c r="I754" s="3"/>
      <c r="J754" s="9">
        <f t="shared" si="74"/>
        <v>16</v>
      </c>
      <c r="K754" s="3">
        <v>42974</v>
      </c>
      <c r="L754" s="9">
        <f t="shared" si="76"/>
        <v>32</v>
      </c>
      <c r="M754" s="3">
        <v>42990</v>
      </c>
      <c r="N754" s="9"/>
      <c r="O754" s="1"/>
      <c r="P754" s="1"/>
      <c r="Q754" s="1"/>
      <c r="R754" s="1">
        <v>7</v>
      </c>
      <c r="S754" s="1">
        <v>8</v>
      </c>
      <c r="T754" s="1"/>
      <c r="U754" s="1"/>
      <c r="V754" s="1"/>
      <c r="W754" s="1">
        <v>0.86168638317056601</v>
      </c>
      <c r="X754" s="1">
        <v>5.2388016361803597E-2</v>
      </c>
      <c r="Y754" s="1">
        <v>4.2051666901184399E-2</v>
      </c>
      <c r="Z754" s="1">
        <v>-2.9255658824225501E-2</v>
      </c>
      <c r="AA754" s="1">
        <v>0.95225345798936201</v>
      </c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x14ac:dyDescent="0.25">
      <c r="A755" t="s">
        <v>43</v>
      </c>
      <c r="B755" s="2" t="s">
        <v>16</v>
      </c>
      <c r="C755" s="2" t="s">
        <v>23</v>
      </c>
      <c r="D755" s="1" t="s">
        <v>18</v>
      </c>
      <c r="E755" s="2">
        <v>2</v>
      </c>
      <c r="F755" s="2"/>
      <c r="G755" s="1" t="str">
        <f t="shared" si="75"/>
        <v>STARFM2_Santar_W7K8_NDVI_26072017_12092017_11082017</v>
      </c>
      <c r="H755" s="3">
        <v>42958</v>
      </c>
      <c r="I755" s="3"/>
      <c r="J755" s="9">
        <f t="shared" si="74"/>
        <v>-16</v>
      </c>
      <c r="K755" s="3">
        <v>42942</v>
      </c>
      <c r="L755" s="9">
        <f t="shared" si="76"/>
        <v>32</v>
      </c>
      <c r="M755" s="3">
        <v>42990</v>
      </c>
      <c r="N755" s="9"/>
      <c r="O755" s="1"/>
      <c r="P755" s="1"/>
      <c r="Q755" s="1"/>
      <c r="R755" s="1">
        <v>7</v>
      </c>
      <c r="S755" s="1">
        <v>8</v>
      </c>
      <c r="T755" s="1"/>
      <c r="U755" s="1"/>
      <c r="V755" s="1"/>
      <c r="W755" s="1">
        <v>0.86168638317056601</v>
      </c>
      <c r="X755" s="1">
        <v>5.2388016361803597E-2</v>
      </c>
      <c r="Y755" s="1">
        <v>4.2051666901184399E-2</v>
      </c>
      <c r="Z755" s="1">
        <v>-2.9255658824225501E-2</v>
      </c>
      <c r="AA755" s="1">
        <v>0.95225345798936201</v>
      </c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x14ac:dyDescent="0.25">
      <c r="A756" t="s">
        <v>43</v>
      </c>
      <c r="B756" s="2" t="s">
        <v>16</v>
      </c>
      <c r="C756" s="2" t="s">
        <v>23</v>
      </c>
      <c r="D756" s="1" t="s">
        <v>19</v>
      </c>
      <c r="E756" s="2">
        <v>1</v>
      </c>
      <c r="F756" s="2"/>
      <c r="G756" s="1" t="str">
        <f>CONCATENATE(B756,E756,"_",C756,"_W",R756,"K",S756,"_",D756,"_",TEXT(K756,"ddmmyyyy"),"_",TEXT(H756,"ddmmyyyy"))</f>
        <v>STARFM1_Santar_W3K4_Reflectancia_27082017_11082017</v>
      </c>
      <c r="H756" s="3">
        <v>42958</v>
      </c>
      <c r="I756" s="3"/>
      <c r="J756" s="9">
        <f t="shared" si="74"/>
        <v>16</v>
      </c>
      <c r="K756" s="3">
        <v>42974</v>
      </c>
      <c r="L756" s="9"/>
      <c r="M756" s="1"/>
      <c r="N756" s="9"/>
      <c r="O756" s="1"/>
      <c r="P756" s="1"/>
      <c r="Q756" s="1"/>
      <c r="R756" s="1">
        <v>3</v>
      </c>
      <c r="S756" s="1">
        <v>4</v>
      </c>
      <c r="T756" s="1"/>
      <c r="U756" s="1"/>
      <c r="V756" s="1"/>
      <c r="W756" s="1">
        <v>0.86063965820535004</v>
      </c>
      <c r="X756" s="1">
        <v>5.2585872741495197E-2</v>
      </c>
      <c r="Y756" s="1">
        <v>3.9726910740687002E-2</v>
      </c>
      <c r="Z756" s="1">
        <v>-1.0089701461875799E-2</v>
      </c>
      <c r="AA756" s="1">
        <v>0.93260467700595195</v>
      </c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x14ac:dyDescent="0.25">
      <c r="A757" t="s">
        <v>43</v>
      </c>
      <c r="B757" s="2" t="s">
        <v>20</v>
      </c>
      <c r="C757" s="2" t="s">
        <v>23</v>
      </c>
      <c r="D757" s="1" t="s">
        <v>19</v>
      </c>
      <c r="E757" s="2">
        <v>2</v>
      </c>
      <c r="F757" s="2"/>
      <c r="G757" s="1" t="str">
        <f>CONCATENATE(B757,E757,"_",C757,"_W",R757,"K",S757,"_",D757,"_",TEXT(K757,"ddmmyyyy"),"_",TEXT(M757,"ddmmyyyy"),"_",TEXT(H757,"ddmmyyyy"))</f>
        <v>ESTARFM2_Santar_W3K8_Reflectancia_10072017_26072017_11082017</v>
      </c>
      <c r="H757" s="3">
        <v>42958</v>
      </c>
      <c r="I757" s="3"/>
      <c r="J757" s="9">
        <f t="shared" si="74"/>
        <v>-32</v>
      </c>
      <c r="K757" s="3">
        <v>42926</v>
      </c>
      <c r="L757" s="9">
        <f>M757-H757</f>
        <v>-16</v>
      </c>
      <c r="M757" s="3">
        <v>42942</v>
      </c>
      <c r="N757" s="9"/>
      <c r="O757" s="1"/>
      <c r="P757" s="1"/>
      <c r="Q757" s="1"/>
      <c r="R757" s="1">
        <v>3</v>
      </c>
      <c r="S757" s="1">
        <v>8</v>
      </c>
      <c r="T757" s="1"/>
      <c r="U757" s="1"/>
      <c r="V757" s="1"/>
      <c r="W757" s="1">
        <v>0.860580497898362</v>
      </c>
      <c r="X757" s="1">
        <v>5.2597033398349299E-2</v>
      </c>
      <c r="Y757" s="1">
        <v>3.9882543236969902E-2</v>
      </c>
      <c r="Z757" s="1">
        <v>-3.41042696397416E-2</v>
      </c>
      <c r="AA757" s="1">
        <v>0.960993628941746</v>
      </c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x14ac:dyDescent="0.25">
      <c r="A758" t="s">
        <v>43</v>
      </c>
      <c r="B758" s="2" t="s">
        <v>16</v>
      </c>
      <c r="C758" s="2" t="s">
        <v>23</v>
      </c>
      <c r="D758" s="1" t="s">
        <v>18</v>
      </c>
      <c r="E758" s="2">
        <v>1</v>
      </c>
      <c r="F758" s="2"/>
      <c r="G758" s="1" t="str">
        <f>CONCATENATE(B758,E758,"_",C758,"_W",R758,"K",S758,"_",D758,"_",TEXT(K758,"ddmmyyyy"),"_",TEXT(H758,"ddmmyyyy"))</f>
        <v>STARFM1_Santar_W5K4_NDVI_27082017_11082017</v>
      </c>
      <c r="H758" s="3">
        <v>42958</v>
      </c>
      <c r="I758" s="3"/>
      <c r="J758" s="9">
        <f t="shared" si="74"/>
        <v>16</v>
      </c>
      <c r="K758" s="3">
        <v>42974</v>
      </c>
      <c r="L758" s="9"/>
      <c r="M758" s="1"/>
      <c r="N758" s="9"/>
      <c r="O758" s="1"/>
      <c r="P758" s="1"/>
      <c r="Q758" s="1"/>
      <c r="R758" s="1">
        <v>5</v>
      </c>
      <c r="S758" s="1">
        <v>4</v>
      </c>
      <c r="T758" s="1"/>
      <c r="U758" s="1"/>
      <c r="V758" s="1"/>
      <c r="W758" s="1">
        <v>0.86015684625699296</v>
      </c>
      <c r="X758" s="1">
        <v>5.2676885585296797E-2</v>
      </c>
      <c r="Y758" s="1">
        <v>4.1664511108712297E-2</v>
      </c>
      <c r="Z758" s="1">
        <v>-1.47826964038915E-2</v>
      </c>
      <c r="AA758" s="1">
        <v>0.93333061550095997</v>
      </c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x14ac:dyDescent="0.25">
      <c r="A759" t="s">
        <v>43</v>
      </c>
      <c r="B759" s="2" t="s">
        <v>16</v>
      </c>
      <c r="C759" s="2" t="s">
        <v>23</v>
      </c>
      <c r="D759" s="1" t="s">
        <v>18</v>
      </c>
      <c r="E759" s="2">
        <v>2</v>
      </c>
      <c r="F759" s="2"/>
      <c r="G759" s="1" t="str">
        <f t="shared" ref="G759:G764" si="77">CONCATENATE(B759,E759,"_",C759,"_W",R759,"K",S759,"_",D759,"_",TEXT(K759,"ddmmyyyy"),"_",TEXT(M759,"ddmmyyyy"),"_",TEXT(H759,"ddmmyyyy"))</f>
        <v>STARFM2_Santar_W3K6_NDVI_27082017_12092017_11082017</v>
      </c>
      <c r="H759" s="3">
        <v>42958</v>
      </c>
      <c r="I759" s="3"/>
      <c r="J759" s="9">
        <f t="shared" si="74"/>
        <v>16</v>
      </c>
      <c r="K759" s="3">
        <v>42974</v>
      </c>
      <c r="L759" s="9">
        <f t="shared" ref="L759:L764" si="78">M759-H759</f>
        <v>32</v>
      </c>
      <c r="M759" s="3">
        <v>42990</v>
      </c>
      <c r="N759" s="9"/>
      <c r="O759" s="1"/>
      <c r="P759" s="1"/>
      <c r="Q759" s="1"/>
      <c r="R759" s="1">
        <v>3</v>
      </c>
      <c r="S759" s="1">
        <v>6</v>
      </c>
      <c r="T759" s="1"/>
      <c r="U759" s="1"/>
      <c r="V759" s="1"/>
      <c r="W759" s="1">
        <v>0.85983086551168897</v>
      </c>
      <c r="X759" s="1">
        <v>5.2738245954524997E-2</v>
      </c>
      <c r="Y759" s="1">
        <v>4.2285359655044097E-2</v>
      </c>
      <c r="Z759" s="1">
        <v>-2.92535308096936E-2</v>
      </c>
      <c r="AA759" s="1">
        <v>0.95154748937475997</v>
      </c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x14ac:dyDescent="0.25">
      <c r="A760" t="s">
        <v>43</v>
      </c>
      <c r="B760" s="2" t="s">
        <v>16</v>
      </c>
      <c r="C760" s="2" t="s">
        <v>23</v>
      </c>
      <c r="D760" s="1" t="s">
        <v>18</v>
      </c>
      <c r="E760" s="2">
        <v>2</v>
      </c>
      <c r="F760" s="2"/>
      <c r="G760" s="1" t="str">
        <f t="shared" si="77"/>
        <v>STARFM2_Santar_W3K6_NDVI_26072017_12092017_11082017</v>
      </c>
      <c r="H760" s="3">
        <v>42958</v>
      </c>
      <c r="I760" s="3"/>
      <c r="J760" s="9">
        <f t="shared" si="74"/>
        <v>-16</v>
      </c>
      <c r="K760" s="3">
        <v>42942</v>
      </c>
      <c r="L760" s="9">
        <f t="shared" si="78"/>
        <v>32</v>
      </c>
      <c r="M760" s="3">
        <v>42990</v>
      </c>
      <c r="N760" s="9"/>
      <c r="O760" s="1"/>
      <c r="P760" s="1"/>
      <c r="Q760" s="1"/>
      <c r="R760" s="1">
        <v>3</v>
      </c>
      <c r="S760" s="1">
        <v>6</v>
      </c>
      <c r="T760" s="1"/>
      <c r="U760" s="1"/>
      <c r="V760" s="1"/>
      <c r="W760" s="1">
        <v>0.85983086551168897</v>
      </c>
      <c r="X760" s="1">
        <v>5.2738245954524997E-2</v>
      </c>
      <c r="Y760" s="1">
        <v>4.2285359655044097E-2</v>
      </c>
      <c r="Z760" s="1">
        <v>-2.92535308096936E-2</v>
      </c>
      <c r="AA760" s="1">
        <v>0.95154748937475997</v>
      </c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x14ac:dyDescent="0.25">
      <c r="A761" t="s">
        <v>43</v>
      </c>
      <c r="B761" s="2" t="s">
        <v>16</v>
      </c>
      <c r="C761" s="2" t="s">
        <v>23</v>
      </c>
      <c r="D761" s="1" t="s">
        <v>19</v>
      </c>
      <c r="E761" s="2">
        <v>2</v>
      </c>
      <c r="F761" s="2"/>
      <c r="G761" s="1" t="str">
        <f t="shared" si="77"/>
        <v>STARFM2_Santar_W3K8_Reflectancia_27082017_12092017_11082017</v>
      </c>
      <c r="H761" s="3">
        <v>42958</v>
      </c>
      <c r="I761" s="3"/>
      <c r="J761" s="9">
        <f t="shared" si="74"/>
        <v>16</v>
      </c>
      <c r="K761" s="3">
        <v>42974</v>
      </c>
      <c r="L761" s="9">
        <f t="shared" si="78"/>
        <v>32</v>
      </c>
      <c r="M761" s="3">
        <v>42990</v>
      </c>
      <c r="N761" s="9"/>
      <c r="O761" s="1"/>
      <c r="P761" s="1"/>
      <c r="Q761" s="1"/>
      <c r="R761" s="1">
        <v>3</v>
      </c>
      <c r="S761" s="1">
        <v>8</v>
      </c>
      <c r="T761" s="1"/>
      <c r="U761" s="1"/>
      <c r="V761" s="1"/>
      <c r="W761" s="1">
        <v>0.85525732450082803</v>
      </c>
      <c r="X761" s="1">
        <v>5.3591730830643398E-2</v>
      </c>
      <c r="Y761" s="1">
        <v>4.1049682300452701E-2</v>
      </c>
      <c r="Z761" s="1">
        <v>-2.6051344672981199E-2</v>
      </c>
      <c r="AA761" s="1">
        <v>0.94905627832751305</v>
      </c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x14ac:dyDescent="0.25">
      <c r="A762" t="s">
        <v>43</v>
      </c>
      <c r="B762" s="2" t="s">
        <v>16</v>
      </c>
      <c r="C762" s="2" t="s">
        <v>23</v>
      </c>
      <c r="D762" s="1" t="s">
        <v>19</v>
      </c>
      <c r="E762" s="2">
        <v>2</v>
      </c>
      <c r="F762" s="2"/>
      <c r="G762" s="1" t="str">
        <f t="shared" si="77"/>
        <v>STARFM2_Santar_W3K8_Reflectancia_26072017_12092017_11082017</v>
      </c>
      <c r="H762" s="3">
        <v>42958</v>
      </c>
      <c r="I762" s="3"/>
      <c r="J762" s="9">
        <f t="shared" si="74"/>
        <v>-16</v>
      </c>
      <c r="K762" s="3">
        <v>42942</v>
      </c>
      <c r="L762" s="9">
        <f t="shared" si="78"/>
        <v>32</v>
      </c>
      <c r="M762" s="3">
        <v>42990</v>
      </c>
      <c r="N762" s="9"/>
      <c r="O762" s="1"/>
      <c r="P762" s="1"/>
      <c r="Q762" s="1"/>
      <c r="R762" s="1">
        <v>3</v>
      </c>
      <c r="S762" s="1">
        <v>8</v>
      </c>
      <c r="T762" s="1"/>
      <c r="U762" s="1"/>
      <c r="V762" s="1"/>
      <c r="W762" s="1">
        <v>0.85525732450082803</v>
      </c>
      <c r="X762" s="1">
        <v>5.3591730830643398E-2</v>
      </c>
      <c r="Y762" s="1">
        <v>4.1049682300452701E-2</v>
      </c>
      <c r="Z762" s="1">
        <v>-2.6051344672981199E-2</v>
      </c>
      <c r="AA762" s="1">
        <v>0.94905627832751305</v>
      </c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x14ac:dyDescent="0.25">
      <c r="A763" t="s">
        <v>43</v>
      </c>
      <c r="B763" s="2" t="s">
        <v>16</v>
      </c>
      <c r="C763" s="2" t="s">
        <v>23</v>
      </c>
      <c r="D763" s="1" t="s">
        <v>18</v>
      </c>
      <c r="E763" s="2">
        <v>2</v>
      </c>
      <c r="F763" s="2"/>
      <c r="G763" s="1" t="str">
        <f t="shared" si="77"/>
        <v>STARFM2_Santar_W5K6_NDVI_27082017_12092017_11082017</v>
      </c>
      <c r="H763" s="3">
        <v>42958</v>
      </c>
      <c r="I763" s="3"/>
      <c r="J763" s="9">
        <f t="shared" si="74"/>
        <v>16</v>
      </c>
      <c r="K763" s="3">
        <v>42974</v>
      </c>
      <c r="L763" s="9">
        <f t="shared" si="78"/>
        <v>32</v>
      </c>
      <c r="M763" s="3">
        <v>42990</v>
      </c>
      <c r="N763" s="9"/>
      <c r="O763" s="1"/>
      <c r="P763" s="1"/>
      <c r="Q763" s="1"/>
      <c r="R763" s="1">
        <v>5</v>
      </c>
      <c r="S763" s="1">
        <v>6</v>
      </c>
      <c r="T763" s="1"/>
      <c r="U763" s="1"/>
      <c r="V763" s="1"/>
      <c r="W763" s="1">
        <v>0.85448803414795105</v>
      </c>
      <c r="X763" s="1">
        <v>5.3733958982849599E-2</v>
      </c>
      <c r="Y763" s="1">
        <v>4.3013133833208997E-2</v>
      </c>
      <c r="Z763" s="1">
        <v>-2.9302939252621299E-2</v>
      </c>
      <c r="AA763" s="1">
        <v>0.94852263887347099</v>
      </c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x14ac:dyDescent="0.25">
      <c r="A764" t="s">
        <v>43</v>
      </c>
      <c r="B764" s="2" t="s">
        <v>16</v>
      </c>
      <c r="C764" s="2" t="s">
        <v>23</v>
      </c>
      <c r="D764" s="1" t="s">
        <v>18</v>
      </c>
      <c r="E764" s="2">
        <v>2</v>
      </c>
      <c r="F764" s="2"/>
      <c r="G764" s="1" t="str">
        <f t="shared" si="77"/>
        <v>STARFM2_Santar_W5K6_NDVI_26072017_12092017_11082017</v>
      </c>
      <c r="H764" s="3">
        <v>42958</v>
      </c>
      <c r="I764" s="3"/>
      <c r="J764" s="9">
        <f t="shared" si="74"/>
        <v>-16</v>
      </c>
      <c r="K764" s="3">
        <v>42942</v>
      </c>
      <c r="L764" s="9">
        <f t="shared" si="78"/>
        <v>32</v>
      </c>
      <c r="M764" s="3">
        <v>42990</v>
      </c>
      <c r="N764" s="9"/>
      <c r="O764" s="1"/>
      <c r="P764" s="1"/>
      <c r="Q764" s="1"/>
      <c r="R764" s="1">
        <v>5</v>
      </c>
      <c r="S764" s="1">
        <v>6</v>
      </c>
      <c r="T764" s="1"/>
      <c r="U764" s="1"/>
      <c r="V764" s="1"/>
      <c r="W764" s="1">
        <v>0.85448803414795105</v>
      </c>
      <c r="X764" s="1">
        <v>5.3733958982849599E-2</v>
      </c>
      <c r="Y764" s="1">
        <v>4.3013133833208997E-2</v>
      </c>
      <c r="Z764" s="1">
        <v>-2.9302939252621299E-2</v>
      </c>
      <c r="AA764" s="1">
        <v>0.94852263887347099</v>
      </c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x14ac:dyDescent="0.25">
      <c r="A765" t="s">
        <v>43</v>
      </c>
      <c r="B765" s="2" t="s">
        <v>16</v>
      </c>
      <c r="C765" s="2" t="s">
        <v>23</v>
      </c>
      <c r="D765" s="1" t="s">
        <v>18</v>
      </c>
      <c r="E765" s="2">
        <v>1</v>
      </c>
      <c r="F765" s="2"/>
      <c r="G765" s="1" t="str">
        <f>CONCATENATE(B765,E765,"_",C765,"_W",R765,"K",S765,"_",D765,"_",TEXT(K765,"ddmmyyyy"),"_",TEXT(H765,"ddmmyyyy"))</f>
        <v>STARFM1_Santar_W7K4_NDVI_27082017_11082017</v>
      </c>
      <c r="H765" s="3">
        <v>42958</v>
      </c>
      <c r="I765" s="3"/>
      <c r="J765" s="9">
        <f t="shared" si="74"/>
        <v>16</v>
      </c>
      <c r="K765" s="3">
        <v>42974</v>
      </c>
      <c r="L765" s="9"/>
      <c r="M765" s="1"/>
      <c r="N765" s="9"/>
      <c r="O765" s="1"/>
      <c r="P765" s="1"/>
      <c r="Q765" s="1"/>
      <c r="R765" s="1">
        <v>7</v>
      </c>
      <c r="S765" s="1">
        <v>4</v>
      </c>
      <c r="T765" s="1"/>
      <c r="U765" s="1"/>
      <c r="V765" s="1"/>
      <c r="W765" s="1">
        <v>0.85379554931344603</v>
      </c>
      <c r="X765" s="1">
        <v>5.3861665960025E-2</v>
      </c>
      <c r="Y765" s="1">
        <v>4.2664744481934601E-2</v>
      </c>
      <c r="Z765" s="1">
        <v>-1.47725063341697E-2</v>
      </c>
      <c r="AA765" s="1">
        <v>0.92987349127917895</v>
      </c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x14ac:dyDescent="0.25">
      <c r="A766" t="s">
        <v>43</v>
      </c>
      <c r="B766" s="2" t="s">
        <v>16</v>
      </c>
      <c r="C766" s="2" t="s">
        <v>23</v>
      </c>
      <c r="D766" s="1" t="s">
        <v>18</v>
      </c>
      <c r="E766" s="2">
        <v>2</v>
      </c>
      <c r="F766" s="2"/>
      <c r="G766" s="1" t="str">
        <f>CONCATENATE(B766,E766,"_",C766,"_W",R766,"K",S766,"_",D766,"_",TEXT(K766,"ddmmyyyy"),"_",TEXT(M766,"ddmmyyyy"),"_",TEXT(H766,"ddmmyyyy"))</f>
        <v>STARFM2_Santar_W7K6_NDVI_27082017_12092017_11082017</v>
      </c>
      <c r="H766" s="3">
        <v>42958</v>
      </c>
      <c r="I766" s="3"/>
      <c r="J766" s="9">
        <f t="shared" si="74"/>
        <v>16</v>
      </c>
      <c r="K766" s="3">
        <v>42974</v>
      </c>
      <c r="L766" s="9">
        <f>M766-H766</f>
        <v>32</v>
      </c>
      <c r="M766" s="3">
        <v>42990</v>
      </c>
      <c r="N766" s="9"/>
      <c r="O766" s="1"/>
      <c r="P766" s="1"/>
      <c r="Q766" s="1"/>
      <c r="R766" s="1">
        <v>7</v>
      </c>
      <c r="S766" s="1">
        <v>6</v>
      </c>
      <c r="T766" s="1"/>
      <c r="U766" s="1"/>
      <c r="V766" s="1"/>
      <c r="W766" s="1">
        <v>0.853347129620453</v>
      </c>
      <c r="X766" s="1">
        <v>5.3944201547952202E-2</v>
      </c>
      <c r="Y766" s="1">
        <v>4.3203557746927898E-2</v>
      </c>
      <c r="Z766" s="1">
        <v>-2.9314573417149901E-2</v>
      </c>
      <c r="AA766" s="1">
        <v>0.94770909158916905</v>
      </c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x14ac:dyDescent="0.25">
      <c r="A767" t="s">
        <v>43</v>
      </c>
      <c r="B767" s="2" t="s">
        <v>16</v>
      </c>
      <c r="C767" s="2" t="s">
        <v>23</v>
      </c>
      <c r="D767" s="1" t="s">
        <v>18</v>
      </c>
      <c r="E767" s="2">
        <v>2</v>
      </c>
      <c r="F767" s="2"/>
      <c r="G767" s="1" t="str">
        <f>CONCATENATE(B767,E767,"_",C767,"_W",R767,"K",S767,"_",D767,"_",TEXT(K767,"ddmmyyyy"),"_",TEXT(M767,"ddmmyyyy"),"_",TEXT(H767,"ddmmyyyy"))</f>
        <v>STARFM2_Santar_W7K6_NDVI_26072017_12092017_11082017</v>
      </c>
      <c r="H767" s="3">
        <v>42958</v>
      </c>
      <c r="I767" s="3"/>
      <c r="J767" s="9">
        <f t="shared" si="74"/>
        <v>-16</v>
      </c>
      <c r="K767" s="3">
        <v>42942</v>
      </c>
      <c r="L767" s="9">
        <f>M767-H767</f>
        <v>32</v>
      </c>
      <c r="M767" s="3">
        <v>42990</v>
      </c>
      <c r="N767" s="9"/>
      <c r="O767" s="1"/>
      <c r="P767" s="1"/>
      <c r="Q767" s="1"/>
      <c r="R767" s="1">
        <v>7</v>
      </c>
      <c r="S767" s="1">
        <v>6</v>
      </c>
      <c r="T767" s="1"/>
      <c r="U767" s="1"/>
      <c r="V767" s="1"/>
      <c r="W767" s="1">
        <v>0.853347129620453</v>
      </c>
      <c r="X767" s="1">
        <v>5.3944201547952202E-2</v>
      </c>
      <c r="Y767" s="1">
        <v>4.3203557746927898E-2</v>
      </c>
      <c r="Z767" s="1">
        <v>-2.9314573417149901E-2</v>
      </c>
      <c r="AA767" s="1">
        <v>0.94770909158916905</v>
      </c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x14ac:dyDescent="0.25">
      <c r="A768" t="s">
        <v>43</v>
      </c>
      <c r="B768" s="2" t="s">
        <v>16</v>
      </c>
      <c r="C768" s="2" t="s">
        <v>23</v>
      </c>
      <c r="D768" s="1" t="s">
        <v>18</v>
      </c>
      <c r="E768" s="2">
        <v>2</v>
      </c>
      <c r="F768" s="2"/>
      <c r="G768" s="1" t="str">
        <f>CONCATENATE(B768,E768,"_",C768,"_W",R768,"K",S768,"_",D768,"_",TEXT(K768,"ddmmyyyy"),"_",TEXT(M768,"ddmmyyyy"),"_",TEXT(H768,"ddmmyyyy"))</f>
        <v>STARFM2_Santar_W9K6_NDVI_27082017_12092017_11082017</v>
      </c>
      <c r="H768" s="3">
        <v>42958</v>
      </c>
      <c r="I768" s="3"/>
      <c r="J768" s="9">
        <f t="shared" si="74"/>
        <v>16</v>
      </c>
      <c r="K768" s="3">
        <v>42974</v>
      </c>
      <c r="L768" s="9">
        <f>M768-H768</f>
        <v>32</v>
      </c>
      <c r="M768" s="3">
        <v>42990</v>
      </c>
      <c r="N768" s="9"/>
      <c r="O768" s="1"/>
      <c r="P768" s="1"/>
      <c r="Q768" s="1"/>
      <c r="R768" s="1">
        <v>9</v>
      </c>
      <c r="S768" s="1">
        <v>6</v>
      </c>
      <c r="T768" s="1"/>
      <c r="U768" s="1"/>
      <c r="V768" s="1"/>
      <c r="W768" s="1">
        <v>0.85230680907320799</v>
      </c>
      <c r="X768" s="1">
        <v>5.4135197088658001E-2</v>
      </c>
      <c r="Y768" s="1">
        <v>4.3405474546400799E-2</v>
      </c>
      <c r="Z768" s="1">
        <v>-2.9408090479281099E-2</v>
      </c>
      <c r="AA768" s="1">
        <v>0.94715891944925501</v>
      </c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x14ac:dyDescent="0.25">
      <c r="A769" t="s">
        <v>43</v>
      </c>
      <c r="B769" s="2" t="s">
        <v>16</v>
      </c>
      <c r="C769" s="2" t="s">
        <v>23</v>
      </c>
      <c r="D769" s="1" t="s">
        <v>18</v>
      </c>
      <c r="E769" s="2">
        <v>2</v>
      </c>
      <c r="F769" s="2"/>
      <c r="G769" s="1" t="str">
        <f>CONCATENATE(B769,E769,"_",C769,"_W",R769,"K",S769,"_",D769,"_",TEXT(K769,"ddmmyyyy"),"_",TEXT(M769,"ddmmyyyy"),"_",TEXT(H769,"ddmmyyyy"))</f>
        <v>STARFM2_Santar_W9K6_NDVI_26072017_12092017_11082017</v>
      </c>
      <c r="H769" s="3">
        <v>42958</v>
      </c>
      <c r="I769" s="3"/>
      <c r="J769" s="9">
        <f t="shared" si="74"/>
        <v>-16</v>
      </c>
      <c r="K769" s="3">
        <v>42942</v>
      </c>
      <c r="L769" s="9">
        <f>M769-H769</f>
        <v>32</v>
      </c>
      <c r="M769" s="3">
        <v>42990</v>
      </c>
      <c r="N769" s="9"/>
      <c r="O769" s="1"/>
      <c r="P769" s="1"/>
      <c r="Q769" s="1"/>
      <c r="R769" s="1">
        <v>9</v>
      </c>
      <c r="S769" s="1">
        <v>6</v>
      </c>
      <c r="T769" s="1"/>
      <c r="U769" s="1"/>
      <c r="V769" s="1"/>
      <c r="W769" s="1">
        <v>0.85230680907320799</v>
      </c>
      <c r="X769" s="1">
        <v>5.4135197088658001E-2</v>
      </c>
      <c r="Y769" s="1">
        <v>4.3405474546400799E-2</v>
      </c>
      <c r="Z769" s="1">
        <v>-2.9408090479281099E-2</v>
      </c>
      <c r="AA769" s="1">
        <v>0.94715891944925501</v>
      </c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x14ac:dyDescent="0.25">
      <c r="A770" t="s">
        <v>43</v>
      </c>
      <c r="B770" s="2" t="s">
        <v>16</v>
      </c>
      <c r="C770" s="2" t="s">
        <v>23</v>
      </c>
      <c r="D770" s="1" t="s">
        <v>19</v>
      </c>
      <c r="E770" s="2">
        <v>1</v>
      </c>
      <c r="F770" s="2"/>
      <c r="G770" s="1" t="str">
        <f>CONCATENATE(B770,E770,"_",C770,"_W",R770,"K",S770,"_",D770,"_",TEXT(K770,"ddmmyyyy"),"_",TEXT(H770,"ddmmyyyy"))</f>
        <v>STARFM1_Santar_W7K4_Reflectancia_26072017_11082017</v>
      </c>
      <c r="H770" s="3">
        <v>42958</v>
      </c>
      <c r="I770" s="3"/>
      <c r="J770" s="9">
        <f t="shared" ref="J770:J833" si="79">K770-H770</f>
        <v>-16</v>
      </c>
      <c r="K770" s="3">
        <v>42942</v>
      </c>
      <c r="L770" s="9"/>
      <c r="M770" s="1"/>
      <c r="N770" s="9"/>
      <c r="O770" s="1"/>
      <c r="P770" s="1"/>
      <c r="Q770" s="1"/>
      <c r="R770" s="1">
        <v>7</v>
      </c>
      <c r="S770" s="1">
        <v>4</v>
      </c>
      <c r="T770" s="1"/>
      <c r="U770" s="1"/>
      <c r="V770" s="1"/>
      <c r="W770" s="1">
        <v>0.85119019679486996</v>
      </c>
      <c r="X770" s="1">
        <v>5.4339452279846497E-2</v>
      </c>
      <c r="Y770" s="1">
        <v>4.2413505186499001E-2</v>
      </c>
      <c r="Z770" s="1">
        <v>-1.87739426370603E-3</v>
      </c>
      <c r="AA770" s="1">
        <v>0.92552326570120003</v>
      </c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x14ac:dyDescent="0.25">
      <c r="A771" t="s">
        <v>43</v>
      </c>
      <c r="B771" s="2" t="s">
        <v>16</v>
      </c>
      <c r="C771" s="2" t="s">
        <v>23</v>
      </c>
      <c r="D771" s="1" t="s">
        <v>19</v>
      </c>
      <c r="E771" s="2">
        <v>2</v>
      </c>
      <c r="F771" s="2"/>
      <c r="G771" s="1" t="str">
        <f>CONCATENATE(B771,E771,"_",C771,"_W",R771,"K",S771,"_",D771,"_",TEXT(K771,"ddmmyyyy"),"_",TEXT(M771,"ddmmyyyy"),"_",TEXT(H771,"ddmmyyyy"))</f>
        <v>STARFM2_Santar_W5K8_Reflectancia_27082017_12092017_11082017</v>
      </c>
      <c r="H771" s="3">
        <v>42958</v>
      </c>
      <c r="I771" s="3"/>
      <c r="J771" s="9">
        <f t="shared" si="79"/>
        <v>16</v>
      </c>
      <c r="K771" s="3">
        <v>42974</v>
      </c>
      <c r="L771" s="9">
        <f>M771-H771</f>
        <v>32</v>
      </c>
      <c r="M771" s="3">
        <v>42990</v>
      </c>
      <c r="N771" s="9"/>
      <c r="O771" s="1"/>
      <c r="P771" s="1"/>
      <c r="Q771" s="1"/>
      <c r="R771" s="1">
        <v>5</v>
      </c>
      <c r="S771" s="1">
        <v>8</v>
      </c>
      <c r="T771" s="1"/>
      <c r="U771" s="1"/>
      <c r="V771" s="1"/>
      <c r="W771" s="1">
        <v>0.85016140094888704</v>
      </c>
      <c r="X771" s="1">
        <v>5.4526966524050001E-2</v>
      </c>
      <c r="Y771" s="1">
        <v>4.1856082298380698E-2</v>
      </c>
      <c r="Z771" s="1">
        <v>-2.6217279659654501E-2</v>
      </c>
      <c r="AA771" s="1">
        <v>0.94619198229439505</v>
      </c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x14ac:dyDescent="0.25">
      <c r="A772" t="s">
        <v>43</v>
      </c>
      <c r="B772" s="2" t="s">
        <v>16</v>
      </c>
      <c r="C772" s="2" t="s">
        <v>23</v>
      </c>
      <c r="D772" s="1" t="s">
        <v>19</v>
      </c>
      <c r="E772" s="2">
        <v>2</v>
      </c>
      <c r="F772" s="2"/>
      <c r="G772" s="1" t="str">
        <f>CONCATENATE(B772,E772,"_",C772,"_W",R772,"K",S772,"_",D772,"_",TEXT(K772,"ddmmyyyy"),"_",TEXT(M772,"ddmmyyyy"),"_",TEXT(H772,"ddmmyyyy"))</f>
        <v>STARFM2_Santar_W5K8_Reflectancia_26072017_12092017_11082017</v>
      </c>
      <c r="H772" s="3">
        <v>42958</v>
      </c>
      <c r="I772" s="3"/>
      <c r="J772" s="9">
        <f t="shared" si="79"/>
        <v>-16</v>
      </c>
      <c r="K772" s="3">
        <v>42942</v>
      </c>
      <c r="L772" s="9">
        <f>M772-H772</f>
        <v>32</v>
      </c>
      <c r="M772" s="3">
        <v>42990</v>
      </c>
      <c r="N772" s="9"/>
      <c r="O772" s="1"/>
      <c r="P772" s="1"/>
      <c r="Q772" s="1"/>
      <c r="R772" s="1">
        <v>5</v>
      </c>
      <c r="S772" s="1">
        <v>8</v>
      </c>
      <c r="T772" s="1"/>
      <c r="U772" s="1"/>
      <c r="V772" s="1"/>
      <c r="W772" s="1">
        <v>0.85016140094888704</v>
      </c>
      <c r="X772" s="1">
        <v>5.4526966524050001E-2</v>
      </c>
      <c r="Y772" s="1">
        <v>4.1856082298380698E-2</v>
      </c>
      <c r="Z772" s="1">
        <v>-2.6217279659654501E-2</v>
      </c>
      <c r="AA772" s="1">
        <v>0.94619198229439505</v>
      </c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x14ac:dyDescent="0.25">
      <c r="A773" t="s">
        <v>43</v>
      </c>
      <c r="B773" s="2" t="s">
        <v>16</v>
      </c>
      <c r="C773" s="2" t="s">
        <v>23</v>
      </c>
      <c r="D773" s="1" t="s">
        <v>18</v>
      </c>
      <c r="E773" s="2">
        <v>1</v>
      </c>
      <c r="F773" s="2"/>
      <c r="G773" s="1" t="str">
        <f>CONCATENATE(B773,E773,"_",C773,"_W",R773,"K",S773,"_",D773,"_",TEXT(K773,"ddmmyyyy"),"_",TEXT(H773,"ddmmyyyy"))</f>
        <v>STARFM1_Santar_W9K4_NDVI_27082017_11082017</v>
      </c>
      <c r="H773" s="3">
        <v>42958</v>
      </c>
      <c r="I773" s="3"/>
      <c r="J773" s="9">
        <f t="shared" si="79"/>
        <v>16</v>
      </c>
      <c r="K773" s="3">
        <v>42974</v>
      </c>
      <c r="L773" s="9"/>
      <c r="M773" s="1"/>
      <c r="N773" s="9"/>
      <c r="O773" s="1"/>
      <c r="P773" s="1"/>
      <c r="Q773" s="1"/>
      <c r="R773" s="1">
        <v>9</v>
      </c>
      <c r="S773" s="1">
        <v>4</v>
      </c>
      <c r="T773" s="1"/>
      <c r="U773" s="1"/>
      <c r="V773" s="1"/>
      <c r="W773" s="1">
        <v>0.849821869405054</v>
      </c>
      <c r="X773" s="1">
        <v>5.45887101178721E-2</v>
      </c>
      <c r="Y773" s="1">
        <v>4.3285578060311997E-2</v>
      </c>
      <c r="Z773" s="1">
        <v>-1.48392196796492E-2</v>
      </c>
      <c r="AA773" s="1">
        <v>0.927774723958525</v>
      </c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x14ac:dyDescent="0.25">
      <c r="A774" t="s">
        <v>43</v>
      </c>
      <c r="B774" s="2" t="s">
        <v>16</v>
      </c>
      <c r="C774" s="2" t="s">
        <v>23</v>
      </c>
      <c r="D774" s="1" t="s">
        <v>19</v>
      </c>
      <c r="E774" s="2">
        <v>2</v>
      </c>
      <c r="F774" s="2"/>
      <c r="G774" s="1" t="str">
        <f t="shared" ref="G774:G781" si="80">CONCATENATE(B774,E774,"_",C774,"_W",R774,"K",S774,"_",D774,"_",TEXT(K774,"ddmmyyyy"),"_",TEXT(M774,"ddmmyyyy"),"_",TEXT(H774,"ddmmyyyy"))</f>
        <v>STARFM2_Santar_W7K8_Reflectancia_27082017_12092017_11082017</v>
      </c>
      <c r="H774" s="3">
        <v>42958</v>
      </c>
      <c r="I774" s="3"/>
      <c r="J774" s="9">
        <f t="shared" si="79"/>
        <v>16</v>
      </c>
      <c r="K774" s="3">
        <v>42974</v>
      </c>
      <c r="L774" s="9">
        <f t="shared" ref="L774:L781" si="81">M774-H774</f>
        <v>32</v>
      </c>
      <c r="M774" s="3">
        <v>42990</v>
      </c>
      <c r="N774" s="9"/>
      <c r="O774" s="1"/>
      <c r="P774" s="1"/>
      <c r="Q774" s="1"/>
      <c r="R774" s="1">
        <v>7</v>
      </c>
      <c r="S774" s="1">
        <v>8</v>
      </c>
      <c r="T774" s="1"/>
      <c r="U774" s="1"/>
      <c r="V774" s="1"/>
      <c r="W774" s="1">
        <v>0.84966828516207604</v>
      </c>
      <c r="X774" s="1">
        <v>5.4616616388901397E-2</v>
      </c>
      <c r="Y774" s="1">
        <v>4.1971359576227801E-2</v>
      </c>
      <c r="Z774" s="1">
        <v>-2.6256309920187602E-2</v>
      </c>
      <c r="AA774" s="1">
        <v>0.94560855221331697</v>
      </c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x14ac:dyDescent="0.25">
      <c r="A775" t="s">
        <v>43</v>
      </c>
      <c r="B775" s="2" t="s">
        <v>16</v>
      </c>
      <c r="C775" s="2" t="s">
        <v>23</v>
      </c>
      <c r="D775" s="1" t="s">
        <v>19</v>
      </c>
      <c r="E775" s="2">
        <v>2</v>
      </c>
      <c r="F775" s="2"/>
      <c r="G775" s="1" t="str">
        <f t="shared" si="80"/>
        <v>STARFM2_Santar_W7K8_Reflectancia_26072017_12092017_11082017</v>
      </c>
      <c r="H775" s="3">
        <v>42958</v>
      </c>
      <c r="I775" s="3"/>
      <c r="J775" s="9">
        <f t="shared" si="79"/>
        <v>-16</v>
      </c>
      <c r="K775" s="3">
        <v>42942</v>
      </c>
      <c r="L775" s="9">
        <f t="shared" si="81"/>
        <v>32</v>
      </c>
      <c r="M775" s="3">
        <v>42990</v>
      </c>
      <c r="N775" s="9"/>
      <c r="O775" s="1"/>
      <c r="P775" s="1"/>
      <c r="Q775" s="1"/>
      <c r="R775" s="1">
        <v>7</v>
      </c>
      <c r="S775" s="1">
        <v>8</v>
      </c>
      <c r="T775" s="1"/>
      <c r="U775" s="1"/>
      <c r="V775" s="1"/>
      <c r="W775" s="1">
        <v>0.84966828516207604</v>
      </c>
      <c r="X775" s="1">
        <v>5.4616616388901397E-2</v>
      </c>
      <c r="Y775" s="1">
        <v>4.1971359576227801E-2</v>
      </c>
      <c r="Z775" s="1">
        <v>-2.6256309920187602E-2</v>
      </c>
      <c r="AA775" s="1">
        <v>0.94560855221331697</v>
      </c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x14ac:dyDescent="0.25">
      <c r="A776" t="s">
        <v>43</v>
      </c>
      <c r="B776" s="2" t="s">
        <v>16</v>
      </c>
      <c r="C776" s="2" t="s">
        <v>23</v>
      </c>
      <c r="D776" s="1" t="s">
        <v>19</v>
      </c>
      <c r="E776" s="2">
        <v>2</v>
      </c>
      <c r="F776" s="2"/>
      <c r="G776" s="1" t="str">
        <f t="shared" si="80"/>
        <v>STARFM2_Santar_W9K8_Reflectancia_27082017_12092017_11082017</v>
      </c>
      <c r="H776" s="3">
        <v>42958</v>
      </c>
      <c r="I776" s="3"/>
      <c r="J776" s="9">
        <f t="shared" si="79"/>
        <v>16</v>
      </c>
      <c r="K776" s="3">
        <v>42974</v>
      </c>
      <c r="L776" s="9">
        <f t="shared" si="81"/>
        <v>32</v>
      </c>
      <c r="M776" s="3">
        <v>42990</v>
      </c>
      <c r="N776" s="9"/>
      <c r="O776" s="1"/>
      <c r="P776" s="1"/>
      <c r="Q776" s="1"/>
      <c r="R776" s="1">
        <v>9</v>
      </c>
      <c r="S776" s="1">
        <v>8</v>
      </c>
      <c r="T776" s="1"/>
      <c r="U776" s="1"/>
      <c r="V776" s="1"/>
      <c r="W776" s="1">
        <v>0.84911365188173404</v>
      </c>
      <c r="X776" s="1">
        <v>5.4717274810909801E-2</v>
      </c>
      <c r="Y776" s="1">
        <v>4.2114313065873703E-2</v>
      </c>
      <c r="Z776" s="1">
        <v>-2.6323885584204301E-2</v>
      </c>
      <c r="AA776" s="1">
        <v>0.94513457042173998</v>
      </c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x14ac:dyDescent="0.25">
      <c r="A777" t="s">
        <v>43</v>
      </c>
      <c r="B777" s="2" t="s">
        <v>16</v>
      </c>
      <c r="C777" s="2" t="s">
        <v>23</v>
      </c>
      <c r="D777" s="1" t="s">
        <v>19</v>
      </c>
      <c r="E777" s="2">
        <v>2</v>
      </c>
      <c r="F777" s="2"/>
      <c r="G777" s="1" t="str">
        <f t="shared" si="80"/>
        <v>STARFM2_Santar_W9K8_Reflectancia_26072017_12092017_11082017</v>
      </c>
      <c r="H777" s="3">
        <v>42958</v>
      </c>
      <c r="I777" s="3"/>
      <c r="J777" s="9">
        <f t="shared" si="79"/>
        <v>-16</v>
      </c>
      <c r="K777" s="3">
        <v>42942</v>
      </c>
      <c r="L777" s="9">
        <f t="shared" si="81"/>
        <v>32</v>
      </c>
      <c r="M777" s="3">
        <v>42990</v>
      </c>
      <c r="N777" s="9"/>
      <c r="O777" s="1"/>
      <c r="P777" s="1"/>
      <c r="Q777" s="1"/>
      <c r="R777" s="1">
        <v>9</v>
      </c>
      <c r="S777" s="1">
        <v>8</v>
      </c>
      <c r="T777" s="1"/>
      <c r="U777" s="1"/>
      <c r="V777" s="1"/>
      <c r="W777" s="1">
        <v>0.84911365188173404</v>
      </c>
      <c r="X777" s="1">
        <v>5.4717274810909801E-2</v>
      </c>
      <c r="Y777" s="1">
        <v>4.2114313065873703E-2</v>
      </c>
      <c r="Z777" s="1">
        <v>-2.6323885584204301E-2</v>
      </c>
      <c r="AA777" s="1">
        <v>0.94513457042173998</v>
      </c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x14ac:dyDescent="0.25">
      <c r="A778" t="s">
        <v>43</v>
      </c>
      <c r="B778" s="2" t="s">
        <v>16</v>
      </c>
      <c r="C778" s="2" t="s">
        <v>23</v>
      </c>
      <c r="D778" s="1" t="s">
        <v>19</v>
      </c>
      <c r="E778" s="2">
        <v>2</v>
      </c>
      <c r="F778" s="2"/>
      <c r="G778" s="1" t="str">
        <f t="shared" si="80"/>
        <v>STARFM2_Santar_W3K6_Reflectancia_27082017_12092017_11082017</v>
      </c>
      <c r="H778" s="3">
        <v>42958</v>
      </c>
      <c r="I778" s="3"/>
      <c r="J778" s="9">
        <f t="shared" si="79"/>
        <v>16</v>
      </c>
      <c r="K778" s="3">
        <v>42974</v>
      </c>
      <c r="L778" s="9">
        <f t="shared" si="81"/>
        <v>32</v>
      </c>
      <c r="M778" s="3">
        <v>42990</v>
      </c>
      <c r="N778" s="9"/>
      <c r="O778" s="1"/>
      <c r="P778" s="1"/>
      <c r="Q778" s="1"/>
      <c r="R778" s="1">
        <v>3</v>
      </c>
      <c r="S778" s="1">
        <v>6</v>
      </c>
      <c r="T778" s="1"/>
      <c r="U778" s="1"/>
      <c r="V778" s="1"/>
      <c r="W778" s="1">
        <v>0.84832112133069704</v>
      </c>
      <c r="X778" s="1">
        <v>5.4860787847760897E-2</v>
      </c>
      <c r="Y778" s="1">
        <v>4.2017931431633897E-2</v>
      </c>
      <c r="Z778" s="1">
        <v>-2.5812581768971901E-2</v>
      </c>
      <c r="AA778" s="1">
        <v>0.94484779120198403</v>
      </c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x14ac:dyDescent="0.25">
      <c r="A779" t="s">
        <v>43</v>
      </c>
      <c r="B779" s="2" t="s">
        <v>16</v>
      </c>
      <c r="C779" s="2" t="s">
        <v>23</v>
      </c>
      <c r="D779" s="1" t="s">
        <v>19</v>
      </c>
      <c r="E779" s="2">
        <v>2</v>
      </c>
      <c r="F779" s="2"/>
      <c r="G779" s="1" t="str">
        <f t="shared" si="80"/>
        <v>STARFM2_Santar_W3K6_Reflectancia_26072017_12092017_11082017</v>
      </c>
      <c r="H779" s="3">
        <v>42958</v>
      </c>
      <c r="I779" s="3"/>
      <c r="J779" s="9">
        <f t="shared" si="79"/>
        <v>-16</v>
      </c>
      <c r="K779" s="3">
        <v>42942</v>
      </c>
      <c r="L779" s="9">
        <f t="shared" si="81"/>
        <v>32</v>
      </c>
      <c r="M779" s="3">
        <v>42990</v>
      </c>
      <c r="N779" s="9"/>
      <c r="O779" s="1"/>
      <c r="P779" s="1"/>
      <c r="Q779" s="1"/>
      <c r="R779" s="1">
        <v>3</v>
      </c>
      <c r="S779" s="1">
        <v>6</v>
      </c>
      <c r="T779" s="1"/>
      <c r="U779" s="1"/>
      <c r="V779" s="1"/>
      <c r="W779" s="1">
        <v>0.84832112133069704</v>
      </c>
      <c r="X779" s="1">
        <v>5.4860787847760897E-2</v>
      </c>
      <c r="Y779" s="1">
        <v>4.2017931431633897E-2</v>
      </c>
      <c r="Z779" s="1">
        <v>-2.5812581768971901E-2</v>
      </c>
      <c r="AA779" s="1">
        <v>0.94484779120198403</v>
      </c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x14ac:dyDescent="0.25">
      <c r="A780" t="s">
        <v>43</v>
      </c>
      <c r="B780" s="2" t="s">
        <v>16</v>
      </c>
      <c r="C780" s="2" t="s">
        <v>23</v>
      </c>
      <c r="D780" s="1" t="s">
        <v>18</v>
      </c>
      <c r="E780" s="2">
        <v>2</v>
      </c>
      <c r="F780" s="2"/>
      <c r="G780" s="1" t="str">
        <f t="shared" si="80"/>
        <v>STARFM2_Santar_W3K4_NDVI_27082017_12092017_11082017</v>
      </c>
      <c r="H780" s="3">
        <v>42958</v>
      </c>
      <c r="I780" s="3"/>
      <c r="J780" s="9">
        <f t="shared" si="79"/>
        <v>16</v>
      </c>
      <c r="K780" s="3">
        <v>42974</v>
      </c>
      <c r="L780" s="9">
        <f t="shared" si="81"/>
        <v>32</v>
      </c>
      <c r="M780" s="3">
        <v>42990</v>
      </c>
      <c r="N780" s="9"/>
      <c r="O780" s="1"/>
      <c r="P780" s="1"/>
      <c r="Q780" s="1"/>
      <c r="R780" s="1">
        <v>3</v>
      </c>
      <c r="S780" s="1">
        <v>4</v>
      </c>
      <c r="T780" s="1"/>
      <c r="U780" s="1"/>
      <c r="V780" s="1"/>
      <c r="W780" s="1">
        <v>0.84380943596888802</v>
      </c>
      <c r="X780" s="1">
        <v>5.5670725628974099E-2</v>
      </c>
      <c r="Y780" s="1">
        <v>4.44461883694851E-2</v>
      </c>
      <c r="Z780" s="1">
        <v>-2.9837951680118199E-2</v>
      </c>
      <c r="AA780" s="1">
        <v>0.94384463143156205</v>
      </c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x14ac:dyDescent="0.25">
      <c r="A781" t="s">
        <v>43</v>
      </c>
      <c r="B781" s="2" t="s">
        <v>16</v>
      </c>
      <c r="C781" s="2" t="s">
        <v>23</v>
      </c>
      <c r="D781" s="1" t="s">
        <v>18</v>
      </c>
      <c r="E781" s="2">
        <v>2</v>
      </c>
      <c r="F781" s="2"/>
      <c r="G781" s="1" t="str">
        <f t="shared" si="80"/>
        <v>STARFM2_Santar_W3K4_NDVI_26072017_12092017_11082017</v>
      </c>
      <c r="H781" s="3">
        <v>42958</v>
      </c>
      <c r="I781" s="3"/>
      <c r="J781" s="9">
        <f t="shared" si="79"/>
        <v>-16</v>
      </c>
      <c r="K781" s="3">
        <v>42942</v>
      </c>
      <c r="L781" s="9">
        <f t="shared" si="81"/>
        <v>32</v>
      </c>
      <c r="M781" s="3">
        <v>42990</v>
      </c>
      <c r="N781" s="9"/>
      <c r="O781" s="1"/>
      <c r="P781" s="1"/>
      <c r="Q781" s="1"/>
      <c r="R781" s="1">
        <v>3</v>
      </c>
      <c r="S781" s="1">
        <v>4</v>
      </c>
      <c r="T781" s="1"/>
      <c r="U781" s="1"/>
      <c r="V781" s="1"/>
      <c r="W781" s="1">
        <v>0.84380943596888802</v>
      </c>
      <c r="X781" s="1">
        <v>5.5670725628974099E-2</v>
      </c>
      <c r="Y781" s="1">
        <v>4.44461883694851E-2</v>
      </c>
      <c r="Z781" s="1">
        <v>-2.9837951680118199E-2</v>
      </c>
      <c r="AA781" s="1">
        <v>0.94384463143156205</v>
      </c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x14ac:dyDescent="0.25">
      <c r="A782" t="s">
        <v>43</v>
      </c>
      <c r="B782" s="2" t="s">
        <v>16</v>
      </c>
      <c r="C782" s="2" t="s">
        <v>23</v>
      </c>
      <c r="D782" s="1" t="s">
        <v>19</v>
      </c>
      <c r="E782" s="2">
        <v>1</v>
      </c>
      <c r="F782" s="2"/>
      <c r="G782" s="1" t="str">
        <f>CONCATENATE(B782,E782,"_",C782,"_W",R782,"K",S782,"_",D782,"_",TEXT(K782,"ddmmyyyy"),"_",TEXT(H782,"ddmmyyyy"))</f>
        <v>STARFM1_Santar_W9K4_Reflectancia_26072017_11082017</v>
      </c>
      <c r="H782" s="3">
        <v>42958</v>
      </c>
      <c r="I782" s="3"/>
      <c r="J782" s="9">
        <f t="shared" si="79"/>
        <v>-16</v>
      </c>
      <c r="K782" s="3">
        <v>42942</v>
      </c>
      <c r="L782" s="9"/>
      <c r="M782" s="1"/>
      <c r="N782" s="9"/>
      <c r="O782" s="1"/>
      <c r="P782" s="1"/>
      <c r="Q782" s="1"/>
      <c r="R782" s="1">
        <v>9</v>
      </c>
      <c r="S782" s="1">
        <v>4</v>
      </c>
      <c r="T782" s="1"/>
      <c r="U782" s="1"/>
      <c r="V782" s="1"/>
      <c r="W782" s="1">
        <v>0.84172640283076405</v>
      </c>
      <c r="X782" s="1">
        <v>5.6040722000528002E-2</v>
      </c>
      <c r="Y782" s="1">
        <v>4.3967098290297199E-2</v>
      </c>
      <c r="Z782" s="1">
        <v>-1.74358527098519E-3</v>
      </c>
      <c r="AA782" s="1">
        <v>0.92051757804217704</v>
      </c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x14ac:dyDescent="0.25">
      <c r="A783" t="s">
        <v>43</v>
      </c>
      <c r="B783" s="2" t="s">
        <v>16</v>
      </c>
      <c r="C783" s="2" t="s">
        <v>23</v>
      </c>
      <c r="D783" s="1" t="s">
        <v>19</v>
      </c>
      <c r="E783" s="2">
        <v>1</v>
      </c>
      <c r="F783" s="2"/>
      <c r="G783" s="1" t="str">
        <f>CONCATENATE(B783,E783,"_",C783,"_W",R783,"K",S783,"_",D783,"_",TEXT(K783,"ddmmyyyy"),"_",TEXT(H783,"ddmmyyyy"))</f>
        <v>STARFM1_Santar_W5K4_Reflectancia_27082017_11082017</v>
      </c>
      <c r="H783" s="3">
        <v>42958</v>
      </c>
      <c r="I783" s="3"/>
      <c r="J783" s="9">
        <f t="shared" si="79"/>
        <v>16</v>
      </c>
      <c r="K783" s="3">
        <v>42974</v>
      </c>
      <c r="L783" s="9"/>
      <c r="M783" s="1"/>
      <c r="N783" s="9"/>
      <c r="O783" s="1"/>
      <c r="P783" s="1"/>
      <c r="Q783" s="1"/>
      <c r="R783" s="1">
        <v>5</v>
      </c>
      <c r="S783" s="1">
        <v>4</v>
      </c>
      <c r="T783" s="1"/>
      <c r="U783" s="1"/>
      <c r="V783" s="1"/>
      <c r="W783" s="1">
        <v>0.84107630164125102</v>
      </c>
      <c r="X783" s="1">
        <v>5.6155696355783602E-2</v>
      </c>
      <c r="Y783" s="1">
        <v>4.3703844638137403E-2</v>
      </c>
      <c r="Z783" s="1">
        <v>-9.8190500910102594E-3</v>
      </c>
      <c r="AA783" s="1">
        <v>0.92166235405160102</v>
      </c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x14ac:dyDescent="0.25">
      <c r="A784" t="s">
        <v>43</v>
      </c>
      <c r="B784" s="2" t="s">
        <v>16</v>
      </c>
      <c r="C784" s="2" t="s">
        <v>23</v>
      </c>
      <c r="D784" s="1" t="s">
        <v>19</v>
      </c>
      <c r="E784" s="2">
        <v>2</v>
      </c>
      <c r="F784" s="2"/>
      <c r="G784" s="1" t="str">
        <f t="shared" ref="G784:G793" si="82">CONCATENATE(B784,E784,"_",C784,"_W",R784,"K",S784,"_",D784,"_",TEXT(K784,"ddmmyyyy"),"_",TEXT(M784,"ddmmyyyy"),"_",TEXT(H784,"ddmmyyyy"))</f>
        <v>STARFM2_Santar_W5K6_Reflectancia_27082017_12092017_11082017</v>
      </c>
      <c r="H784" s="3">
        <v>42958</v>
      </c>
      <c r="I784" s="3"/>
      <c r="J784" s="9">
        <f t="shared" si="79"/>
        <v>16</v>
      </c>
      <c r="K784" s="3">
        <v>42974</v>
      </c>
      <c r="L784" s="9">
        <f t="shared" ref="L784:L793" si="83">M784-H784</f>
        <v>32</v>
      </c>
      <c r="M784" s="3">
        <v>42990</v>
      </c>
      <c r="N784" s="9"/>
      <c r="O784" s="1"/>
      <c r="P784" s="1"/>
      <c r="Q784" s="1"/>
      <c r="R784" s="1">
        <v>5</v>
      </c>
      <c r="S784" s="1">
        <v>6</v>
      </c>
      <c r="T784" s="1"/>
      <c r="U784" s="1"/>
      <c r="V784" s="1"/>
      <c r="W784" s="1">
        <v>0.83864472063456696</v>
      </c>
      <c r="X784" s="1">
        <v>5.6583665181761597E-2</v>
      </c>
      <c r="Y784" s="1">
        <v>4.3430713446374301E-2</v>
      </c>
      <c r="Z784" s="1">
        <v>-2.5833843310795499E-2</v>
      </c>
      <c r="AA784" s="1">
        <v>0.93933098797347703</v>
      </c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x14ac:dyDescent="0.25">
      <c r="A785" t="s">
        <v>43</v>
      </c>
      <c r="B785" s="2" t="s">
        <v>16</v>
      </c>
      <c r="C785" s="2" t="s">
        <v>23</v>
      </c>
      <c r="D785" s="1" t="s">
        <v>19</v>
      </c>
      <c r="E785" s="2">
        <v>2</v>
      </c>
      <c r="F785" s="2"/>
      <c r="G785" s="1" t="str">
        <f t="shared" si="82"/>
        <v>STARFM2_Santar_W5K6_Reflectancia_26072017_12092017_11082017</v>
      </c>
      <c r="H785" s="3">
        <v>42958</v>
      </c>
      <c r="I785" s="3"/>
      <c r="J785" s="9">
        <f t="shared" si="79"/>
        <v>-16</v>
      </c>
      <c r="K785" s="3">
        <v>42942</v>
      </c>
      <c r="L785" s="9">
        <f t="shared" si="83"/>
        <v>32</v>
      </c>
      <c r="M785" s="3">
        <v>42990</v>
      </c>
      <c r="N785" s="9"/>
      <c r="O785" s="1"/>
      <c r="P785" s="1"/>
      <c r="Q785" s="1"/>
      <c r="R785" s="1">
        <v>5</v>
      </c>
      <c r="S785" s="1">
        <v>6</v>
      </c>
      <c r="T785" s="1"/>
      <c r="U785" s="1"/>
      <c r="V785" s="1"/>
      <c r="W785" s="1">
        <v>0.83864472063456696</v>
      </c>
      <c r="X785" s="1">
        <v>5.6583665181761597E-2</v>
      </c>
      <c r="Y785" s="1">
        <v>4.3430713446374301E-2</v>
      </c>
      <c r="Z785" s="1">
        <v>-2.5833843310795499E-2</v>
      </c>
      <c r="AA785" s="1">
        <v>0.93933098797347703</v>
      </c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x14ac:dyDescent="0.25">
      <c r="A786" t="s">
        <v>43</v>
      </c>
      <c r="B786" s="2" t="s">
        <v>16</v>
      </c>
      <c r="C786" s="2" t="s">
        <v>23</v>
      </c>
      <c r="D786" s="1" t="s">
        <v>19</v>
      </c>
      <c r="E786" s="2">
        <v>2</v>
      </c>
      <c r="F786" s="2"/>
      <c r="G786" s="1" t="str">
        <f t="shared" si="82"/>
        <v>STARFM2_Santar_W7K6_Reflectancia_27082017_12092017_11082017</v>
      </c>
      <c r="H786" s="3">
        <v>42958</v>
      </c>
      <c r="I786" s="3"/>
      <c r="J786" s="9">
        <f t="shared" si="79"/>
        <v>16</v>
      </c>
      <c r="K786" s="3">
        <v>42974</v>
      </c>
      <c r="L786" s="9">
        <f t="shared" si="83"/>
        <v>32</v>
      </c>
      <c r="M786" s="3">
        <v>42990</v>
      </c>
      <c r="N786" s="9"/>
      <c r="O786" s="1"/>
      <c r="P786" s="1"/>
      <c r="Q786" s="1"/>
      <c r="R786" s="1">
        <v>7</v>
      </c>
      <c r="S786" s="1">
        <v>6</v>
      </c>
      <c r="T786" s="1"/>
      <c r="U786" s="1"/>
      <c r="V786" s="1"/>
      <c r="W786" s="1">
        <v>0.83500536339623799</v>
      </c>
      <c r="X786" s="1">
        <v>5.7218227348242702E-2</v>
      </c>
      <c r="Y786" s="1">
        <v>4.3918574232665E-2</v>
      </c>
      <c r="Z786" s="1">
        <v>-2.58191859299284E-2</v>
      </c>
      <c r="AA786" s="1">
        <v>0.93691686273983399</v>
      </c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x14ac:dyDescent="0.25">
      <c r="A787" t="s">
        <v>43</v>
      </c>
      <c r="B787" s="2" t="s">
        <v>16</v>
      </c>
      <c r="C787" s="2" t="s">
        <v>23</v>
      </c>
      <c r="D787" s="1" t="s">
        <v>19</v>
      </c>
      <c r="E787" s="2">
        <v>2</v>
      </c>
      <c r="F787" s="2"/>
      <c r="G787" s="1" t="str">
        <f t="shared" si="82"/>
        <v>STARFM2_Santar_W7K6_Reflectancia_26072017_12092017_11082017</v>
      </c>
      <c r="H787" s="3">
        <v>42958</v>
      </c>
      <c r="I787" s="3"/>
      <c r="J787" s="9">
        <f t="shared" si="79"/>
        <v>-16</v>
      </c>
      <c r="K787" s="3">
        <v>42942</v>
      </c>
      <c r="L787" s="9">
        <f t="shared" si="83"/>
        <v>32</v>
      </c>
      <c r="M787" s="3">
        <v>42990</v>
      </c>
      <c r="N787" s="9"/>
      <c r="O787" s="1"/>
      <c r="P787" s="1"/>
      <c r="Q787" s="1"/>
      <c r="R787" s="1">
        <v>7</v>
      </c>
      <c r="S787" s="1">
        <v>6</v>
      </c>
      <c r="T787" s="1"/>
      <c r="U787" s="1"/>
      <c r="V787" s="1"/>
      <c r="W787" s="1">
        <v>0.83500536339623799</v>
      </c>
      <c r="X787" s="1">
        <v>5.7218227348242702E-2</v>
      </c>
      <c r="Y787" s="1">
        <v>4.3918574232665E-2</v>
      </c>
      <c r="Z787" s="1">
        <v>-2.58191859299284E-2</v>
      </c>
      <c r="AA787" s="1">
        <v>0.93691686273983399</v>
      </c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x14ac:dyDescent="0.25">
      <c r="A788" t="s">
        <v>43</v>
      </c>
      <c r="B788" s="2" t="s">
        <v>16</v>
      </c>
      <c r="C788" s="2" t="s">
        <v>23</v>
      </c>
      <c r="D788" s="1" t="s">
        <v>19</v>
      </c>
      <c r="E788" s="2">
        <v>2</v>
      </c>
      <c r="F788" s="2"/>
      <c r="G788" s="1" t="str">
        <f t="shared" si="82"/>
        <v>STARFM2_Santar_W9K6_Reflectancia_27082017_12092017_11082017</v>
      </c>
      <c r="H788" s="3">
        <v>42958</v>
      </c>
      <c r="I788" s="3"/>
      <c r="J788" s="9">
        <f t="shared" si="79"/>
        <v>16</v>
      </c>
      <c r="K788" s="3">
        <v>42974</v>
      </c>
      <c r="L788" s="9">
        <f t="shared" si="83"/>
        <v>32</v>
      </c>
      <c r="M788" s="3">
        <v>42990</v>
      </c>
      <c r="N788" s="9"/>
      <c r="O788" s="1"/>
      <c r="P788" s="1"/>
      <c r="Q788" s="1"/>
      <c r="R788" s="1">
        <v>9</v>
      </c>
      <c r="S788" s="1">
        <v>6</v>
      </c>
      <c r="T788" s="1"/>
      <c r="U788" s="1"/>
      <c r="V788" s="1"/>
      <c r="W788" s="1">
        <v>0.83286193816656495</v>
      </c>
      <c r="X788" s="1">
        <v>5.75886855980145E-2</v>
      </c>
      <c r="Y788" s="1">
        <v>4.4256632350506198E-2</v>
      </c>
      <c r="Z788" s="1">
        <v>-2.5896057452244499E-2</v>
      </c>
      <c r="AA788" s="1">
        <v>0.93554849965122899</v>
      </c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x14ac:dyDescent="0.25">
      <c r="A789" t="s">
        <v>43</v>
      </c>
      <c r="B789" s="2" t="s">
        <v>16</v>
      </c>
      <c r="C789" s="2" t="s">
        <v>23</v>
      </c>
      <c r="D789" s="1" t="s">
        <v>19</v>
      </c>
      <c r="E789" s="2">
        <v>2</v>
      </c>
      <c r="F789" s="2"/>
      <c r="G789" s="1" t="str">
        <f t="shared" si="82"/>
        <v>STARFM2_Santar_W9K6_Reflectancia_26072017_12092017_11082017</v>
      </c>
      <c r="H789" s="3">
        <v>42958</v>
      </c>
      <c r="I789" s="3"/>
      <c r="J789" s="9">
        <f t="shared" si="79"/>
        <v>-16</v>
      </c>
      <c r="K789" s="3">
        <v>42942</v>
      </c>
      <c r="L789" s="9">
        <f t="shared" si="83"/>
        <v>32</v>
      </c>
      <c r="M789" s="3">
        <v>42990</v>
      </c>
      <c r="N789" s="9"/>
      <c r="O789" s="1"/>
      <c r="P789" s="1"/>
      <c r="Q789" s="1"/>
      <c r="R789" s="1">
        <v>9</v>
      </c>
      <c r="S789" s="1">
        <v>6</v>
      </c>
      <c r="T789" s="1"/>
      <c r="U789" s="1"/>
      <c r="V789" s="1"/>
      <c r="W789" s="1">
        <v>0.83286193816656495</v>
      </c>
      <c r="X789" s="1">
        <v>5.75886855980145E-2</v>
      </c>
      <c r="Y789" s="1">
        <v>4.4256632350506198E-2</v>
      </c>
      <c r="Z789" s="1">
        <v>-2.5896057452244499E-2</v>
      </c>
      <c r="AA789" s="1">
        <v>0.93554849965122899</v>
      </c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x14ac:dyDescent="0.25">
      <c r="A790" t="s">
        <v>43</v>
      </c>
      <c r="B790" s="2" t="s">
        <v>16</v>
      </c>
      <c r="C790" s="2" t="s">
        <v>23</v>
      </c>
      <c r="D790" s="1" t="s">
        <v>19</v>
      </c>
      <c r="E790" s="2">
        <v>2</v>
      </c>
      <c r="F790" s="2"/>
      <c r="G790" s="1" t="str">
        <f t="shared" si="82"/>
        <v>STARFM2_Santar_W3K4_Reflectancia_27082017_12092017_11082017</v>
      </c>
      <c r="H790" s="3">
        <v>42958</v>
      </c>
      <c r="I790" s="3"/>
      <c r="J790" s="9">
        <f t="shared" si="79"/>
        <v>16</v>
      </c>
      <c r="K790" s="3">
        <v>42974</v>
      </c>
      <c r="L790" s="9">
        <f t="shared" si="83"/>
        <v>32</v>
      </c>
      <c r="M790" s="3">
        <v>42990</v>
      </c>
      <c r="N790" s="9"/>
      <c r="O790" s="1"/>
      <c r="P790" s="1"/>
      <c r="Q790" s="1"/>
      <c r="R790" s="1">
        <v>3</v>
      </c>
      <c r="S790" s="1">
        <v>4</v>
      </c>
      <c r="T790" s="1"/>
      <c r="U790" s="1"/>
      <c r="V790" s="1"/>
      <c r="W790" s="1">
        <v>0.83235601505849799</v>
      </c>
      <c r="X790" s="1">
        <v>5.7675779558406699E-2</v>
      </c>
      <c r="Y790" s="1">
        <v>4.4508459689954601E-2</v>
      </c>
      <c r="Z790" s="1">
        <v>-2.5275647334920201E-2</v>
      </c>
      <c r="AA790" s="1">
        <v>0.93524356166975597</v>
      </c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x14ac:dyDescent="0.25">
      <c r="A791" t="s">
        <v>43</v>
      </c>
      <c r="B791" s="2" t="s">
        <v>16</v>
      </c>
      <c r="C791" s="2" t="s">
        <v>23</v>
      </c>
      <c r="D791" s="1" t="s">
        <v>19</v>
      </c>
      <c r="E791" s="2">
        <v>2</v>
      </c>
      <c r="F791" s="2"/>
      <c r="G791" s="1" t="str">
        <f t="shared" si="82"/>
        <v>STARFM2_Santar_W3K4_Reflectancia_26072017_12092017_11082017</v>
      </c>
      <c r="H791" s="3">
        <v>42958</v>
      </c>
      <c r="I791" s="3"/>
      <c r="J791" s="9">
        <f t="shared" si="79"/>
        <v>-16</v>
      </c>
      <c r="K791" s="3">
        <v>42942</v>
      </c>
      <c r="L791" s="9">
        <f t="shared" si="83"/>
        <v>32</v>
      </c>
      <c r="M791" s="3">
        <v>42990</v>
      </c>
      <c r="N791" s="9"/>
      <c r="O791" s="1"/>
      <c r="P791" s="1"/>
      <c r="Q791" s="1"/>
      <c r="R791" s="1">
        <v>3</v>
      </c>
      <c r="S791" s="1">
        <v>4</v>
      </c>
      <c r="T791" s="1"/>
      <c r="U791" s="1"/>
      <c r="V791" s="1"/>
      <c r="W791" s="1">
        <v>0.83235601505849799</v>
      </c>
      <c r="X791" s="1">
        <v>5.7675779558406699E-2</v>
      </c>
      <c r="Y791" s="1">
        <v>4.4508459689954601E-2</v>
      </c>
      <c r="Z791" s="1">
        <v>-2.5275647334920201E-2</v>
      </c>
      <c r="AA791" s="1">
        <v>0.93524356166975597</v>
      </c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x14ac:dyDescent="0.25">
      <c r="A792" t="s">
        <v>43</v>
      </c>
      <c r="B792" s="2" t="s">
        <v>16</v>
      </c>
      <c r="C792" s="2" t="s">
        <v>23</v>
      </c>
      <c r="D792" s="1" t="s">
        <v>18</v>
      </c>
      <c r="E792" s="2">
        <v>2</v>
      </c>
      <c r="F792" s="2"/>
      <c r="G792" s="1" t="str">
        <f t="shared" si="82"/>
        <v>STARFM2_Santar_W5K4_NDVI_27082017_12092017_11082017</v>
      </c>
      <c r="H792" s="3">
        <v>42958</v>
      </c>
      <c r="I792" s="3"/>
      <c r="J792" s="9">
        <f t="shared" si="79"/>
        <v>16</v>
      </c>
      <c r="K792" s="3">
        <v>42974</v>
      </c>
      <c r="L792" s="9">
        <f t="shared" si="83"/>
        <v>32</v>
      </c>
      <c r="M792" s="3">
        <v>42990</v>
      </c>
      <c r="N792" s="9"/>
      <c r="O792" s="1"/>
      <c r="P792" s="1"/>
      <c r="Q792" s="1"/>
      <c r="R792" s="1">
        <v>5</v>
      </c>
      <c r="S792" s="1">
        <v>4</v>
      </c>
      <c r="T792" s="1"/>
      <c r="U792" s="1"/>
      <c r="V792" s="1"/>
      <c r="W792" s="1">
        <v>0.82980092230051705</v>
      </c>
      <c r="X792" s="1">
        <v>5.8113641058342103E-2</v>
      </c>
      <c r="Y792" s="1">
        <v>4.6337844468066901E-2</v>
      </c>
      <c r="Z792" s="1">
        <v>-3.00131937054154E-2</v>
      </c>
      <c r="AA792" s="1">
        <v>0.93639922616255</v>
      </c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x14ac:dyDescent="0.25">
      <c r="A793" t="s">
        <v>43</v>
      </c>
      <c r="B793" s="2" t="s">
        <v>16</v>
      </c>
      <c r="C793" s="2" t="s">
        <v>23</v>
      </c>
      <c r="D793" s="1" t="s">
        <v>18</v>
      </c>
      <c r="E793" s="2">
        <v>2</v>
      </c>
      <c r="F793" s="2"/>
      <c r="G793" s="1" t="str">
        <f t="shared" si="82"/>
        <v>STARFM2_Santar_W5K4_NDVI_26072017_12092017_11082017</v>
      </c>
      <c r="H793" s="3">
        <v>42958</v>
      </c>
      <c r="I793" s="3"/>
      <c r="J793" s="9">
        <f t="shared" si="79"/>
        <v>-16</v>
      </c>
      <c r="K793" s="3">
        <v>42942</v>
      </c>
      <c r="L793" s="9">
        <f t="shared" si="83"/>
        <v>32</v>
      </c>
      <c r="M793" s="3">
        <v>42990</v>
      </c>
      <c r="N793" s="9"/>
      <c r="O793" s="1"/>
      <c r="P793" s="1"/>
      <c r="Q793" s="1"/>
      <c r="R793" s="1">
        <v>5</v>
      </c>
      <c r="S793" s="1">
        <v>4</v>
      </c>
      <c r="T793" s="1"/>
      <c r="U793" s="1"/>
      <c r="V793" s="1"/>
      <c r="W793" s="1">
        <v>0.82980092230051705</v>
      </c>
      <c r="X793" s="1">
        <v>5.8113641058342103E-2</v>
      </c>
      <c r="Y793" s="1">
        <v>4.6337844468066901E-2</v>
      </c>
      <c r="Z793" s="1">
        <v>-3.00131937054154E-2</v>
      </c>
      <c r="AA793" s="1">
        <v>0.93639922616255</v>
      </c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x14ac:dyDescent="0.25">
      <c r="A794" t="s">
        <v>43</v>
      </c>
      <c r="B794" s="2" t="s">
        <v>16</v>
      </c>
      <c r="C794" s="2" t="s">
        <v>23</v>
      </c>
      <c r="D794" s="1" t="s">
        <v>19</v>
      </c>
      <c r="E794" s="2">
        <v>1</v>
      </c>
      <c r="F794" s="2"/>
      <c r="G794" s="1" t="str">
        <f>CONCATENATE(B794,E794,"_",C794,"_W",R794,"K",S794,"_",D794,"_",TEXT(K794,"ddmmyyyy"),"_",TEXT(H794,"ddmmyyyy"))</f>
        <v>STARFM1_Santar_W7K4_Reflectancia_27082017_11082017</v>
      </c>
      <c r="H794" s="3">
        <v>42958</v>
      </c>
      <c r="I794" s="3"/>
      <c r="J794" s="9">
        <f t="shared" si="79"/>
        <v>16</v>
      </c>
      <c r="K794" s="3">
        <v>42974</v>
      </c>
      <c r="L794" s="9"/>
      <c r="M794" s="1"/>
      <c r="N794" s="9"/>
      <c r="O794" s="1"/>
      <c r="P794" s="1"/>
      <c r="Q794" s="1"/>
      <c r="R794" s="1">
        <v>7</v>
      </c>
      <c r="S794" s="1">
        <v>4</v>
      </c>
      <c r="T794" s="1"/>
      <c r="U794" s="1"/>
      <c r="V794" s="1"/>
      <c r="W794" s="1">
        <v>0.82815849929760899</v>
      </c>
      <c r="X794" s="1">
        <v>5.8393366488642802E-2</v>
      </c>
      <c r="Y794" s="1">
        <v>4.5627146725210899E-2</v>
      </c>
      <c r="Z794" s="1">
        <v>-9.4927029296436594E-3</v>
      </c>
      <c r="AA794" s="1">
        <v>0.91443357275626702</v>
      </c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x14ac:dyDescent="0.25">
      <c r="A795" t="s">
        <v>43</v>
      </c>
      <c r="B795" s="2" t="s">
        <v>16</v>
      </c>
      <c r="C795" s="2" t="s">
        <v>23</v>
      </c>
      <c r="D795" s="1" t="s">
        <v>18</v>
      </c>
      <c r="E795" s="2">
        <v>2</v>
      </c>
      <c r="F795" s="2"/>
      <c r="G795" s="1" t="str">
        <f>CONCATENATE(B795,E795,"_",C795,"_W",R795,"K",S795,"_",D795,"_",TEXT(K795,"ddmmyyyy"),"_",TEXT(M795,"ddmmyyyy"),"_",TEXT(H795,"ddmmyyyy"))</f>
        <v>STARFM2_Santar_W7K4_NDVI_27082017_12092017_11082017</v>
      </c>
      <c r="H795" s="3">
        <v>42958</v>
      </c>
      <c r="I795" s="3"/>
      <c r="J795" s="9">
        <f t="shared" si="79"/>
        <v>16</v>
      </c>
      <c r="K795" s="3">
        <v>42974</v>
      </c>
      <c r="L795" s="9">
        <f>M795-H795</f>
        <v>32</v>
      </c>
      <c r="M795" s="3">
        <v>42990</v>
      </c>
      <c r="N795" s="9"/>
      <c r="O795" s="1"/>
      <c r="P795" s="1"/>
      <c r="Q795" s="1"/>
      <c r="R795" s="1">
        <v>7</v>
      </c>
      <c r="S795" s="1">
        <v>4</v>
      </c>
      <c r="T795" s="1"/>
      <c r="U795" s="1"/>
      <c r="V795" s="1"/>
      <c r="W795" s="1">
        <v>0.824089545520162</v>
      </c>
      <c r="X795" s="1">
        <v>5.9080656263905101E-2</v>
      </c>
      <c r="Y795" s="1">
        <v>4.7126054468492801E-2</v>
      </c>
      <c r="Z795" s="1">
        <v>-3.0074541876866302E-2</v>
      </c>
      <c r="AA795" s="1">
        <v>0.93321627566634702</v>
      </c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x14ac:dyDescent="0.25">
      <c r="A796" t="s">
        <v>43</v>
      </c>
      <c r="B796" s="2" t="s">
        <v>16</v>
      </c>
      <c r="C796" s="2" t="s">
        <v>23</v>
      </c>
      <c r="D796" s="1" t="s">
        <v>18</v>
      </c>
      <c r="E796" s="2">
        <v>2</v>
      </c>
      <c r="F796" s="2"/>
      <c r="G796" s="1" t="str">
        <f>CONCATENATE(B796,E796,"_",C796,"_W",R796,"K",S796,"_",D796,"_",TEXT(K796,"ddmmyyyy"),"_",TEXT(M796,"ddmmyyyy"),"_",TEXT(H796,"ddmmyyyy"))</f>
        <v>STARFM2_Santar_W7K4_NDVI_26072017_12092017_11082017</v>
      </c>
      <c r="H796" s="3">
        <v>42958</v>
      </c>
      <c r="I796" s="3"/>
      <c r="J796" s="9">
        <f t="shared" si="79"/>
        <v>-16</v>
      </c>
      <c r="K796" s="3">
        <v>42942</v>
      </c>
      <c r="L796" s="9">
        <f>M796-H796</f>
        <v>32</v>
      </c>
      <c r="M796" s="3">
        <v>42990</v>
      </c>
      <c r="N796" s="9"/>
      <c r="O796" s="1"/>
      <c r="P796" s="1"/>
      <c r="Q796" s="1"/>
      <c r="R796" s="1">
        <v>7</v>
      </c>
      <c r="S796" s="1">
        <v>4</v>
      </c>
      <c r="T796" s="1"/>
      <c r="U796" s="1"/>
      <c r="V796" s="1"/>
      <c r="W796" s="1">
        <v>0.824089545520162</v>
      </c>
      <c r="X796" s="1">
        <v>5.9080656263905101E-2</v>
      </c>
      <c r="Y796" s="1">
        <v>4.7126054468492801E-2</v>
      </c>
      <c r="Z796" s="1">
        <v>-3.0074541876866302E-2</v>
      </c>
      <c r="AA796" s="1">
        <v>0.93321627566634702</v>
      </c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x14ac:dyDescent="0.25">
      <c r="A797" t="s">
        <v>43</v>
      </c>
      <c r="B797" s="2" t="s">
        <v>16</v>
      </c>
      <c r="C797" s="2" t="s">
        <v>23</v>
      </c>
      <c r="D797" s="1" t="s">
        <v>19</v>
      </c>
      <c r="E797" s="2">
        <v>1</v>
      </c>
      <c r="F797" s="2"/>
      <c r="G797" s="1" t="str">
        <f>CONCATENATE(B797,E797,"_",C797,"_W",R797,"K",S797,"_",D797,"_",TEXT(K797,"ddmmyyyy"),"_",TEXT(H797,"ddmmyyyy"))</f>
        <v>STARFM1_Santar_W9K4_Reflectancia_27082017_11082017</v>
      </c>
      <c r="H797" s="3">
        <v>42958</v>
      </c>
      <c r="I797" s="3"/>
      <c r="J797" s="9">
        <f t="shared" si="79"/>
        <v>16</v>
      </c>
      <c r="K797" s="3">
        <v>42974</v>
      </c>
      <c r="L797" s="9"/>
      <c r="M797" s="1"/>
      <c r="N797" s="9"/>
      <c r="O797" s="1"/>
      <c r="P797" s="1"/>
      <c r="Q797" s="1"/>
      <c r="R797" s="1">
        <v>9</v>
      </c>
      <c r="S797" s="1">
        <v>4</v>
      </c>
      <c r="T797" s="1"/>
      <c r="U797" s="1"/>
      <c r="V797" s="1"/>
      <c r="W797" s="1">
        <v>0.82088056576942503</v>
      </c>
      <c r="X797" s="1">
        <v>5.9617099094617702E-2</v>
      </c>
      <c r="Y797" s="1">
        <v>4.6708893841881899E-2</v>
      </c>
      <c r="Z797" s="1">
        <v>-9.3336502439006399E-3</v>
      </c>
      <c r="AA797" s="1">
        <v>0.91028143790545701</v>
      </c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x14ac:dyDescent="0.25">
      <c r="A798" t="s">
        <v>43</v>
      </c>
      <c r="B798" s="2" t="s">
        <v>16</v>
      </c>
      <c r="C798" s="2" t="s">
        <v>23</v>
      </c>
      <c r="D798" s="1" t="s">
        <v>18</v>
      </c>
      <c r="E798" s="2">
        <v>2</v>
      </c>
      <c r="F798" s="2"/>
      <c r="G798" s="1" t="str">
        <f t="shared" ref="G798:G817" si="84">CONCATENATE(B798,E798,"_",C798,"_W",R798,"K",S798,"_",D798,"_",TEXT(K798,"ddmmyyyy"),"_",TEXT(M798,"ddmmyyyy"),"_",TEXT(H798,"ddmmyyyy"))</f>
        <v>STARFM2_Santar_W9K4_NDVI_27082017_12092017_11082017</v>
      </c>
      <c r="H798" s="3">
        <v>42958</v>
      </c>
      <c r="I798" s="3"/>
      <c r="J798" s="9">
        <f t="shared" si="79"/>
        <v>16</v>
      </c>
      <c r="K798" s="3">
        <v>42974</v>
      </c>
      <c r="L798" s="9">
        <f t="shared" ref="L798:L817" si="85">M798-H798</f>
        <v>32</v>
      </c>
      <c r="M798" s="3">
        <v>42990</v>
      </c>
      <c r="N798" s="9"/>
      <c r="O798" s="1"/>
      <c r="P798" s="1"/>
      <c r="Q798" s="1"/>
      <c r="R798" s="1">
        <v>9</v>
      </c>
      <c r="S798" s="1">
        <v>4</v>
      </c>
      <c r="T798" s="1"/>
      <c r="U798" s="1"/>
      <c r="V798" s="1"/>
      <c r="W798" s="1">
        <v>0.82031866836584499</v>
      </c>
      <c r="X798" s="1">
        <v>5.9710535245849003E-2</v>
      </c>
      <c r="Y798" s="1">
        <v>4.7678623767868598E-2</v>
      </c>
      <c r="Z798" s="1">
        <v>-3.01682415942519E-2</v>
      </c>
      <c r="AA798" s="1">
        <v>0.93120285086684096</v>
      </c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x14ac:dyDescent="0.25">
      <c r="A799" t="s">
        <v>43</v>
      </c>
      <c r="B799" s="2" t="s">
        <v>16</v>
      </c>
      <c r="C799" s="2" t="s">
        <v>23</v>
      </c>
      <c r="D799" s="1" t="s">
        <v>18</v>
      </c>
      <c r="E799" s="2">
        <v>2</v>
      </c>
      <c r="F799" s="2"/>
      <c r="G799" s="1" t="str">
        <f t="shared" si="84"/>
        <v>STARFM2_Santar_W9K4_NDVI_26072017_12092017_11082017</v>
      </c>
      <c r="H799" s="3">
        <v>42958</v>
      </c>
      <c r="I799" s="3"/>
      <c r="J799" s="9">
        <f t="shared" si="79"/>
        <v>-16</v>
      </c>
      <c r="K799" s="3">
        <v>42942</v>
      </c>
      <c r="L799" s="9">
        <f t="shared" si="85"/>
        <v>32</v>
      </c>
      <c r="M799" s="3">
        <v>42990</v>
      </c>
      <c r="N799" s="9"/>
      <c r="O799" s="1"/>
      <c r="P799" s="1"/>
      <c r="Q799" s="1"/>
      <c r="R799" s="1">
        <v>9</v>
      </c>
      <c r="S799" s="1">
        <v>4</v>
      </c>
      <c r="T799" s="1"/>
      <c r="U799" s="1"/>
      <c r="V799" s="1"/>
      <c r="W799" s="1">
        <v>0.82031866836584499</v>
      </c>
      <c r="X799" s="1">
        <v>5.9710535245849003E-2</v>
      </c>
      <c r="Y799" s="1">
        <v>4.7678623767868598E-2</v>
      </c>
      <c r="Z799" s="1">
        <v>-3.01682415942519E-2</v>
      </c>
      <c r="AA799" s="1">
        <v>0.93120285086684096</v>
      </c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x14ac:dyDescent="0.25">
      <c r="A800" t="s">
        <v>43</v>
      </c>
      <c r="B800" s="2" t="s">
        <v>16</v>
      </c>
      <c r="C800" s="2" t="s">
        <v>23</v>
      </c>
      <c r="D800" s="1" t="s">
        <v>19</v>
      </c>
      <c r="E800" s="2">
        <v>2</v>
      </c>
      <c r="F800" s="2"/>
      <c r="G800" s="1" t="str">
        <f t="shared" si="84"/>
        <v>STARFM2_Santar_W5K4_Reflectancia_27082017_12092017_11082017</v>
      </c>
      <c r="H800" s="3">
        <v>42958</v>
      </c>
      <c r="I800" s="3"/>
      <c r="J800" s="9">
        <f t="shared" si="79"/>
        <v>16</v>
      </c>
      <c r="K800" s="3">
        <v>42974</v>
      </c>
      <c r="L800" s="9">
        <f t="shared" si="85"/>
        <v>32</v>
      </c>
      <c r="M800" s="3">
        <v>42990</v>
      </c>
      <c r="N800" s="9"/>
      <c r="O800" s="1"/>
      <c r="P800" s="1"/>
      <c r="Q800" s="1"/>
      <c r="R800" s="1">
        <v>5</v>
      </c>
      <c r="S800" s="1">
        <v>4</v>
      </c>
      <c r="T800" s="1"/>
      <c r="U800" s="1"/>
      <c r="V800" s="1"/>
      <c r="W800" s="1">
        <v>0.80904278285382902</v>
      </c>
      <c r="X800" s="1">
        <v>6.1555593639832602E-2</v>
      </c>
      <c r="Y800" s="1">
        <v>4.7729366957766098E-2</v>
      </c>
      <c r="Z800" s="1">
        <v>-2.5139148342699799E-2</v>
      </c>
      <c r="AA800" s="1">
        <v>0.92237823528713003</v>
      </c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x14ac:dyDescent="0.25">
      <c r="A801" t="s">
        <v>43</v>
      </c>
      <c r="B801" s="2" t="s">
        <v>16</v>
      </c>
      <c r="C801" s="2" t="s">
        <v>23</v>
      </c>
      <c r="D801" s="1" t="s">
        <v>19</v>
      </c>
      <c r="E801" s="2">
        <v>2</v>
      </c>
      <c r="F801" s="2"/>
      <c r="G801" s="1" t="str">
        <f t="shared" si="84"/>
        <v>STARFM2_Santar_W5K4_Reflectancia_26072017_12092017_11082017</v>
      </c>
      <c r="H801" s="3">
        <v>42958</v>
      </c>
      <c r="I801" s="3"/>
      <c r="J801" s="9">
        <f t="shared" si="79"/>
        <v>-16</v>
      </c>
      <c r="K801" s="3">
        <v>42942</v>
      </c>
      <c r="L801" s="9">
        <f t="shared" si="85"/>
        <v>32</v>
      </c>
      <c r="M801" s="3">
        <v>42990</v>
      </c>
      <c r="N801" s="9"/>
      <c r="O801" s="1"/>
      <c r="P801" s="1"/>
      <c r="Q801" s="1"/>
      <c r="R801" s="1">
        <v>5</v>
      </c>
      <c r="S801" s="1">
        <v>4</v>
      </c>
      <c r="T801" s="1"/>
      <c r="U801" s="1"/>
      <c r="V801" s="1"/>
      <c r="W801" s="1">
        <v>0.80904278285382902</v>
      </c>
      <c r="X801" s="1">
        <v>6.1555593639832602E-2</v>
      </c>
      <c r="Y801" s="1">
        <v>4.7729366957766098E-2</v>
      </c>
      <c r="Z801" s="1">
        <v>-2.5139148342699799E-2</v>
      </c>
      <c r="AA801" s="1">
        <v>0.92237823528713003</v>
      </c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x14ac:dyDescent="0.25">
      <c r="A802" t="s">
        <v>43</v>
      </c>
      <c r="B802" s="2" t="s">
        <v>16</v>
      </c>
      <c r="C802" s="2" t="s">
        <v>23</v>
      </c>
      <c r="D802" s="1" t="s">
        <v>18</v>
      </c>
      <c r="E802" s="2">
        <v>2</v>
      </c>
      <c r="F802" s="2"/>
      <c r="G802" s="1" t="str">
        <f t="shared" si="84"/>
        <v>STARFM2_Santar_W9K8_NDVI_10072017_26072017_11082017</v>
      </c>
      <c r="H802" s="3">
        <v>42958</v>
      </c>
      <c r="I802" s="3"/>
      <c r="J802" s="9">
        <f t="shared" si="79"/>
        <v>-32</v>
      </c>
      <c r="K802" s="3">
        <v>42926</v>
      </c>
      <c r="L802" s="9">
        <f t="shared" si="85"/>
        <v>-16</v>
      </c>
      <c r="M802" s="3">
        <v>42942</v>
      </c>
      <c r="N802" s="9"/>
      <c r="O802" s="1"/>
      <c r="P802" s="1"/>
      <c r="Q802" s="1"/>
      <c r="R802" s="1">
        <v>9</v>
      </c>
      <c r="S802" s="1">
        <v>8</v>
      </c>
      <c r="T802" s="1"/>
      <c r="U802" s="1"/>
      <c r="V802" s="1"/>
      <c r="W802" s="1">
        <v>0.80884211001428297</v>
      </c>
      <c r="X802" s="1">
        <v>6.15879288683032E-2</v>
      </c>
      <c r="Y802" s="1">
        <v>4.5428748855832202E-2</v>
      </c>
      <c r="Z802" s="1">
        <v>-1.21175212476519E-2</v>
      </c>
      <c r="AA802" s="1">
        <v>0.91349293593254399</v>
      </c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x14ac:dyDescent="0.25">
      <c r="A803" t="s">
        <v>43</v>
      </c>
      <c r="B803" s="2" t="s">
        <v>16</v>
      </c>
      <c r="C803" s="2" t="s">
        <v>23</v>
      </c>
      <c r="D803" s="1" t="s">
        <v>18</v>
      </c>
      <c r="E803" s="2">
        <v>2</v>
      </c>
      <c r="F803" s="2"/>
      <c r="G803" s="1" t="str">
        <f t="shared" si="84"/>
        <v>STARFM2_Santar_W7K8_NDVI_10072017_26072017_11082017</v>
      </c>
      <c r="H803" s="3">
        <v>42958</v>
      </c>
      <c r="I803" s="3"/>
      <c r="J803" s="9">
        <f t="shared" si="79"/>
        <v>-32</v>
      </c>
      <c r="K803" s="3">
        <v>42926</v>
      </c>
      <c r="L803" s="9">
        <f t="shared" si="85"/>
        <v>-16</v>
      </c>
      <c r="M803" s="3">
        <v>42942</v>
      </c>
      <c r="N803" s="9"/>
      <c r="O803" s="1"/>
      <c r="P803" s="1"/>
      <c r="Q803" s="1"/>
      <c r="R803" s="1">
        <v>7</v>
      </c>
      <c r="S803" s="1">
        <v>8</v>
      </c>
      <c r="T803" s="1"/>
      <c r="U803" s="1"/>
      <c r="V803" s="1"/>
      <c r="W803" s="1">
        <v>0.80370954955222895</v>
      </c>
      <c r="X803" s="1">
        <v>6.2409265487795698E-2</v>
      </c>
      <c r="Y803" s="1">
        <v>4.5885414550968603E-2</v>
      </c>
      <c r="Z803" s="1">
        <v>-1.2132798054051701E-2</v>
      </c>
      <c r="AA803" s="1">
        <v>0.91182366339616105</v>
      </c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x14ac:dyDescent="0.25">
      <c r="A804" t="s">
        <v>43</v>
      </c>
      <c r="B804" s="2" t="s">
        <v>16</v>
      </c>
      <c r="C804" s="2" t="s">
        <v>23</v>
      </c>
      <c r="D804" s="1" t="s">
        <v>18</v>
      </c>
      <c r="E804" s="2">
        <v>2</v>
      </c>
      <c r="F804" s="2"/>
      <c r="G804" s="1" t="str">
        <f t="shared" si="84"/>
        <v>STARFM2_Santar_W5K8_NDVI_10072017_26072017_11082017</v>
      </c>
      <c r="H804" s="3">
        <v>42958</v>
      </c>
      <c r="I804" s="3"/>
      <c r="J804" s="9">
        <f t="shared" si="79"/>
        <v>-32</v>
      </c>
      <c r="K804" s="3">
        <v>42926</v>
      </c>
      <c r="L804" s="9">
        <f t="shared" si="85"/>
        <v>-16</v>
      </c>
      <c r="M804" s="3">
        <v>42942</v>
      </c>
      <c r="N804" s="9"/>
      <c r="O804" s="1"/>
      <c r="P804" s="1"/>
      <c r="Q804" s="1"/>
      <c r="R804" s="1">
        <v>5</v>
      </c>
      <c r="S804" s="1">
        <v>8</v>
      </c>
      <c r="T804" s="1"/>
      <c r="U804" s="1"/>
      <c r="V804" s="1"/>
      <c r="W804" s="1">
        <v>0.79905158483676597</v>
      </c>
      <c r="X804" s="1">
        <v>6.3145408646052698E-2</v>
      </c>
      <c r="Y804" s="1">
        <v>4.6249071985324901E-2</v>
      </c>
      <c r="Z804" s="1">
        <v>-1.21376366382393E-2</v>
      </c>
      <c r="AA804" s="1">
        <v>0.91058052710563997</v>
      </c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x14ac:dyDescent="0.25">
      <c r="A805" t="s">
        <v>43</v>
      </c>
      <c r="B805" s="2" t="s">
        <v>16</v>
      </c>
      <c r="C805" s="2" t="s">
        <v>23</v>
      </c>
      <c r="D805" s="1" t="s">
        <v>18</v>
      </c>
      <c r="E805" s="2">
        <v>2</v>
      </c>
      <c r="F805" s="2"/>
      <c r="G805" s="1" t="str">
        <f t="shared" si="84"/>
        <v>STARFM2_Santar_W3K8_NDVI_10072017_26072017_11082017</v>
      </c>
      <c r="H805" s="3">
        <v>42958</v>
      </c>
      <c r="I805" s="3"/>
      <c r="J805" s="9">
        <f t="shared" si="79"/>
        <v>-32</v>
      </c>
      <c r="K805" s="3">
        <v>42926</v>
      </c>
      <c r="L805" s="9">
        <f t="shared" si="85"/>
        <v>-16</v>
      </c>
      <c r="M805" s="3">
        <v>42942</v>
      </c>
      <c r="N805" s="9"/>
      <c r="O805" s="1"/>
      <c r="P805" s="1"/>
      <c r="Q805" s="1"/>
      <c r="R805" s="1">
        <v>3</v>
      </c>
      <c r="S805" s="1">
        <v>8</v>
      </c>
      <c r="T805" s="1"/>
      <c r="U805" s="1"/>
      <c r="V805" s="1"/>
      <c r="W805" s="1">
        <v>0.79873912510035505</v>
      </c>
      <c r="X805" s="1">
        <v>6.3194482767537002E-2</v>
      </c>
      <c r="Y805" s="1">
        <v>4.6016643033853298E-2</v>
      </c>
      <c r="Z805" s="1">
        <v>-1.20037424987111E-2</v>
      </c>
      <c r="AA805" s="1">
        <v>0.91149031173289996</v>
      </c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x14ac:dyDescent="0.25">
      <c r="A806" t="s">
        <v>43</v>
      </c>
      <c r="B806" s="2" t="s">
        <v>16</v>
      </c>
      <c r="C806" s="2" t="s">
        <v>23</v>
      </c>
      <c r="D806" s="1" t="s">
        <v>18</v>
      </c>
      <c r="E806" s="2">
        <v>2</v>
      </c>
      <c r="F806" s="2"/>
      <c r="G806" s="1" t="str">
        <f t="shared" si="84"/>
        <v>STARFM2_Santar_W9K6_NDVI_10072017_26072017_11082017</v>
      </c>
      <c r="H806" s="3">
        <v>42958</v>
      </c>
      <c r="I806" s="3"/>
      <c r="J806" s="9">
        <f t="shared" si="79"/>
        <v>-32</v>
      </c>
      <c r="K806" s="3">
        <v>42926</v>
      </c>
      <c r="L806" s="9">
        <f t="shared" si="85"/>
        <v>-16</v>
      </c>
      <c r="M806" s="3">
        <v>42942</v>
      </c>
      <c r="N806" s="9"/>
      <c r="O806" s="1"/>
      <c r="P806" s="1"/>
      <c r="Q806" s="1"/>
      <c r="R806" s="1">
        <v>9</v>
      </c>
      <c r="S806" s="1">
        <v>6</v>
      </c>
      <c r="T806" s="1"/>
      <c r="U806" s="1"/>
      <c r="V806" s="1"/>
      <c r="W806" s="1">
        <v>0.79808499443534098</v>
      </c>
      <c r="X806" s="1">
        <v>6.3297095645397802E-2</v>
      </c>
      <c r="Y806" s="1">
        <v>4.6962407056933303E-2</v>
      </c>
      <c r="Z806" s="1">
        <v>-1.24537625291884E-2</v>
      </c>
      <c r="AA806" s="1">
        <v>0.90657089502102295</v>
      </c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x14ac:dyDescent="0.25">
      <c r="A807" t="s">
        <v>43</v>
      </c>
      <c r="B807" s="2" t="s">
        <v>16</v>
      </c>
      <c r="C807" s="2" t="s">
        <v>23</v>
      </c>
      <c r="D807" s="1" t="s">
        <v>19</v>
      </c>
      <c r="E807" s="2">
        <v>2</v>
      </c>
      <c r="F807" s="2"/>
      <c r="G807" s="1" t="str">
        <f t="shared" si="84"/>
        <v>STARFM2_Santar_W7K4_Reflectancia_27082017_12092017_11082017</v>
      </c>
      <c r="H807" s="3">
        <v>42958</v>
      </c>
      <c r="I807" s="3"/>
      <c r="J807" s="9">
        <f t="shared" si="79"/>
        <v>16</v>
      </c>
      <c r="K807" s="3">
        <v>42974</v>
      </c>
      <c r="L807" s="9">
        <f t="shared" si="85"/>
        <v>32</v>
      </c>
      <c r="M807" s="3">
        <v>42990</v>
      </c>
      <c r="N807" s="9"/>
      <c r="O807" s="1"/>
      <c r="P807" s="1"/>
      <c r="Q807" s="1"/>
      <c r="R807" s="1">
        <v>7</v>
      </c>
      <c r="S807" s="1">
        <v>4</v>
      </c>
      <c r="T807" s="1"/>
      <c r="U807" s="1"/>
      <c r="V807" s="1"/>
      <c r="W807" s="1">
        <v>0.79803382857844296</v>
      </c>
      <c r="X807" s="1">
        <v>6.3305114976254295E-2</v>
      </c>
      <c r="Y807" s="1">
        <v>4.9176422699806203E-2</v>
      </c>
      <c r="Z807" s="1">
        <v>-2.4977531590164199E-2</v>
      </c>
      <c r="AA807" s="1">
        <v>0.91587604690919999</v>
      </c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x14ac:dyDescent="0.25">
      <c r="A808" t="s">
        <v>43</v>
      </c>
      <c r="B808" s="2" t="s">
        <v>16</v>
      </c>
      <c r="C808" s="2" t="s">
        <v>23</v>
      </c>
      <c r="D808" s="1" t="s">
        <v>19</v>
      </c>
      <c r="E808" s="2">
        <v>2</v>
      </c>
      <c r="F808" s="2"/>
      <c r="G808" s="1" t="str">
        <f t="shared" si="84"/>
        <v>STARFM2_Santar_W7K4_Reflectancia_26072017_12092017_11082017</v>
      </c>
      <c r="H808" s="3">
        <v>42958</v>
      </c>
      <c r="I808" s="3"/>
      <c r="J808" s="9">
        <f t="shared" si="79"/>
        <v>-16</v>
      </c>
      <c r="K808" s="3">
        <v>42942</v>
      </c>
      <c r="L808" s="9">
        <f t="shared" si="85"/>
        <v>32</v>
      </c>
      <c r="M808" s="3">
        <v>42990</v>
      </c>
      <c r="N808" s="9"/>
      <c r="O808" s="1"/>
      <c r="P808" s="1"/>
      <c r="Q808" s="1"/>
      <c r="R808" s="1">
        <v>7</v>
      </c>
      <c r="S808" s="1">
        <v>4</v>
      </c>
      <c r="T808" s="1"/>
      <c r="U808" s="1"/>
      <c r="V808" s="1"/>
      <c r="W808" s="1">
        <v>0.79803382857844296</v>
      </c>
      <c r="X808" s="1">
        <v>6.3305114976254295E-2</v>
      </c>
      <c r="Y808" s="1">
        <v>4.9176422699806203E-2</v>
      </c>
      <c r="Z808" s="1">
        <v>-2.4977531590164199E-2</v>
      </c>
      <c r="AA808" s="1">
        <v>0.91587604690919999</v>
      </c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x14ac:dyDescent="0.25">
      <c r="A809" t="s">
        <v>43</v>
      </c>
      <c r="B809" s="2" t="s">
        <v>16</v>
      </c>
      <c r="C809" s="2" t="s">
        <v>23</v>
      </c>
      <c r="D809" s="1" t="s">
        <v>18</v>
      </c>
      <c r="E809" s="2">
        <v>2</v>
      </c>
      <c r="F809" s="2"/>
      <c r="G809" s="1" t="str">
        <f t="shared" si="84"/>
        <v>STARFM2_Santar_W3K6_NDVI_10072017_26072017_11082017</v>
      </c>
      <c r="H809" s="3">
        <v>42958</v>
      </c>
      <c r="I809" s="3"/>
      <c r="J809" s="9">
        <f t="shared" si="79"/>
        <v>-32</v>
      </c>
      <c r="K809" s="3">
        <v>42926</v>
      </c>
      <c r="L809" s="9">
        <f t="shared" si="85"/>
        <v>-16</v>
      </c>
      <c r="M809" s="3">
        <v>42942</v>
      </c>
      <c r="N809" s="9"/>
      <c r="O809" s="1"/>
      <c r="P809" s="1"/>
      <c r="Q809" s="1"/>
      <c r="R809" s="1">
        <v>3</v>
      </c>
      <c r="S809" s="1">
        <v>6</v>
      </c>
      <c r="T809" s="1"/>
      <c r="U809" s="1"/>
      <c r="V809" s="1"/>
      <c r="W809" s="1">
        <v>0.79213275839348696</v>
      </c>
      <c r="X809" s="1">
        <v>6.4223284429933594E-2</v>
      </c>
      <c r="Y809" s="1">
        <v>4.7068784666476703E-2</v>
      </c>
      <c r="Z809" s="1">
        <v>-1.23797821209739E-2</v>
      </c>
      <c r="AA809" s="1">
        <v>0.90780150636623103</v>
      </c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x14ac:dyDescent="0.25">
      <c r="A810" t="s">
        <v>43</v>
      </c>
      <c r="B810" s="2" t="s">
        <v>16</v>
      </c>
      <c r="C810" s="2" t="s">
        <v>23</v>
      </c>
      <c r="D810" s="1" t="s">
        <v>18</v>
      </c>
      <c r="E810" s="2">
        <v>2</v>
      </c>
      <c r="F810" s="2"/>
      <c r="G810" s="1" t="str">
        <f t="shared" si="84"/>
        <v>STARFM2_Santar_W7K6_NDVI_10072017_26072017_11082017</v>
      </c>
      <c r="H810" s="3">
        <v>42958</v>
      </c>
      <c r="I810" s="3"/>
      <c r="J810" s="9">
        <f t="shared" si="79"/>
        <v>-32</v>
      </c>
      <c r="K810" s="3">
        <v>42926</v>
      </c>
      <c r="L810" s="9">
        <f t="shared" si="85"/>
        <v>-16</v>
      </c>
      <c r="M810" s="3">
        <v>42942</v>
      </c>
      <c r="N810" s="9"/>
      <c r="O810" s="1"/>
      <c r="P810" s="1"/>
      <c r="Q810" s="1"/>
      <c r="R810" s="1">
        <v>7</v>
      </c>
      <c r="S810" s="1">
        <v>6</v>
      </c>
      <c r="T810" s="1"/>
      <c r="U810" s="1"/>
      <c r="V810" s="1"/>
      <c r="W810" s="1">
        <v>0.79205491569165598</v>
      </c>
      <c r="X810" s="1">
        <v>6.4235308561273893E-2</v>
      </c>
      <c r="Y810" s="1">
        <v>4.7483862708141603E-2</v>
      </c>
      <c r="Z810" s="1">
        <v>-1.2537337040488299E-2</v>
      </c>
      <c r="AA810" s="1">
        <v>0.90471170876826301</v>
      </c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x14ac:dyDescent="0.25">
      <c r="A811" t="s">
        <v>43</v>
      </c>
      <c r="B811" s="2" t="s">
        <v>16</v>
      </c>
      <c r="C811" s="2" t="s">
        <v>23</v>
      </c>
      <c r="D811" s="1" t="s">
        <v>19</v>
      </c>
      <c r="E811" s="2">
        <v>2</v>
      </c>
      <c r="F811" s="2"/>
      <c r="G811" s="1" t="str">
        <f t="shared" si="84"/>
        <v>STARFM2_Santar_W9K4_Reflectancia_27082017_12092017_11082017</v>
      </c>
      <c r="H811" s="3">
        <v>42958</v>
      </c>
      <c r="I811" s="3"/>
      <c r="J811" s="9">
        <f t="shared" si="79"/>
        <v>16</v>
      </c>
      <c r="K811" s="3">
        <v>42974</v>
      </c>
      <c r="L811" s="9">
        <f t="shared" si="85"/>
        <v>32</v>
      </c>
      <c r="M811" s="3">
        <v>42990</v>
      </c>
      <c r="N811" s="9"/>
      <c r="O811" s="1"/>
      <c r="P811" s="1"/>
      <c r="Q811" s="1"/>
      <c r="R811" s="1">
        <v>9</v>
      </c>
      <c r="S811" s="1">
        <v>4</v>
      </c>
      <c r="T811" s="1"/>
      <c r="U811" s="1"/>
      <c r="V811" s="1"/>
      <c r="W811" s="1">
        <v>0.79170258767273805</v>
      </c>
      <c r="X811" s="1">
        <v>6.4289703503825804E-2</v>
      </c>
      <c r="Y811" s="1">
        <v>5.0029966930223997E-2</v>
      </c>
      <c r="Z811" s="1">
        <v>-2.4925700244610199E-2</v>
      </c>
      <c r="AA811" s="1">
        <v>0.91208862878757802</v>
      </c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x14ac:dyDescent="0.25">
      <c r="A812" t="s">
        <v>43</v>
      </c>
      <c r="B812" s="2" t="s">
        <v>16</v>
      </c>
      <c r="C812" s="2" t="s">
        <v>23</v>
      </c>
      <c r="D812" s="1" t="s">
        <v>19</v>
      </c>
      <c r="E812" s="2">
        <v>2</v>
      </c>
      <c r="F812" s="2"/>
      <c r="G812" s="1" t="str">
        <f t="shared" si="84"/>
        <v>STARFM2_Santar_W9K4_Reflectancia_26072017_12092017_11082017</v>
      </c>
      <c r="H812" s="3">
        <v>42958</v>
      </c>
      <c r="I812" s="3"/>
      <c r="J812" s="9">
        <f t="shared" si="79"/>
        <v>-16</v>
      </c>
      <c r="K812" s="3">
        <v>42942</v>
      </c>
      <c r="L812" s="9">
        <f t="shared" si="85"/>
        <v>32</v>
      </c>
      <c r="M812" s="3">
        <v>42990</v>
      </c>
      <c r="N812" s="9"/>
      <c r="O812" s="1"/>
      <c r="P812" s="1"/>
      <c r="Q812" s="1"/>
      <c r="R812" s="1">
        <v>9</v>
      </c>
      <c r="S812" s="1">
        <v>4</v>
      </c>
      <c r="T812" s="1"/>
      <c r="U812" s="1"/>
      <c r="V812" s="1"/>
      <c r="W812" s="1">
        <v>0.79170258767273805</v>
      </c>
      <c r="X812" s="1">
        <v>6.4289703503825804E-2</v>
      </c>
      <c r="Y812" s="1">
        <v>5.0029966930223997E-2</v>
      </c>
      <c r="Z812" s="1">
        <v>-2.4925700244610199E-2</v>
      </c>
      <c r="AA812" s="1">
        <v>0.91208862878757802</v>
      </c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x14ac:dyDescent="0.25">
      <c r="A813" t="s">
        <v>43</v>
      </c>
      <c r="B813" s="2" t="s">
        <v>16</v>
      </c>
      <c r="C813" s="2" t="s">
        <v>23</v>
      </c>
      <c r="D813" s="1" t="s">
        <v>18</v>
      </c>
      <c r="E813" s="2">
        <v>2</v>
      </c>
      <c r="F813" s="2"/>
      <c r="G813" s="1" t="str">
        <f t="shared" si="84"/>
        <v>STARFM2_Santar_W5K6_NDVI_10072017_26072017_11082017</v>
      </c>
      <c r="H813" s="3">
        <v>42958</v>
      </c>
      <c r="I813" s="3"/>
      <c r="J813" s="9">
        <f t="shared" si="79"/>
        <v>-32</v>
      </c>
      <c r="K813" s="3">
        <v>42926</v>
      </c>
      <c r="L813" s="9">
        <f t="shared" si="85"/>
        <v>-16</v>
      </c>
      <c r="M813" s="3">
        <v>42942</v>
      </c>
      <c r="N813" s="9"/>
      <c r="O813" s="1"/>
      <c r="P813" s="1"/>
      <c r="Q813" s="1"/>
      <c r="R813" s="1">
        <v>5</v>
      </c>
      <c r="S813" s="1">
        <v>6</v>
      </c>
      <c r="T813" s="1"/>
      <c r="U813" s="1"/>
      <c r="V813" s="1"/>
      <c r="W813" s="1">
        <v>0.78867654040299395</v>
      </c>
      <c r="X813" s="1">
        <v>6.4755005027895496E-2</v>
      </c>
      <c r="Y813" s="1">
        <v>4.7679125303168798E-2</v>
      </c>
      <c r="Z813" s="1">
        <v>-1.25120582852378E-2</v>
      </c>
      <c r="AA813" s="1">
        <v>0.90445019142577698</v>
      </c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x14ac:dyDescent="0.25">
      <c r="A814" t="s">
        <v>43</v>
      </c>
      <c r="B814" s="2" t="s">
        <v>16</v>
      </c>
      <c r="C814" s="2" t="s">
        <v>23</v>
      </c>
      <c r="D814" s="1" t="s">
        <v>18</v>
      </c>
      <c r="E814" s="2">
        <v>2</v>
      </c>
      <c r="F814" s="2"/>
      <c r="G814" s="1" t="str">
        <f t="shared" si="84"/>
        <v>STARFM2_Santar_W3K4_NDVI_10072017_26072017_11082017</v>
      </c>
      <c r="H814" s="3">
        <v>42958</v>
      </c>
      <c r="I814" s="3"/>
      <c r="J814" s="9">
        <f t="shared" si="79"/>
        <v>-32</v>
      </c>
      <c r="K814" s="3">
        <v>42926</v>
      </c>
      <c r="L814" s="9">
        <f t="shared" si="85"/>
        <v>-16</v>
      </c>
      <c r="M814" s="3">
        <v>42942</v>
      </c>
      <c r="N814" s="9"/>
      <c r="O814" s="1"/>
      <c r="P814" s="1"/>
      <c r="Q814" s="1"/>
      <c r="R814" s="1">
        <v>3</v>
      </c>
      <c r="S814" s="1">
        <v>4</v>
      </c>
      <c r="T814" s="1"/>
      <c r="U814" s="1"/>
      <c r="V814" s="1"/>
      <c r="W814" s="1">
        <v>0.77844625615409702</v>
      </c>
      <c r="X814" s="1">
        <v>6.6303893537282804E-2</v>
      </c>
      <c r="Y814" s="1">
        <v>4.9024835090992598E-2</v>
      </c>
      <c r="Z814" s="1">
        <v>-1.31814707749744E-2</v>
      </c>
      <c r="AA814" s="1">
        <v>0.89844193238289705</v>
      </c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x14ac:dyDescent="0.25">
      <c r="A815" t="s">
        <v>43</v>
      </c>
      <c r="B815" s="2" t="s">
        <v>16</v>
      </c>
      <c r="C815" s="2" t="s">
        <v>23</v>
      </c>
      <c r="D815" s="1" t="s">
        <v>18</v>
      </c>
      <c r="E815" s="2">
        <v>2</v>
      </c>
      <c r="F815" s="2"/>
      <c r="G815" s="1" t="str">
        <f t="shared" si="84"/>
        <v>STARFM2_Santar_W5K4_NDVI_10072017_26072017_11082017</v>
      </c>
      <c r="H815" s="3">
        <v>42958</v>
      </c>
      <c r="I815" s="3"/>
      <c r="J815" s="9">
        <f t="shared" si="79"/>
        <v>-32</v>
      </c>
      <c r="K815" s="3">
        <v>42926</v>
      </c>
      <c r="L815" s="9">
        <f t="shared" si="85"/>
        <v>-16</v>
      </c>
      <c r="M815" s="3">
        <v>42942</v>
      </c>
      <c r="N815" s="9"/>
      <c r="O815" s="1"/>
      <c r="P815" s="1"/>
      <c r="Q815" s="1"/>
      <c r="R815" s="1">
        <v>5</v>
      </c>
      <c r="S815" s="1">
        <v>4</v>
      </c>
      <c r="T815" s="1"/>
      <c r="U815" s="1"/>
      <c r="V815" s="1"/>
      <c r="W815" s="1">
        <v>0.761755217963763</v>
      </c>
      <c r="X815" s="1">
        <v>6.8756092039033101E-2</v>
      </c>
      <c r="Y815" s="1">
        <v>5.1191055744779397E-2</v>
      </c>
      <c r="Z815" s="1">
        <v>-1.37142038787674E-2</v>
      </c>
      <c r="AA815" s="1">
        <v>0.88816229326930396</v>
      </c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x14ac:dyDescent="0.25">
      <c r="A816" t="s">
        <v>43</v>
      </c>
      <c r="B816" s="2" t="s">
        <v>16</v>
      </c>
      <c r="C816" s="2" t="s">
        <v>23</v>
      </c>
      <c r="D816" s="1" t="s">
        <v>18</v>
      </c>
      <c r="E816" s="2">
        <v>2</v>
      </c>
      <c r="F816" s="2"/>
      <c r="G816" s="1" t="str">
        <f t="shared" si="84"/>
        <v>STARFM2_Santar_W9K4_NDVI_10072017_26072017_11082017</v>
      </c>
      <c r="H816" s="3">
        <v>42958</v>
      </c>
      <c r="I816" s="3"/>
      <c r="J816" s="9">
        <f t="shared" si="79"/>
        <v>-32</v>
      </c>
      <c r="K816" s="3">
        <v>42926</v>
      </c>
      <c r="L816" s="9">
        <f t="shared" si="85"/>
        <v>-16</v>
      </c>
      <c r="M816" s="3">
        <v>42942</v>
      </c>
      <c r="N816" s="9"/>
      <c r="O816" s="1"/>
      <c r="P816" s="1"/>
      <c r="Q816" s="1"/>
      <c r="R816" s="1">
        <v>9</v>
      </c>
      <c r="S816" s="1">
        <v>4</v>
      </c>
      <c r="T816" s="1"/>
      <c r="U816" s="1"/>
      <c r="V816" s="1"/>
      <c r="W816" s="1">
        <v>0.76121244555955703</v>
      </c>
      <c r="X816" s="1">
        <v>6.8834367999854998E-2</v>
      </c>
      <c r="Y816" s="1">
        <v>5.1612718691944302E-2</v>
      </c>
      <c r="Z816" s="1">
        <v>-1.40651475544323E-2</v>
      </c>
      <c r="AA816" s="1">
        <v>0.88485025914975801</v>
      </c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x14ac:dyDescent="0.25">
      <c r="A817" t="s">
        <v>43</v>
      </c>
      <c r="B817" s="2" t="s">
        <v>16</v>
      </c>
      <c r="C817" s="2" t="s">
        <v>23</v>
      </c>
      <c r="D817" s="1" t="s">
        <v>18</v>
      </c>
      <c r="E817" s="2">
        <v>2</v>
      </c>
      <c r="F817" s="2"/>
      <c r="G817" s="1" t="str">
        <f t="shared" si="84"/>
        <v>STARFM2_Santar_W7K4_NDVI_10072017_26072017_11082017</v>
      </c>
      <c r="H817" s="3">
        <v>42958</v>
      </c>
      <c r="I817" s="3"/>
      <c r="J817" s="9">
        <f t="shared" si="79"/>
        <v>-32</v>
      </c>
      <c r="K817" s="3">
        <v>42926</v>
      </c>
      <c r="L817" s="9">
        <f t="shared" si="85"/>
        <v>-16</v>
      </c>
      <c r="M817" s="3">
        <v>42942</v>
      </c>
      <c r="N817" s="9"/>
      <c r="O817" s="1"/>
      <c r="P817" s="1"/>
      <c r="Q817" s="1"/>
      <c r="R817" s="1">
        <v>7</v>
      </c>
      <c r="S817" s="1">
        <v>4</v>
      </c>
      <c r="T817" s="1"/>
      <c r="U817" s="1"/>
      <c r="V817" s="1"/>
      <c r="W817" s="1">
        <v>0.75929268154340201</v>
      </c>
      <c r="X817" s="1">
        <v>6.91105155667215E-2</v>
      </c>
      <c r="Y817" s="1">
        <v>5.16778523417891E-2</v>
      </c>
      <c r="Z817" s="1">
        <v>-1.3961720589408101E-2</v>
      </c>
      <c r="AA817" s="1">
        <v>0.88512258474120198</v>
      </c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x14ac:dyDescent="0.25">
      <c r="A818" t="s">
        <v>43</v>
      </c>
      <c r="B818" s="2" t="s">
        <v>16</v>
      </c>
      <c r="C818" s="2" t="s">
        <v>23</v>
      </c>
      <c r="D818" s="1" t="s">
        <v>18</v>
      </c>
      <c r="E818" s="2">
        <v>1</v>
      </c>
      <c r="F818" s="2"/>
      <c r="G818" s="1" t="str">
        <f t="shared" ref="G818:G839" si="86">CONCATENATE(B818,E818,"_",C818,"_W",R818,"K",S818,"_",D818,"_",TEXT(K818,"ddmmyyyy"),"_",TEXT(H818,"ddmmyyyy"))</f>
        <v>STARFM1_Santar_W3K8_NDVI_12092017_11082017</v>
      </c>
      <c r="H818" s="3">
        <v>42958</v>
      </c>
      <c r="I818" s="3"/>
      <c r="J818" s="9">
        <f t="shared" si="79"/>
        <v>32</v>
      </c>
      <c r="K818" s="3">
        <v>42990</v>
      </c>
      <c r="L818" s="9"/>
      <c r="M818" s="1"/>
      <c r="N818" s="9"/>
      <c r="O818" s="1"/>
      <c r="P818" s="1"/>
      <c r="Q818" s="1"/>
      <c r="R818" s="1">
        <v>3</v>
      </c>
      <c r="S818" s="1">
        <v>8</v>
      </c>
      <c r="T818" s="1"/>
      <c r="U818" s="1"/>
      <c r="V818" s="1"/>
      <c r="W818" s="1">
        <v>0.75612839879826599</v>
      </c>
      <c r="X818" s="1">
        <v>6.9563287843143695E-2</v>
      </c>
      <c r="Y818" s="1">
        <v>5.5348215497718803E-2</v>
      </c>
      <c r="Z818" s="1">
        <v>-4.4773313430228598E-2</v>
      </c>
      <c r="AA818" s="1">
        <v>0.93689143572908795</v>
      </c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x14ac:dyDescent="0.25">
      <c r="A819" t="s">
        <v>43</v>
      </c>
      <c r="B819" s="2" t="s">
        <v>16</v>
      </c>
      <c r="C819" s="2" t="s">
        <v>23</v>
      </c>
      <c r="D819" s="1" t="s">
        <v>18</v>
      </c>
      <c r="E819" s="2">
        <v>1</v>
      </c>
      <c r="F819" s="2"/>
      <c r="G819" s="1" t="str">
        <f t="shared" si="86"/>
        <v>STARFM1_Santar_W5K8_NDVI_12092017_11082017</v>
      </c>
      <c r="H819" s="3">
        <v>42958</v>
      </c>
      <c r="I819" s="3"/>
      <c r="J819" s="9">
        <f t="shared" si="79"/>
        <v>32</v>
      </c>
      <c r="K819" s="3">
        <v>42990</v>
      </c>
      <c r="L819" s="9"/>
      <c r="M819" s="1"/>
      <c r="N819" s="9"/>
      <c r="O819" s="1"/>
      <c r="P819" s="1"/>
      <c r="Q819" s="1"/>
      <c r="R819" s="1">
        <v>5</v>
      </c>
      <c r="S819" s="1">
        <v>8</v>
      </c>
      <c r="T819" s="1"/>
      <c r="U819" s="1"/>
      <c r="V819" s="1"/>
      <c r="W819" s="1">
        <v>0.75247912072132195</v>
      </c>
      <c r="X819" s="1">
        <v>7.0081825363518799E-2</v>
      </c>
      <c r="Y819" s="1">
        <v>5.5757791686006697E-2</v>
      </c>
      <c r="Z819" s="1">
        <v>-4.4764728123814899E-2</v>
      </c>
      <c r="AA819" s="1">
        <v>0.93458970837370703</v>
      </c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x14ac:dyDescent="0.25">
      <c r="A820" t="s">
        <v>43</v>
      </c>
      <c r="B820" s="2" t="s">
        <v>16</v>
      </c>
      <c r="C820" s="2" t="s">
        <v>23</v>
      </c>
      <c r="D820" s="1" t="s">
        <v>18</v>
      </c>
      <c r="E820" s="2">
        <v>1</v>
      </c>
      <c r="F820" s="2"/>
      <c r="G820" s="1" t="str">
        <f t="shared" si="86"/>
        <v>STARFM1_Santar_W3K6_NDVI_12092017_11082017</v>
      </c>
      <c r="H820" s="3">
        <v>42958</v>
      </c>
      <c r="I820" s="3"/>
      <c r="J820" s="9">
        <f t="shared" si="79"/>
        <v>32</v>
      </c>
      <c r="K820" s="3">
        <v>42990</v>
      </c>
      <c r="L820" s="9"/>
      <c r="M820" s="1"/>
      <c r="N820" s="9"/>
      <c r="O820" s="1"/>
      <c r="P820" s="1"/>
      <c r="Q820" s="1"/>
      <c r="R820" s="1">
        <v>3</v>
      </c>
      <c r="S820" s="1">
        <v>6</v>
      </c>
      <c r="T820" s="1"/>
      <c r="U820" s="1"/>
      <c r="V820" s="1"/>
      <c r="W820" s="1">
        <v>0.75143256785435197</v>
      </c>
      <c r="X820" s="1">
        <v>7.0229826961226899E-2</v>
      </c>
      <c r="Y820" s="1">
        <v>5.5825177482422099E-2</v>
      </c>
      <c r="Z820" s="1">
        <v>-4.4787181814629103E-2</v>
      </c>
      <c r="AA820" s="1">
        <v>0.93410886049852304</v>
      </c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x14ac:dyDescent="0.25">
      <c r="A821" t="s">
        <v>43</v>
      </c>
      <c r="B821" s="2" t="s">
        <v>16</v>
      </c>
      <c r="C821" s="2" t="s">
        <v>23</v>
      </c>
      <c r="D821" s="1" t="s">
        <v>18</v>
      </c>
      <c r="E821" s="2">
        <v>1</v>
      </c>
      <c r="F821" s="2"/>
      <c r="G821" s="1" t="str">
        <f t="shared" si="86"/>
        <v>STARFM1_Santar_W7K8_NDVI_12092017_11082017</v>
      </c>
      <c r="H821" s="3">
        <v>42958</v>
      </c>
      <c r="I821" s="3"/>
      <c r="J821" s="9">
        <f t="shared" si="79"/>
        <v>32</v>
      </c>
      <c r="K821" s="3">
        <v>42990</v>
      </c>
      <c r="L821" s="9"/>
      <c r="M821" s="1"/>
      <c r="N821" s="9"/>
      <c r="O821" s="1"/>
      <c r="P821" s="1"/>
      <c r="Q821" s="1"/>
      <c r="R821" s="1">
        <v>7</v>
      </c>
      <c r="S821" s="1">
        <v>8</v>
      </c>
      <c r="T821" s="1"/>
      <c r="U821" s="1"/>
      <c r="V821" s="1"/>
      <c r="W821" s="1">
        <v>0.75075881394667499</v>
      </c>
      <c r="X821" s="1">
        <v>7.03249432022338E-2</v>
      </c>
      <c r="Y821" s="1">
        <v>5.5987017451639802E-2</v>
      </c>
      <c r="Z821" s="1">
        <v>-4.48152088169715E-2</v>
      </c>
      <c r="AA821" s="1">
        <v>0.93354731109341305</v>
      </c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x14ac:dyDescent="0.25">
      <c r="A822" t="s">
        <v>43</v>
      </c>
      <c r="B822" s="2" t="s">
        <v>16</v>
      </c>
      <c r="C822" s="2" t="s">
        <v>23</v>
      </c>
      <c r="D822" s="1" t="s">
        <v>18</v>
      </c>
      <c r="E822" s="2">
        <v>1</v>
      </c>
      <c r="F822" s="2"/>
      <c r="G822" s="1" t="str">
        <f t="shared" si="86"/>
        <v>STARFM1_Santar_W9K8_NDVI_12092017_11082017</v>
      </c>
      <c r="H822" s="3">
        <v>42958</v>
      </c>
      <c r="I822" s="3"/>
      <c r="J822" s="9">
        <f t="shared" si="79"/>
        <v>32</v>
      </c>
      <c r="K822" s="3">
        <v>42990</v>
      </c>
      <c r="L822" s="9"/>
      <c r="M822" s="1"/>
      <c r="N822" s="9"/>
      <c r="O822" s="1"/>
      <c r="P822" s="1"/>
      <c r="Q822" s="1"/>
      <c r="R822" s="1">
        <v>9</v>
      </c>
      <c r="S822" s="1">
        <v>8</v>
      </c>
      <c r="T822" s="1"/>
      <c r="U822" s="1"/>
      <c r="V822" s="1"/>
      <c r="W822" s="1">
        <v>0.74963646496704905</v>
      </c>
      <c r="X822" s="1">
        <v>7.0483104205372099E-2</v>
      </c>
      <c r="Y822" s="1">
        <v>5.6104806712302099E-2</v>
      </c>
      <c r="Z822" s="1">
        <v>-4.4873766223900199E-2</v>
      </c>
      <c r="AA822" s="1">
        <v>0.93294537390207499</v>
      </c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x14ac:dyDescent="0.25">
      <c r="A823" t="s">
        <v>43</v>
      </c>
      <c r="B823" s="2" t="s">
        <v>16</v>
      </c>
      <c r="C823" s="2" t="s">
        <v>23</v>
      </c>
      <c r="D823" s="1" t="s">
        <v>18</v>
      </c>
      <c r="E823" s="2">
        <v>1</v>
      </c>
      <c r="F823" s="2"/>
      <c r="G823" s="1" t="str">
        <f t="shared" si="86"/>
        <v>STARFM1_Santar_W5K6_NDVI_12092017_11082017</v>
      </c>
      <c r="H823" s="3">
        <v>42958</v>
      </c>
      <c r="I823" s="3"/>
      <c r="J823" s="9">
        <f t="shared" si="79"/>
        <v>32</v>
      </c>
      <c r="K823" s="3">
        <v>42990</v>
      </c>
      <c r="L823" s="9"/>
      <c r="M823" s="1"/>
      <c r="N823" s="9"/>
      <c r="O823" s="1"/>
      <c r="P823" s="1"/>
      <c r="Q823" s="1"/>
      <c r="R823" s="1">
        <v>5</v>
      </c>
      <c r="S823" s="1">
        <v>6</v>
      </c>
      <c r="T823" s="1"/>
      <c r="U823" s="1"/>
      <c r="V823" s="1"/>
      <c r="W823" s="1">
        <v>0.74509515019994499</v>
      </c>
      <c r="X823" s="1">
        <v>7.1119473791747295E-2</v>
      </c>
      <c r="Y823" s="1">
        <v>5.6520962987248902E-2</v>
      </c>
      <c r="Z823" s="1">
        <v>-4.4808152488519701E-2</v>
      </c>
      <c r="AA823" s="1">
        <v>0.93035050360772897</v>
      </c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x14ac:dyDescent="0.25">
      <c r="A824" t="s">
        <v>43</v>
      </c>
      <c r="B824" s="2" t="s">
        <v>16</v>
      </c>
      <c r="C824" s="2" t="s">
        <v>23</v>
      </c>
      <c r="D824" s="1" t="s">
        <v>18</v>
      </c>
      <c r="E824" s="2">
        <v>1</v>
      </c>
      <c r="F824" s="2"/>
      <c r="G824" s="1" t="str">
        <f t="shared" si="86"/>
        <v>STARFM1_Santar_W7K6_NDVI_12092017_11082017</v>
      </c>
      <c r="H824" s="3">
        <v>42958</v>
      </c>
      <c r="I824" s="3"/>
      <c r="J824" s="9">
        <f t="shared" si="79"/>
        <v>32</v>
      </c>
      <c r="K824" s="3">
        <v>42990</v>
      </c>
      <c r="L824" s="9"/>
      <c r="M824" s="1"/>
      <c r="N824" s="9"/>
      <c r="O824" s="1"/>
      <c r="P824" s="1"/>
      <c r="Q824" s="1"/>
      <c r="R824" s="1">
        <v>7</v>
      </c>
      <c r="S824" s="1">
        <v>6</v>
      </c>
      <c r="T824" s="1"/>
      <c r="U824" s="1"/>
      <c r="V824" s="1"/>
      <c r="W824" s="1">
        <v>0.74285158979813704</v>
      </c>
      <c r="X824" s="1">
        <v>7.1431769293173006E-2</v>
      </c>
      <c r="Y824" s="1">
        <v>5.6782708215013203E-2</v>
      </c>
      <c r="Z824" s="1">
        <v>-4.4835698413668898E-2</v>
      </c>
      <c r="AA824" s="1">
        <v>0.92878405714470902</v>
      </c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x14ac:dyDescent="0.25">
      <c r="A825" t="s">
        <v>43</v>
      </c>
      <c r="B825" s="2" t="s">
        <v>16</v>
      </c>
      <c r="C825" s="2" t="s">
        <v>23</v>
      </c>
      <c r="D825" s="1" t="s">
        <v>18</v>
      </c>
      <c r="E825" s="2">
        <v>1</v>
      </c>
      <c r="F825" s="2"/>
      <c r="G825" s="1" t="str">
        <f t="shared" si="86"/>
        <v>STARFM1_Santar_W9K6_NDVI_12092017_11082017</v>
      </c>
      <c r="H825" s="3">
        <v>42958</v>
      </c>
      <c r="I825" s="3"/>
      <c r="J825" s="9">
        <f t="shared" si="79"/>
        <v>32</v>
      </c>
      <c r="K825" s="3">
        <v>42990</v>
      </c>
      <c r="L825" s="9"/>
      <c r="M825" s="1"/>
      <c r="N825" s="9"/>
      <c r="O825" s="1"/>
      <c r="P825" s="1"/>
      <c r="Q825" s="1"/>
      <c r="R825" s="1">
        <v>9</v>
      </c>
      <c r="S825" s="1">
        <v>6</v>
      </c>
      <c r="T825" s="1"/>
      <c r="U825" s="1"/>
      <c r="V825" s="1"/>
      <c r="W825" s="1">
        <v>0.74073349529441501</v>
      </c>
      <c r="X825" s="1">
        <v>7.1725352591727201E-2</v>
      </c>
      <c r="Y825" s="1">
        <v>5.7015644632165997E-2</v>
      </c>
      <c r="Z825" s="1">
        <v>-4.4957952935526103E-2</v>
      </c>
      <c r="AA825" s="1">
        <v>0.92772071960406099</v>
      </c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x14ac:dyDescent="0.25">
      <c r="A826" t="s">
        <v>43</v>
      </c>
      <c r="B826" s="2" t="s">
        <v>16</v>
      </c>
      <c r="C826" s="2" t="s">
        <v>23</v>
      </c>
      <c r="D826" s="1" t="s">
        <v>18</v>
      </c>
      <c r="E826" s="2">
        <v>1</v>
      </c>
      <c r="F826" s="2"/>
      <c r="G826" s="1" t="str">
        <f t="shared" si="86"/>
        <v>STARFM1_Santar_W3K4_NDVI_12092017_11082017</v>
      </c>
      <c r="H826" s="3">
        <v>42958</v>
      </c>
      <c r="I826" s="3"/>
      <c r="J826" s="9">
        <f t="shared" si="79"/>
        <v>32</v>
      </c>
      <c r="K826" s="3">
        <v>42990</v>
      </c>
      <c r="L826" s="9"/>
      <c r="M826" s="1"/>
      <c r="N826" s="9"/>
      <c r="O826" s="1"/>
      <c r="P826" s="1"/>
      <c r="Q826" s="1"/>
      <c r="R826" s="1">
        <v>3</v>
      </c>
      <c r="S826" s="1">
        <v>4</v>
      </c>
      <c r="T826" s="1"/>
      <c r="U826" s="1"/>
      <c r="V826" s="1"/>
      <c r="W826" s="1">
        <v>0.73370500473135503</v>
      </c>
      <c r="X826" s="1">
        <v>7.2691057617372906E-2</v>
      </c>
      <c r="Y826" s="1">
        <v>5.76336502698266E-2</v>
      </c>
      <c r="Z826" s="1">
        <v>-4.5288153937877502E-2</v>
      </c>
      <c r="AA826" s="1">
        <v>0.92548953841093895</v>
      </c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x14ac:dyDescent="0.25">
      <c r="A827" t="s">
        <v>43</v>
      </c>
      <c r="B827" s="2" t="s">
        <v>16</v>
      </c>
      <c r="C827" s="2" t="s">
        <v>23</v>
      </c>
      <c r="D827" s="1" t="s">
        <v>18</v>
      </c>
      <c r="E827" s="2">
        <v>1</v>
      </c>
      <c r="F827" s="2"/>
      <c r="G827" s="1" t="str">
        <f t="shared" si="86"/>
        <v>STARFM1_Santar_W5K4_NDVI_12092017_11082017</v>
      </c>
      <c r="H827" s="3">
        <v>42958</v>
      </c>
      <c r="I827" s="3"/>
      <c r="J827" s="9">
        <f t="shared" si="79"/>
        <v>32</v>
      </c>
      <c r="K827" s="3">
        <v>42990</v>
      </c>
      <c r="L827" s="9"/>
      <c r="M827" s="1"/>
      <c r="N827" s="9"/>
      <c r="O827" s="1"/>
      <c r="P827" s="1"/>
      <c r="Q827" s="1"/>
      <c r="R827" s="1">
        <v>5</v>
      </c>
      <c r="S827" s="1">
        <v>4</v>
      </c>
      <c r="T827" s="1"/>
      <c r="U827" s="1"/>
      <c r="V827" s="1"/>
      <c r="W827" s="1">
        <v>0.71894700895739105</v>
      </c>
      <c r="X827" s="1">
        <v>7.4678156977978694E-2</v>
      </c>
      <c r="Y827" s="1">
        <v>5.9203795749674298E-2</v>
      </c>
      <c r="Z827" s="1">
        <v>-4.53467599501131E-2</v>
      </c>
      <c r="AA827" s="1">
        <v>0.917036822086989</v>
      </c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x14ac:dyDescent="0.25">
      <c r="A828" t="s">
        <v>43</v>
      </c>
      <c r="B828" s="2" t="s">
        <v>16</v>
      </c>
      <c r="C828" s="2" t="s">
        <v>23</v>
      </c>
      <c r="D828" s="1" t="s">
        <v>19</v>
      </c>
      <c r="E828" s="2">
        <v>1</v>
      </c>
      <c r="F828" s="2"/>
      <c r="G828" s="1" t="str">
        <f t="shared" si="86"/>
        <v>STARFM1_Santar_W3K8_Reflectancia_12092017_11082017</v>
      </c>
      <c r="H828" s="3">
        <v>42958</v>
      </c>
      <c r="I828" s="3"/>
      <c r="J828" s="9">
        <f t="shared" si="79"/>
        <v>32</v>
      </c>
      <c r="K828" s="3">
        <v>42990</v>
      </c>
      <c r="L828" s="9"/>
      <c r="M828" s="1"/>
      <c r="N828" s="9"/>
      <c r="O828" s="1"/>
      <c r="P828" s="1"/>
      <c r="Q828" s="1"/>
      <c r="R828" s="1">
        <v>3</v>
      </c>
      <c r="S828" s="1">
        <v>8</v>
      </c>
      <c r="T828" s="1"/>
      <c r="U828" s="1"/>
      <c r="V828" s="1"/>
      <c r="W828" s="1">
        <v>0.716357610199436</v>
      </c>
      <c r="X828" s="1">
        <v>7.5021380819890501E-2</v>
      </c>
      <c r="Y828" s="1">
        <v>5.5701705278253702E-2</v>
      </c>
      <c r="Z828" s="1">
        <v>-4.2502813077067603E-2</v>
      </c>
      <c r="AA828" s="1">
        <v>0.92369153205395904</v>
      </c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x14ac:dyDescent="0.25">
      <c r="A829" t="s">
        <v>43</v>
      </c>
      <c r="B829" s="2" t="s">
        <v>16</v>
      </c>
      <c r="C829" s="2" t="s">
        <v>23</v>
      </c>
      <c r="D829" s="1" t="s">
        <v>18</v>
      </c>
      <c r="E829" s="2">
        <v>1</v>
      </c>
      <c r="F829" s="2"/>
      <c r="G829" s="1" t="str">
        <f t="shared" si="86"/>
        <v>STARFM1_Santar_W7K4_NDVI_12092017_11082017</v>
      </c>
      <c r="H829" s="3">
        <v>42958</v>
      </c>
      <c r="I829" s="3"/>
      <c r="J829" s="9">
        <f t="shared" si="79"/>
        <v>32</v>
      </c>
      <c r="K829" s="3">
        <v>42990</v>
      </c>
      <c r="L829" s="9"/>
      <c r="M829" s="1"/>
      <c r="N829" s="9"/>
      <c r="O829" s="1"/>
      <c r="P829" s="1"/>
      <c r="Q829" s="1"/>
      <c r="R829" s="1">
        <v>7</v>
      </c>
      <c r="S829" s="1">
        <v>4</v>
      </c>
      <c r="T829" s="1"/>
      <c r="U829" s="1"/>
      <c r="V829" s="1"/>
      <c r="W829" s="1">
        <v>0.71149610489302495</v>
      </c>
      <c r="X829" s="1">
        <v>7.5661566019232004E-2</v>
      </c>
      <c r="Y829" s="1">
        <v>5.9984036792119402E-2</v>
      </c>
      <c r="Z829" s="1">
        <v>-4.5427721371209498E-2</v>
      </c>
      <c r="AA829" s="1">
        <v>0.91272252371997498</v>
      </c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x14ac:dyDescent="0.25">
      <c r="A830" t="s">
        <v>43</v>
      </c>
      <c r="B830" s="2" t="s">
        <v>16</v>
      </c>
      <c r="C830" s="2" t="s">
        <v>23</v>
      </c>
      <c r="D830" s="1" t="s">
        <v>19</v>
      </c>
      <c r="E830" s="2">
        <v>1</v>
      </c>
      <c r="F830" s="2"/>
      <c r="G830" s="1" t="str">
        <f t="shared" si="86"/>
        <v>STARFM1_Santar_W5K8_Reflectancia_12092017_11082017</v>
      </c>
      <c r="H830" s="3">
        <v>42958</v>
      </c>
      <c r="I830" s="3"/>
      <c r="J830" s="9">
        <f t="shared" si="79"/>
        <v>32</v>
      </c>
      <c r="K830" s="3">
        <v>42990</v>
      </c>
      <c r="L830" s="9"/>
      <c r="M830" s="1"/>
      <c r="N830" s="9"/>
      <c r="O830" s="1"/>
      <c r="P830" s="1"/>
      <c r="Q830" s="1"/>
      <c r="R830" s="1">
        <v>5</v>
      </c>
      <c r="S830" s="1">
        <v>8</v>
      </c>
      <c r="T830" s="1"/>
      <c r="U830" s="1"/>
      <c r="V830" s="1"/>
      <c r="W830" s="1">
        <v>0.70795515272244502</v>
      </c>
      <c r="X830" s="1">
        <v>7.6124466063933194E-2</v>
      </c>
      <c r="Y830" s="1">
        <v>5.6618212480609303E-2</v>
      </c>
      <c r="Z830" s="1">
        <v>-4.22816503366494E-2</v>
      </c>
      <c r="AA830" s="1">
        <v>0.91893250127566295</v>
      </c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x14ac:dyDescent="0.25">
      <c r="A831" t="s">
        <v>43</v>
      </c>
      <c r="B831" s="2" t="s">
        <v>16</v>
      </c>
      <c r="C831" s="2" t="s">
        <v>23</v>
      </c>
      <c r="D831" s="1" t="s">
        <v>18</v>
      </c>
      <c r="E831" s="2">
        <v>1</v>
      </c>
      <c r="F831" s="2"/>
      <c r="G831" s="1" t="str">
        <f t="shared" si="86"/>
        <v>STARFM1_Santar_W9K4_NDVI_12092017_11082017</v>
      </c>
      <c r="H831" s="3">
        <v>42958</v>
      </c>
      <c r="I831" s="3"/>
      <c r="J831" s="9">
        <f t="shared" si="79"/>
        <v>32</v>
      </c>
      <c r="K831" s="3">
        <v>42990</v>
      </c>
      <c r="L831" s="9"/>
      <c r="M831" s="1"/>
      <c r="N831" s="9"/>
      <c r="O831" s="1"/>
      <c r="P831" s="1"/>
      <c r="Q831" s="1"/>
      <c r="R831" s="1">
        <v>9</v>
      </c>
      <c r="S831" s="1">
        <v>4</v>
      </c>
      <c r="T831" s="1"/>
      <c r="U831" s="1"/>
      <c r="V831" s="1"/>
      <c r="W831" s="1">
        <v>0.70600764975878305</v>
      </c>
      <c r="X831" s="1">
        <v>7.6377862571154601E-2</v>
      </c>
      <c r="Y831" s="1">
        <v>6.0552661804524198E-2</v>
      </c>
      <c r="Z831" s="1">
        <v>-4.5602557285107502E-2</v>
      </c>
      <c r="AA831" s="1">
        <v>0.909899624467434</v>
      </c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x14ac:dyDescent="0.25">
      <c r="A832" t="s">
        <v>43</v>
      </c>
      <c r="B832" s="2" t="s">
        <v>16</v>
      </c>
      <c r="C832" s="2" t="s">
        <v>23</v>
      </c>
      <c r="D832" s="1" t="s">
        <v>19</v>
      </c>
      <c r="E832" s="2">
        <v>1</v>
      </c>
      <c r="F832" s="2"/>
      <c r="G832" s="1" t="str">
        <f t="shared" si="86"/>
        <v>STARFM1_Santar_W7K8_Reflectancia_12092017_11082017</v>
      </c>
      <c r="H832" s="3">
        <v>42958</v>
      </c>
      <c r="I832" s="3"/>
      <c r="J832" s="9">
        <f t="shared" si="79"/>
        <v>32</v>
      </c>
      <c r="K832" s="3">
        <v>42990</v>
      </c>
      <c r="L832" s="9"/>
      <c r="M832" s="1"/>
      <c r="N832" s="9"/>
      <c r="O832" s="1"/>
      <c r="P832" s="1"/>
      <c r="Q832" s="1"/>
      <c r="R832" s="1">
        <v>7</v>
      </c>
      <c r="S832" s="1">
        <v>8</v>
      </c>
      <c r="T832" s="1"/>
      <c r="U832" s="1"/>
      <c r="V832" s="1"/>
      <c r="W832" s="1">
        <v>0.70472572411323997</v>
      </c>
      <c r="X832" s="1">
        <v>7.6544200641732799E-2</v>
      </c>
      <c r="Y832" s="1">
        <v>5.70136871656272E-2</v>
      </c>
      <c r="Z832" s="1">
        <v>-4.2197826164593402E-2</v>
      </c>
      <c r="AA832" s="1">
        <v>0.91678921381007294</v>
      </c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x14ac:dyDescent="0.25">
      <c r="A833" t="s">
        <v>43</v>
      </c>
      <c r="B833" s="2" t="s">
        <v>16</v>
      </c>
      <c r="C833" s="2" t="s">
        <v>23</v>
      </c>
      <c r="D833" s="1" t="s">
        <v>19</v>
      </c>
      <c r="E833" s="2">
        <v>1</v>
      </c>
      <c r="F833" s="2"/>
      <c r="G833" s="1" t="str">
        <f t="shared" si="86"/>
        <v>STARFM1_Santar_W9K8_Reflectancia_12092017_11082017</v>
      </c>
      <c r="H833" s="3">
        <v>42958</v>
      </c>
      <c r="I833" s="3"/>
      <c r="J833" s="9">
        <f t="shared" si="79"/>
        <v>32</v>
      </c>
      <c r="K833" s="3">
        <v>42990</v>
      </c>
      <c r="L833" s="9"/>
      <c r="M833" s="1"/>
      <c r="N833" s="9"/>
      <c r="O833" s="1"/>
      <c r="P833" s="1"/>
      <c r="Q833" s="1"/>
      <c r="R833" s="1">
        <v>9</v>
      </c>
      <c r="S833" s="1">
        <v>8</v>
      </c>
      <c r="T833" s="1"/>
      <c r="U833" s="1"/>
      <c r="V833" s="1"/>
      <c r="W833" s="1">
        <v>0.70247185929703604</v>
      </c>
      <c r="X833" s="1">
        <v>7.6835780924849495E-2</v>
      </c>
      <c r="Y833" s="1">
        <v>5.7238307438261499E-2</v>
      </c>
      <c r="Z833" s="1">
        <v>-4.22214241962625E-2</v>
      </c>
      <c r="AA833" s="1">
        <v>0.91553500788581599</v>
      </c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x14ac:dyDescent="0.25">
      <c r="A834" t="s">
        <v>43</v>
      </c>
      <c r="B834" s="2" t="s">
        <v>16</v>
      </c>
      <c r="C834" s="2" t="s">
        <v>23</v>
      </c>
      <c r="D834" s="1" t="s">
        <v>19</v>
      </c>
      <c r="E834" s="2">
        <v>1</v>
      </c>
      <c r="F834" s="2"/>
      <c r="G834" s="1" t="str">
        <f t="shared" si="86"/>
        <v>STARFM1_Santar_W3K6_Reflectancia_12092017_11082017</v>
      </c>
      <c r="H834" s="3">
        <v>42958</v>
      </c>
      <c r="I834" s="3"/>
      <c r="J834" s="9">
        <f t="shared" ref="J834:J897" si="87">K834-H834</f>
        <v>32</v>
      </c>
      <c r="K834" s="3">
        <v>42990</v>
      </c>
      <c r="L834" s="9"/>
      <c r="M834" s="1"/>
      <c r="N834" s="9"/>
      <c r="O834" s="1"/>
      <c r="P834" s="1"/>
      <c r="Q834" s="1"/>
      <c r="R834" s="1">
        <v>3</v>
      </c>
      <c r="S834" s="1">
        <v>6</v>
      </c>
      <c r="T834" s="1"/>
      <c r="U834" s="1"/>
      <c r="V834" s="1"/>
      <c r="W834" s="1">
        <v>0.70108494220001405</v>
      </c>
      <c r="X834" s="1">
        <v>7.7014656403915999E-2</v>
      </c>
      <c r="Y834" s="1">
        <v>5.6832992287128403E-2</v>
      </c>
      <c r="Z834" s="1">
        <v>-4.2227464658912299E-2</v>
      </c>
      <c r="AA834" s="1">
        <v>0.91617476987449398</v>
      </c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x14ac:dyDescent="0.25">
      <c r="A835" t="s">
        <v>43</v>
      </c>
      <c r="B835" s="2" t="s">
        <v>16</v>
      </c>
      <c r="C835" s="2" t="s">
        <v>23</v>
      </c>
      <c r="D835" s="1" t="s">
        <v>19</v>
      </c>
      <c r="E835" s="2">
        <v>1</v>
      </c>
      <c r="F835" s="2"/>
      <c r="G835" s="1" t="str">
        <f t="shared" si="86"/>
        <v>STARFM1_Santar_W3K4_Reflectancia_12092017_11082017</v>
      </c>
      <c r="H835" s="3">
        <v>42958</v>
      </c>
      <c r="I835" s="3"/>
      <c r="J835" s="9">
        <f t="shared" si="87"/>
        <v>32</v>
      </c>
      <c r="K835" s="3">
        <v>42990</v>
      </c>
      <c r="L835" s="9"/>
      <c r="M835" s="1"/>
      <c r="N835" s="9"/>
      <c r="O835" s="1"/>
      <c r="P835" s="1"/>
      <c r="Q835" s="1"/>
      <c r="R835" s="1">
        <v>3</v>
      </c>
      <c r="S835" s="1">
        <v>4</v>
      </c>
      <c r="T835" s="1"/>
      <c r="U835" s="1"/>
      <c r="V835" s="1"/>
      <c r="W835" s="1">
        <v>0.68765992301767498</v>
      </c>
      <c r="X835" s="1">
        <v>7.8725121931356695E-2</v>
      </c>
      <c r="Y835" s="1">
        <v>5.8716205992107598E-2</v>
      </c>
      <c r="Z835" s="1">
        <v>-4.20530623874402E-2</v>
      </c>
      <c r="AA835" s="1">
        <v>0.90763813763819201</v>
      </c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x14ac:dyDescent="0.25">
      <c r="A836" t="s">
        <v>43</v>
      </c>
      <c r="B836" s="2" t="s">
        <v>16</v>
      </c>
      <c r="C836" s="2" t="s">
        <v>23</v>
      </c>
      <c r="D836" s="1" t="s">
        <v>19</v>
      </c>
      <c r="E836" s="2">
        <v>1</v>
      </c>
      <c r="F836" s="2"/>
      <c r="G836" s="1" t="str">
        <f t="shared" si="86"/>
        <v>STARFM1_Santar_W5K6_Reflectancia_12092017_11082017</v>
      </c>
      <c r="H836" s="3">
        <v>42958</v>
      </c>
      <c r="I836" s="3"/>
      <c r="J836" s="9">
        <f t="shared" si="87"/>
        <v>32</v>
      </c>
      <c r="K836" s="3">
        <v>42990</v>
      </c>
      <c r="L836" s="9"/>
      <c r="M836" s="1"/>
      <c r="N836" s="9"/>
      <c r="O836" s="1"/>
      <c r="P836" s="1"/>
      <c r="Q836" s="1"/>
      <c r="R836" s="1">
        <v>5</v>
      </c>
      <c r="S836" s="1">
        <v>6</v>
      </c>
      <c r="T836" s="1"/>
      <c r="U836" s="1"/>
      <c r="V836" s="1"/>
      <c r="W836" s="1">
        <v>0.68751028665469305</v>
      </c>
      <c r="X836" s="1">
        <v>7.8743977579978294E-2</v>
      </c>
      <c r="Y836" s="1">
        <v>5.8266804910912698E-2</v>
      </c>
      <c r="Z836" s="1">
        <v>-4.19934967010736E-2</v>
      </c>
      <c r="AA836" s="1">
        <v>0.90848176391086999</v>
      </c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x14ac:dyDescent="0.25">
      <c r="A837" t="s">
        <v>43</v>
      </c>
      <c r="B837" s="2" t="s">
        <v>16</v>
      </c>
      <c r="C837" s="2" t="s">
        <v>23</v>
      </c>
      <c r="D837" s="1" t="s">
        <v>19</v>
      </c>
      <c r="E837" s="2">
        <v>1</v>
      </c>
      <c r="F837" s="2"/>
      <c r="G837" s="1" t="str">
        <f t="shared" si="86"/>
        <v>STARFM1_Santar_W7K6_Reflectancia_12092017_11082017</v>
      </c>
      <c r="H837" s="3">
        <v>42958</v>
      </c>
      <c r="I837" s="3"/>
      <c r="J837" s="9">
        <f t="shared" si="87"/>
        <v>32</v>
      </c>
      <c r="K837" s="3">
        <v>42990</v>
      </c>
      <c r="L837" s="9"/>
      <c r="M837" s="1"/>
      <c r="N837" s="9"/>
      <c r="O837" s="1"/>
      <c r="P837" s="1"/>
      <c r="Q837" s="1"/>
      <c r="R837" s="1">
        <v>7</v>
      </c>
      <c r="S837" s="1">
        <v>6</v>
      </c>
      <c r="T837" s="1"/>
      <c r="U837" s="1"/>
      <c r="V837" s="1"/>
      <c r="W837" s="1">
        <v>0.68626633780324797</v>
      </c>
      <c r="X837" s="1">
        <v>7.8900552612380895E-2</v>
      </c>
      <c r="Y837" s="1">
        <v>5.88406662990857E-2</v>
      </c>
      <c r="Z837" s="1">
        <v>-4.1842515902131699E-2</v>
      </c>
      <c r="AA837" s="1">
        <v>0.90622398660854897</v>
      </c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x14ac:dyDescent="0.25">
      <c r="A838" t="s">
        <v>43</v>
      </c>
      <c r="B838" s="2" t="s">
        <v>16</v>
      </c>
      <c r="C838" s="2" t="s">
        <v>23</v>
      </c>
      <c r="D838" s="1" t="s">
        <v>19</v>
      </c>
      <c r="E838" s="2">
        <v>1</v>
      </c>
      <c r="F838" s="2"/>
      <c r="G838" s="1" t="str">
        <f t="shared" si="86"/>
        <v>STARFM1_Santar_W9K6_Reflectancia_12092017_11082017</v>
      </c>
      <c r="H838" s="3">
        <v>42958</v>
      </c>
      <c r="I838" s="3"/>
      <c r="J838" s="9">
        <f t="shared" si="87"/>
        <v>32</v>
      </c>
      <c r="K838" s="3">
        <v>42990</v>
      </c>
      <c r="L838" s="9"/>
      <c r="M838" s="1"/>
      <c r="N838" s="9"/>
      <c r="O838" s="1"/>
      <c r="P838" s="1"/>
      <c r="Q838" s="1"/>
      <c r="R838" s="1">
        <v>9</v>
      </c>
      <c r="S838" s="1">
        <v>6</v>
      </c>
      <c r="T838" s="1"/>
      <c r="U838" s="1"/>
      <c r="V838" s="1"/>
      <c r="W838" s="1">
        <v>0.68175011018667697</v>
      </c>
      <c r="X838" s="1">
        <v>7.9466414172645897E-2</v>
      </c>
      <c r="Y838" s="1">
        <v>5.9332253788114298E-2</v>
      </c>
      <c r="Z838" s="1">
        <v>-4.1751472876468201E-2</v>
      </c>
      <c r="AA838" s="1">
        <v>0.90350838882551998</v>
      </c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x14ac:dyDescent="0.25">
      <c r="A839" t="s">
        <v>43</v>
      </c>
      <c r="B839" s="2" t="s">
        <v>16</v>
      </c>
      <c r="C839" s="2" t="s">
        <v>23</v>
      </c>
      <c r="D839" s="1" t="s">
        <v>19</v>
      </c>
      <c r="E839" s="2">
        <v>1</v>
      </c>
      <c r="F839" s="2"/>
      <c r="G839" s="1" t="str">
        <f t="shared" si="86"/>
        <v>STARFM1_Santar_W5K4_Reflectancia_12092017_11082017</v>
      </c>
      <c r="H839" s="3">
        <v>42958</v>
      </c>
      <c r="I839" s="3"/>
      <c r="J839" s="9">
        <f t="shared" si="87"/>
        <v>32</v>
      </c>
      <c r="K839" s="3">
        <v>42990</v>
      </c>
      <c r="L839" s="9"/>
      <c r="M839" s="1"/>
      <c r="N839" s="9"/>
      <c r="O839" s="1"/>
      <c r="P839" s="1"/>
      <c r="Q839" s="1"/>
      <c r="R839" s="1">
        <v>5</v>
      </c>
      <c r="S839" s="1">
        <v>4</v>
      </c>
      <c r="T839" s="1"/>
      <c r="U839" s="1"/>
      <c r="V839" s="1"/>
      <c r="W839" s="1">
        <v>0.66275345941155195</v>
      </c>
      <c r="X839" s="1">
        <v>8.18037545947604E-2</v>
      </c>
      <c r="Y839" s="1">
        <v>6.1359453956355101E-2</v>
      </c>
      <c r="Z839" s="1">
        <v>-4.1530310325969003E-2</v>
      </c>
      <c r="AA839" s="1">
        <v>0.89333879616475698</v>
      </c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x14ac:dyDescent="0.25">
      <c r="A840" t="s">
        <v>43</v>
      </c>
      <c r="B840" s="2" t="s">
        <v>16</v>
      </c>
      <c r="C840" s="2" t="s">
        <v>23</v>
      </c>
      <c r="D840" s="1" t="s">
        <v>19</v>
      </c>
      <c r="E840" s="2">
        <v>2</v>
      </c>
      <c r="F840" s="2"/>
      <c r="G840" s="1" t="str">
        <f>CONCATENATE(B840,E840,"_",C840,"_W",R840,"K",S840,"_",D840,"_",TEXT(K840,"ddmmyyyy"),"_",TEXT(M840,"ddmmyyyy"),"_",TEXT(H840,"ddmmyyyy"))</f>
        <v>STARFM2_Santar_W9K8_Reflectancia_10072017_26072017_11082017</v>
      </c>
      <c r="H840" s="3">
        <v>42958</v>
      </c>
      <c r="I840" s="3"/>
      <c r="J840" s="9">
        <f t="shared" si="87"/>
        <v>-32</v>
      </c>
      <c r="K840" s="3">
        <v>42926</v>
      </c>
      <c r="L840" s="9">
        <f>M840-H840</f>
        <v>-16</v>
      </c>
      <c r="M840" s="3">
        <v>42942</v>
      </c>
      <c r="N840" s="9"/>
      <c r="O840" s="1"/>
      <c r="P840" s="1"/>
      <c r="Q840" s="1"/>
      <c r="R840" s="1">
        <v>9</v>
      </c>
      <c r="S840" s="1">
        <v>8</v>
      </c>
      <c r="T840" s="1"/>
      <c r="U840" s="1"/>
      <c r="V840" s="1"/>
      <c r="W840" s="1">
        <v>0.65483945366533702</v>
      </c>
      <c r="X840" s="1">
        <v>8.2758013873623401E-2</v>
      </c>
      <c r="Y840" s="1">
        <v>5.6018599004263203E-2</v>
      </c>
      <c r="Z840" s="1">
        <v>-2.1954401434469001E-2</v>
      </c>
      <c r="AA840" s="1">
        <v>0.86814084604116504</v>
      </c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x14ac:dyDescent="0.25">
      <c r="A841" t="s">
        <v>43</v>
      </c>
      <c r="B841" s="2" t="s">
        <v>16</v>
      </c>
      <c r="C841" s="2" t="s">
        <v>23</v>
      </c>
      <c r="D841" s="1" t="s">
        <v>19</v>
      </c>
      <c r="E841" s="2">
        <v>1</v>
      </c>
      <c r="F841" s="2"/>
      <c r="G841" s="1" t="str">
        <f>CONCATENATE(B841,E841,"_",C841,"_W",R841,"K",S841,"_",D841,"_",TEXT(K841,"ddmmyyyy"),"_",TEXT(H841,"ddmmyyyy"))</f>
        <v>STARFM1_Santar_W7K4_Reflectancia_12092017_11082017</v>
      </c>
      <c r="H841" s="3">
        <v>42958</v>
      </c>
      <c r="I841" s="3"/>
      <c r="J841" s="9">
        <f t="shared" si="87"/>
        <v>32</v>
      </c>
      <c r="K841" s="3">
        <v>42990</v>
      </c>
      <c r="L841" s="9"/>
      <c r="M841" s="1"/>
      <c r="N841" s="9"/>
      <c r="O841" s="1"/>
      <c r="P841" s="1"/>
      <c r="Q841" s="1"/>
      <c r="R841" s="1">
        <v>7</v>
      </c>
      <c r="S841" s="1">
        <v>4</v>
      </c>
      <c r="T841" s="1"/>
      <c r="U841" s="1"/>
      <c r="V841" s="1"/>
      <c r="W841" s="1">
        <v>0.650728038024597</v>
      </c>
      <c r="X841" s="1">
        <v>8.3249445092299298E-2</v>
      </c>
      <c r="Y841" s="1">
        <v>6.2741855167462196E-2</v>
      </c>
      <c r="Z841" s="1">
        <v>-4.1151669910475801E-2</v>
      </c>
      <c r="AA841" s="1">
        <v>0.88579758117316898</v>
      </c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x14ac:dyDescent="0.25">
      <c r="A842" t="s">
        <v>43</v>
      </c>
      <c r="B842" s="2" t="s">
        <v>16</v>
      </c>
      <c r="C842" s="2" t="s">
        <v>23</v>
      </c>
      <c r="D842" s="1" t="s">
        <v>19</v>
      </c>
      <c r="E842" s="2">
        <v>2</v>
      </c>
      <c r="F842" s="2"/>
      <c r="G842" s="1" t="str">
        <f>CONCATENATE(B842,E842,"_",C842,"_W",R842,"K",S842,"_",D842,"_",TEXT(K842,"ddmmyyyy"),"_",TEXT(M842,"ddmmyyyy"),"_",TEXT(H842,"ddmmyyyy"))</f>
        <v>STARFM2_Santar_W7K8_Reflectancia_10072017_26072017_11082017</v>
      </c>
      <c r="H842" s="3">
        <v>42958</v>
      </c>
      <c r="I842" s="3"/>
      <c r="J842" s="9">
        <f t="shared" si="87"/>
        <v>-32</v>
      </c>
      <c r="K842" s="3">
        <v>42926</v>
      </c>
      <c r="L842" s="9">
        <f>M842-H842</f>
        <v>-16</v>
      </c>
      <c r="M842" s="3">
        <v>42942</v>
      </c>
      <c r="N842" s="9"/>
      <c r="O842" s="1"/>
      <c r="P842" s="1"/>
      <c r="Q842" s="1"/>
      <c r="R842" s="1">
        <v>7</v>
      </c>
      <c r="S842" s="1">
        <v>8</v>
      </c>
      <c r="T842" s="1"/>
      <c r="U842" s="1"/>
      <c r="V842" s="1"/>
      <c r="W842" s="1">
        <v>0.64530783932092906</v>
      </c>
      <c r="X842" s="1">
        <v>8.3892914151894996E-2</v>
      </c>
      <c r="Y842" s="1">
        <v>5.6423596935195199E-2</v>
      </c>
      <c r="Z842" s="1">
        <v>-2.2130468391263598E-2</v>
      </c>
      <c r="AA842" s="1">
        <v>0.86574685593360701</v>
      </c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x14ac:dyDescent="0.25">
      <c r="A843" t="s">
        <v>43</v>
      </c>
      <c r="B843" s="2" t="s">
        <v>16</v>
      </c>
      <c r="C843" s="2" t="s">
        <v>23</v>
      </c>
      <c r="D843" s="1" t="s">
        <v>19</v>
      </c>
      <c r="E843" s="2">
        <v>1</v>
      </c>
      <c r="F843" s="2"/>
      <c r="G843" s="1" t="str">
        <f>CONCATENATE(B843,E843,"_",C843,"_W",R843,"K",S843,"_",D843,"_",TEXT(K843,"ddmmyyyy"),"_",TEXT(H843,"ddmmyyyy"))</f>
        <v>STARFM1_Santar_W9K4_Reflectancia_12092017_11082017</v>
      </c>
      <c r="H843" s="3">
        <v>42958</v>
      </c>
      <c r="I843" s="3"/>
      <c r="J843" s="9">
        <f t="shared" si="87"/>
        <v>32</v>
      </c>
      <c r="K843" s="3">
        <v>42990</v>
      </c>
      <c r="L843" s="9"/>
      <c r="M843" s="1"/>
      <c r="N843" s="9"/>
      <c r="O843" s="1"/>
      <c r="P843" s="1"/>
      <c r="Q843" s="1"/>
      <c r="R843" s="1">
        <v>9</v>
      </c>
      <c r="S843" s="1">
        <v>4</v>
      </c>
      <c r="T843" s="1"/>
      <c r="U843" s="1"/>
      <c r="V843" s="1"/>
      <c r="W843" s="1">
        <v>0.642690028491403</v>
      </c>
      <c r="X843" s="1">
        <v>8.4201931454353202E-2</v>
      </c>
      <c r="Y843" s="1">
        <v>6.3658348873949805E-2</v>
      </c>
      <c r="Z843" s="1">
        <v>-4.0960156685194302E-2</v>
      </c>
      <c r="AA843" s="1">
        <v>0.88096836721741201</v>
      </c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x14ac:dyDescent="0.25">
      <c r="A844" t="s">
        <v>43</v>
      </c>
      <c r="B844" s="2" t="s">
        <v>16</v>
      </c>
      <c r="C844" s="2" t="s">
        <v>23</v>
      </c>
      <c r="D844" s="1" t="s">
        <v>19</v>
      </c>
      <c r="E844" s="2">
        <v>2</v>
      </c>
      <c r="F844" s="2"/>
      <c r="G844" s="1" t="str">
        <f t="shared" ref="G844:G854" si="88">CONCATENATE(B844,E844,"_",C844,"_W",R844,"K",S844,"_",D844,"_",TEXT(K844,"ddmmyyyy"),"_",TEXT(M844,"ddmmyyyy"),"_",TEXT(H844,"ddmmyyyy"))</f>
        <v>STARFM2_Santar_W3K4_Reflectancia_10072017_26072017_11082017</v>
      </c>
      <c r="H844" s="3">
        <v>42958</v>
      </c>
      <c r="I844" s="3"/>
      <c r="J844" s="9">
        <f t="shared" si="87"/>
        <v>-32</v>
      </c>
      <c r="K844" s="3">
        <v>42926</v>
      </c>
      <c r="L844" s="9">
        <f t="shared" ref="L844:L875" si="89">M844-H844</f>
        <v>-16</v>
      </c>
      <c r="M844" s="3">
        <v>42942</v>
      </c>
      <c r="N844" s="9"/>
      <c r="O844" s="1"/>
      <c r="P844" s="1"/>
      <c r="Q844" s="1"/>
      <c r="R844" s="1">
        <v>3</v>
      </c>
      <c r="S844" s="1">
        <v>4</v>
      </c>
      <c r="T844" s="1"/>
      <c r="U844" s="1"/>
      <c r="V844" s="1"/>
      <c r="W844" s="1">
        <v>0.63683322661292796</v>
      </c>
      <c r="X844" s="1">
        <v>8.4889219251087306E-2</v>
      </c>
      <c r="Y844" s="1">
        <v>5.6698934698997998E-2</v>
      </c>
      <c r="Z844" s="1">
        <v>-2.0784801700259498E-2</v>
      </c>
      <c r="AA844" s="1">
        <v>0.85455544474119205</v>
      </c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x14ac:dyDescent="0.25">
      <c r="A845" t="s">
        <v>43</v>
      </c>
      <c r="B845" s="2" t="s">
        <v>16</v>
      </c>
      <c r="C845" s="2" t="s">
        <v>23</v>
      </c>
      <c r="D845" s="1" t="s">
        <v>19</v>
      </c>
      <c r="E845" s="2">
        <v>2</v>
      </c>
      <c r="F845" s="2"/>
      <c r="G845" s="1" t="str">
        <f t="shared" si="88"/>
        <v>STARFM2_Santar_W5K8_Reflectancia_10072017_26072017_11082017</v>
      </c>
      <c r="H845" s="3">
        <v>42958</v>
      </c>
      <c r="I845" s="3"/>
      <c r="J845" s="9">
        <f t="shared" si="87"/>
        <v>-32</v>
      </c>
      <c r="K845" s="3">
        <v>42926</v>
      </c>
      <c r="L845" s="9">
        <f t="shared" si="89"/>
        <v>-16</v>
      </c>
      <c r="M845" s="3">
        <v>42942</v>
      </c>
      <c r="N845" s="9"/>
      <c r="O845" s="1"/>
      <c r="P845" s="1"/>
      <c r="Q845" s="1"/>
      <c r="R845" s="1">
        <v>5</v>
      </c>
      <c r="S845" s="1">
        <v>8</v>
      </c>
      <c r="T845" s="1"/>
      <c r="U845" s="1"/>
      <c r="V845" s="1"/>
      <c r="W845" s="1">
        <v>0.63542092240552495</v>
      </c>
      <c r="X845" s="1">
        <v>8.5054120178418596E-2</v>
      </c>
      <c r="Y845" s="1">
        <v>5.6586633905544498E-2</v>
      </c>
      <c r="Z845" s="1">
        <v>-2.2073671794267599E-2</v>
      </c>
      <c r="AA845" s="1">
        <v>0.86366201847828505</v>
      </c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x14ac:dyDescent="0.25">
      <c r="A846" t="s">
        <v>43</v>
      </c>
      <c r="B846" s="2" t="s">
        <v>16</v>
      </c>
      <c r="C846" s="2" t="s">
        <v>23</v>
      </c>
      <c r="D846" s="1" t="s">
        <v>19</v>
      </c>
      <c r="E846" s="2">
        <v>2</v>
      </c>
      <c r="F846" s="2"/>
      <c r="G846" s="1" t="str">
        <f t="shared" si="88"/>
        <v>STARFM2_Santar_W3K8_Reflectancia_10072017_26072017_11082017</v>
      </c>
      <c r="H846" s="3">
        <v>42958</v>
      </c>
      <c r="I846" s="3"/>
      <c r="J846" s="9">
        <f t="shared" si="87"/>
        <v>-32</v>
      </c>
      <c r="K846" s="3">
        <v>42926</v>
      </c>
      <c r="L846" s="9">
        <f t="shared" si="89"/>
        <v>-16</v>
      </c>
      <c r="M846" s="3">
        <v>42942</v>
      </c>
      <c r="N846" s="9"/>
      <c r="O846" s="1"/>
      <c r="P846" s="1"/>
      <c r="Q846" s="1"/>
      <c r="R846" s="1">
        <v>3</v>
      </c>
      <c r="S846" s="1">
        <v>8</v>
      </c>
      <c r="T846" s="1"/>
      <c r="U846" s="1"/>
      <c r="V846" s="1"/>
      <c r="W846" s="1">
        <v>0.63231855804289006</v>
      </c>
      <c r="X846" s="1">
        <v>8.5416560542136102E-2</v>
      </c>
      <c r="Y846" s="1">
        <v>5.5904210768630197E-2</v>
      </c>
      <c r="Z846" s="1">
        <v>-2.2235869801136801E-2</v>
      </c>
      <c r="AA846" s="1">
        <v>0.86580546078903098</v>
      </c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x14ac:dyDescent="0.25">
      <c r="A847" t="s">
        <v>43</v>
      </c>
      <c r="B847" s="2" t="s">
        <v>16</v>
      </c>
      <c r="C847" s="2" t="s">
        <v>23</v>
      </c>
      <c r="D847" s="1" t="s">
        <v>19</v>
      </c>
      <c r="E847" s="2">
        <v>2</v>
      </c>
      <c r="F847" s="2"/>
      <c r="G847" s="1" t="str">
        <f t="shared" si="88"/>
        <v>STARFM2_Santar_W9K6_Reflectancia_10072017_26072017_11082017</v>
      </c>
      <c r="H847" s="3">
        <v>42958</v>
      </c>
      <c r="I847" s="3"/>
      <c r="J847" s="9">
        <f t="shared" si="87"/>
        <v>-32</v>
      </c>
      <c r="K847" s="3">
        <v>42926</v>
      </c>
      <c r="L847" s="9">
        <f t="shared" si="89"/>
        <v>-16</v>
      </c>
      <c r="M847" s="3">
        <v>42942</v>
      </c>
      <c r="N847" s="9"/>
      <c r="O847" s="1"/>
      <c r="P847" s="1"/>
      <c r="Q847" s="1"/>
      <c r="R847" s="1">
        <v>9</v>
      </c>
      <c r="S847" s="1">
        <v>6</v>
      </c>
      <c r="T847" s="1"/>
      <c r="U847" s="1"/>
      <c r="V847" s="1"/>
      <c r="W847" s="1">
        <v>0.62495306257564798</v>
      </c>
      <c r="X847" s="1">
        <v>8.6266523689931499E-2</v>
      </c>
      <c r="Y847" s="1">
        <v>5.8863148026845502E-2</v>
      </c>
      <c r="Z847" s="1">
        <v>-2.40389201407155E-2</v>
      </c>
      <c r="AA847" s="1">
        <v>0.85426457675270695</v>
      </c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x14ac:dyDescent="0.25">
      <c r="A848" t="s">
        <v>43</v>
      </c>
      <c r="B848" s="2" t="s">
        <v>16</v>
      </c>
      <c r="C848" s="2" t="s">
        <v>23</v>
      </c>
      <c r="D848" s="1" t="s">
        <v>19</v>
      </c>
      <c r="E848" s="2">
        <v>2</v>
      </c>
      <c r="F848" s="2"/>
      <c r="G848" s="1" t="str">
        <f t="shared" si="88"/>
        <v>STARFM2_Santar_W3K6_Reflectancia_10072017_26072017_11082017</v>
      </c>
      <c r="H848" s="3">
        <v>42958</v>
      </c>
      <c r="I848" s="3"/>
      <c r="J848" s="9">
        <f t="shared" si="87"/>
        <v>-32</v>
      </c>
      <c r="K848" s="3">
        <v>42926</v>
      </c>
      <c r="L848" s="9">
        <f t="shared" si="89"/>
        <v>-16</v>
      </c>
      <c r="M848" s="3">
        <v>42942</v>
      </c>
      <c r="N848" s="9"/>
      <c r="O848" s="1"/>
      <c r="P848" s="1"/>
      <c r="Q848" s="1"/>
      <c r="R848" s="1">
        <v>3</v>
      </c>
      <c r="S848" s="1">
        <v>6</v>
      </c>
      <c r="T848" s="1"/>
      <c r="U848" s="1"/>
      <c r="V848" s="1"/>
      <c r="W848" s="1">
        <v>0.61877921360990096</v>
      </c>
      <c r="X848" s="1">
        <v>8.6973665188976798E-2</v>
      </c>
      <c r="Y848" s="1">
        <v>5.7203682431043297E-2</v>
      </c>
      <c r="Z848" s="1">
        <v>-2.3431558900563001E-2</v>
      </c>
      <c r="AA848" s="1">
        <v>0.85976301356323903</v>
      </c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x14ac:dyDescent="0.25">
      <c r="A849" t="s">
        <v>43</v>
      </c>
      <c r="B849" s="2" t="s">
        <v>16</v>
      </c>
      <c r="C849" s="2" t="s">
        <v>23</v>
      </c>
      <c r="D849" s="1" t="s">
        <v>19</v>
      </c>
      <c r="E849" s="2">
        <v>2</v>
      </c>
      <c r="F849" s="2"/>
      <c r="G849" s="1" t="str">
        <f t="shared" si="88"/>
        <v>STARFM2_Santar_W9K4_Reflectancia_10072017_26072017_11082017</v>
      </c>
      <c r="H849" s="3">
        <v>42958</v>
      </c>
      <c r="I849" s="3"/>
      <c r="J849" s="9">
        <f t="shared" si="87"/>
        <v>-32</v>
      </c>
      <c r="K849" s="3">
        <v>42926</v>
      </c>
      <c r="L849" s="9">
        <f t="shared" si="89"/>
        <v>-16</v>
      </c>
      <c r="M849" s="3">
        <v>42942</v>
      </c>
      <c r="N849" s="9"/>
      <c r="O849" s="1"/>
      <c r="P849" s="1"/>
      <c r="Q849" s="1"/>
      <c r="R849" s="1">
        <v>9</v>
      </c>
      <c r="S849" s="1">
        <v>4</v>
      </c>
      <c r="T849" s="1"/>
      <c r="U849" s="1"/>
      <c r="V849" s="1"/>
      <c r="W849" s="1">
        <v>0.6148300441583</v>
      </c>
      <c r="X849" s="1">
        <v>8.7422996311393705E-2</v>
      </c>
      <c r="Y849" s="1">
        <v>6.1005866169047303E-2</v>
      </c>
      <c r="Z849" s="1">
        <v>-2.0161079016147599E-2</v>
      </c>
      <c r="AA849" s="1">
        <v>0.83076058266461394</v>
      </c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x14ac:dyDescent="0.25">
      <c r="A850" t="s">
        <v>43</v>
      </c>
      <c r="B850" s="2" t="s">
        <v>16</v>
      </c>
      <c r="C850" s="2" t="s">
        <v>23</v>
      </c>
      <c r="D850" s="1" t="s">
        <v>19</v>
      </c>
      <c r="E850" s="2">
        <v>2</v>
      </c>
      <c r="F850" s="2"/>
      <c r="G850" s="1" t="str">
        <f t="shared" si="88"/>
        <v>STARFM2_Santar_W5K4_Reflectancia_10072017_26072017_11082017</v>
      </c>
      <c r="H850" s="3">
        <v>42958</v>
      </c>
      <c r="I850" s="3"/>
      <c r="J850" s="9">
        <f t="shared" si="87"/>
        <v>-32</v>
      </c>
      <c r="K850" s="3">
        <v>42926</v>
      </c>
      <c r="L850" s="9">
        <f t="shared" si="89"/>
        <v>-16</v>
      </c>
      <c r="M850" s="3">
        <v>42942</v>
      </c>
      <c r="N850" s="9"/>
      <c r="O850" s="1"/>
      <c r="P850" s="1"/>
      <c r="Q850" s="1"/>
      <c r="R850" s="1">
        <v>5</v>
      </c>
      <c r="S850" s="1">
        <v>4</v>
      </c>
      <c r="T850" s="1"/>
      <c r="U850" s="1"/>
      <c r="V850" s="1"/>
      <c r="W850" s="1">
        <v>0.61434666605429999</v>
      </c>
      <c r="X850" s="1">
        <v>8.74778359427721E-2</v>
      </c>
      <c r="Y850" s="1">
        <v>5.9665699522105597E-2</v>
      </c>
      <c r="Z850" s="1">
        <v>-2.0332556507171199E-2</v>
      </c>
      <c r="AA850" s="1">
        <v>0.838356566594326</v>
      </c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x14ac:dyDescent="0.25">
      <c r="A851" t="s">
        <v>43</v>
      </c>
      <c r="B851" s="2" t="s">
        <v>16</v>
      </c>
      <c r="C851" s="2" t="s">
        <v>23</v>
      </c>
      <c r="D851" s="1" t="s">
        <v>19</v>
      </c>
      <c r="E851" s="2">
        <v>2</v>
      </c>
      <c r="F851" s="2"/>
      <c r="G851" s="1" t="str">
        <f t="shared" si="88"/>
        <v>STARFM2_Santar_W7K4_Reflectancia_10072017_26072017_11082017</v>
      </c>
      <c r="H851" s="3">
        <v>42958</v>
      </c>
      <c r="I851" s="3"/>
      <c r="J851" s="9">
        <f t="shared" si="87"/>
        <v>-32</v>
      </c>
      <c r="K851" s="3">
        <v>42926</v>
      </c>
      <c r="L851" s="9">
        <f t="shared" si="89"/>
        <v>-16</v>
      </c>
      <c r="M851" s="3">
        <v>42942</v>
      </c>
      <c r="N851" s="9"/>
      <c r="O851" s="1"/>
      <c r="P851" s="1"/>
      <c r="Q851" s="1"/>
      <c r="R851" s="1">
        <v>7</v>
      </c>
      <c r="S851" s="1">
        <v>4</v>
      </c>
      <c r="T851" s="1"/>
      <c r="U851" s="1"/>
      <c r="V851" s="1"/>
      <c r="W851" s="1">
        <v>0.61099592297459404</v>
      </c>
      <c r="X851" s="1">
        <v>8.7857038944021304E-2</v>
      </c>
      <c r="Y851" s="1">
        <v>6.0695665721308398E-2</v>
      </c>
      <c r="Z851" s="1">
        <v>-2.0297101528551902E-2</v>
      </c>
      <c r="AA851" s="1">
        <v>0.83239791343139302</v>
      </c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x14ac:dyDescent="0.25">
      <c r="A852" t="s">
        <v>43</v>
      </c>
      <c r="B852" s="2" t="s">
        <v>16</v>
      </c>
      <c r="C852" s="2" t="s">
        <v>23</v>
      </c>
      <c r="D852" s="1" t="s">
        <v>19</v>
      </c>
      <c r="E852" s="2">
        <v>2</v>
      </c>
      <c r="F852" s="2"/>
      <c r="G852" s="1" t="str">
        <f t="shared" si="88"/>
        <v>STARFM2_Santar_W7K6_Reflectancia_10072017_26072017_11082017</v>
      </c>
      <c r="H852" s="3">
        <v>42958</v>
      </c>
      <c r="I852" s="3"/>
      <c r="J852" s="9">
        <f t="shared" si="87"/>
        <v>-32</v>
      </c>
      <c r="K852" s="3">
        <v>42926</v>
      </c>
      <c r="L852" s="9">
        <f t="shared" si="89"/>
        <v>-16</v>
      </c>
      <c r="M852" s="3">
        <v>42942</v>
      </c>
      <c r="N852" s="9"/>
      <c r="O852" s="1"/>
      <c r="P852" s="1"/>
      <c r="Q852" s="1"/>
      <c r="R852" s="1">
        <v>7</v>
      </c>
      <c r="S852" s="1">
        <v>6</v>
      </c>
      <c r="T852" s="1"/>
      <c r="U852" s="1"/>
      <c r="V852" s="1"/>
      <c r="W852" s="1">
        <v>0.60781331102878</v>
      </c>
      <c r="X852" s="1">
        <v>8.8215705271203496E-2</v>
      </c>
      <c r="Y852" s="1">
        <v>5.91964032286902E-2</v>
      </c>
      <c r="Z852" s="1">
        <v>-2.3974285509258699E-2</v>
      </c>
      <c r="AA852" s="1">
        <v>0.84996545201976104</v>
      </c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x14ac:dyDescent="0.25">
      <c r="A853" t="s">
        <v>43</v>
      </c>
      <c r="B853" s="2" t="s">
        <v>16</v>
      </c>
      <c r="C853" s="2" t="s">
        <v>23</v>
      </c>
      <c r="D853" s="1" t="s">
        <v>19</v>
      </c>
      <c r="E853" s="2">
        <v>2</v>
      </c>
      <c r="F853" s="2"/>
      <c r="G853" s="1" t="str">
        <f t="shared" si="88"/>
        <v>STARFM2_Santar_W5K6_Reflectancia_10072017_26072017_11082017</v>
      </c>
      <c r="H853" s="3">
        <v>42958</v>
      </c>
      <c r="I853" s="3"/>
      <c r="J853" s="9">
        <f t="shared" si="87"/>
        <v>-32</v>
      </c>
      <c r="K853" s="3">
        <v>42926</v>
      </c>
      <c r="L853" s="9">
        <f t="shared" si="89"/>
        <v>-16</v>
      </c>
      <c r="M853" s="3">
        <v>42942</v>
      </c>
      <c r="N853" s="9"/>
      <c r="O853" s="1"/>
      <c r="P853" s="1"/>
      <c r="Q853" s="1"/>
      <c r="R853" s="1">
        <v>5</v>
      </c>
      <c r="S853" s="1">
        <v>6</v>
      </c>
      <c r="T853" s="1"/>
      <c r="U853" s="1"/>
      <c r="V853" s="1"/>
      <c r="W853" s="1">
        <v>0.60177705494919997</v>
      </c>
      <c r="X853" s="1">
        <v>8.8891989409463398E-2</v>
      </c>
      <c r="Y853" s="1">
        <v>5.9029412758293799E-2</v>
      </c>
      <c r="Z853" s="1">
        <v>-2.4024904926305098E-2</v>
      </c>
      <c r="AA853" s="1">
        <v>0.85056147271740001</v>
      </c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x14ac:dyDescent="0.25">
      <c r="A854" t="s">
        <v>43</v>
      </c>
      <c r="B854" s="2" t="s">
        <v>20</v>
      </c>
      <c r="C854" s="2" t="s">
        <v>21</v>
      </c>
      <c r="D854" s="1" t="s">
        <v>19</v>
      </c>
      <c r="E854" s="2">
        <v>2</v>
      </c>
      <c r="F854" s="2"/>
      <c r="G854" s="1" t="str">
        <f t="shared" si="88"/>
        <v>ESTARFM2_BenRib_W7K6_Reflectancia_01072017_18082017_02082017</v>
      </c>
      <c r="H854" s="3">
        <v>42949</v>
      </c>
      <c r="I854" s="3"/>
      <c r="J854" s="9">
        <f t="shared" si="87"/>
        <v>-32</v>
      </c>
      <c r="K854" s="3">
        <v>42917</v>
      </c>
      <c r="L854" s="9">
        <f t="shared" si="89"/>
        <v>16</v>
      </c>
      <c r="M854" s="3">
        <v>42965</v>
      </c>
      <c r="N854" s="9"/>
      <c r="O854" s="1"/>
      <c r="P854" s="1"/>
      <c r="Q854" s="1"/>
      <c r="R854" s="1">
        <v>7</v>
      </c>
      <c r="S854" s="1">
        <v>6</v>
      </c>
      <c r="T854" s="1"/>
      <c r="U854" s="1"/>
      <c r="V854" s="1"/>
      <c r="W854" s="1">
        <v>0.801838438480311</v>
      </c>
      <c r="X854" s="1">
        <v>0.10788845244733999</v>
      </c>
      <c r="Y854" s="1">
        <v>6.6076724639354503E-2</v>
      </c>
      <c r="Z854" s="1">
        <v>6.9980257982749702E-3</v>
      </c>
      <c r="AA854" s="1">
        <v>0.90014817627686605</v>
      </c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x14ac:dyDescent="0.25">
      <c r="A855" t="s">
        <v>43</v>
      </c>
      <c r="B855" s="2" t="s">
        <v>20</v>
      </c>
      <c r="C855" s="2" t="s">
        <v>21</v>
      </c>
      <c r="D855" s="1" t="s">
        <v>18</v>
      </c>
      <c r="E855" s="2">
        <v>3</v>
      </c>
      <c r="F855" s="2"/>
      <c r="G855" s="1" t="str">
        <f>CONCATENATE(B855,E855,"_",C855,"_W",R855,"K",S855,"_",D855,"_",TEXT(K855,"ddmmyyyy"),"_",TEXT(M855,"ddmmyyyy"),"_",TEXT(O855,"ddmmyyyy"),"_",TEXT(H985,"ddmmyyyy"))</f>
        <v>ESTARFM3_BenRib_W3K4_NDVI_01072017_18082017_19092017_02082017</v>
      </c>
      <c r="H855" s="3">
        <v>42949</v>
      </c>
      <c r="I855" s="3"/>
      <c r="J855" s="9">
        <f t="shared" si="87"/>
        <v>-32</v>
      </c>
      <c r="K855" s="3">
        <v>42917</v>
      </c>
      <c r="L855" s="9">
        <f t="shared" si="89"/>
        <v>16</v>
      </c>
      <c r="M855" s="3">
        <v>42965</v>
      </c>
      <c r="N855" s="9">
        <f>O855-H855</f>
        <v>48</v>
      </c>
      <c r="O855" s="3">
        <v>42997</v>
      </c>
      <c r="P855" s="3"/>
      <c r="Q855" s="3"/>
      <c r="R855" s="1">
        <v>3</v>
      </c>
      <c r="S855" s="1">
        <v>4</v>
      </c>
      <c r="T855" s="1"/>
      <c r="U855" s="1"/>
      <c r="V855" s="1"/>
      <c r="W855" s="1">
        <v>0.80090479321772001</v>
      </c>
      <c r="X855" s="1">
        <v>0.108142313933937</v>
      </c>
      <c r="Y855" s="1">
        <v>6.9220927463487805E-2</v>
      </c>
      <c r="Z855" s="1">
        <v>2.32481923809724E-2</v>
      </c>
      <c r="AA855" s="1">
        <v>0.90652521781420503</v>
      </c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x14ac:dyDescent="0.25">
      <c r="A856" t="s">
        <v>43</v>
      </c>
      <c r="B856" s="2" t="s">
        <v>20</v>
      </c>
      <c r="C856" s="2" t="s">
        <v>21</v>
      </c>
      <c r="D856" s="1" t="s">
        <v>19</v>
      </c>
      <c r="E856" s="2">
        <v>3</v>
      </c>
      <c r="F856" s="2"/>
      <c r="G856" s="1" t="str">
        <f>CONCATENATE(B856,E856,"_",C856,"_W",R856,"K",S856,"_",D856,"_",TEXT(K856,"ddmmyyyy"),"_",TEXT(M856,"ddmmyyyy"),"_",TEXT(O856,"ddmmyyyy"),"_",TEXT(H986,"ddmmyyyy"))</f>
        <v>ESTARFM3_BenRib_W9K8_Reflectancia_17072017_18082017_19092017_02082017</v>
      </c>
      <c r="H856" s="3">
        <v>42949</v>
      </c>
      <c r="I856" s="3"/>
      <c r="J856" s="9">
        <f t="shared" si="87"/>
        <v>-16</v>
      </c>
      <c r="K856" s="3">
        <v>42933</v>
      </c>
      <c r="L856" s="9">
        <f t="shared" si="89"/>
        <v>16</v>
      </c>
      <c r="M856" s="3">
        <v>42965</v>
      </c>
      <c r="N856" s="9">
        <f>O856-H856</f>
        <v>48</v>
      </c>
      <c r="O856" s="3">
        <v>42997</v>
      </c>
      <c r="P856" s="3"/>
      <c r="Q856" s="3"/>
      <c r="R856" s="1">
        <v>9</v>
      </c>
      <c r="S856" s="1">
        <v>8</v>
      </c>
      <c r="T856" s="1"/>
      <c r="U856" s="1"/>
      <c r="V856" s="1"/>
      <c r="W856" s="1">
        <v>0.80087592207678204</v>
      </c>
      <c r="X856" s="1">
        <v>0.108150154567707</v>
      </c>
      <c r="Y856" s="1">
        <v>6.9850182465198002E-2</v>
      </c>
      <c r="Z856" s="1">
        <v>2.2583658719614898E-2</v>
      </c>
      <c r="AA856" s="1">
        <v>0.91803655107761495</v>
      </c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x14ac:dyDescent="0.25">
      <c r="A857" t="s">
        <v>43</v>
      </c>
      <c r="B857" s="2" t="s">
        <v>20</v>
      </c>
      <c r="C857" s="2" t="s">
        <v>21</v>
      </c>
      <c r="D857" s="1" t="s">
        <v>19</v>
      </c>
      <c r="E857" s="2">
        <v>3</v>
      </c>
      <c r="F857" s="2"/>
      <c r="G857" s="1" t="str">
        <f>CONCATENATE(B857,E857,"_",C857,"_W",R857,"K",S857,"_",D857,"_",TEXT(K857,"ddmmyyyy"),"_",TEXT(M857,"ddmmyyyy"),"_",TEXT(O857,"ddmmyyyy"),"_",TEXT(H987,"ddmmyyyy"))</f>
        <v>ESTARFM3_BenRib_W3K8_Reflectancia_17072017_18082017_19092017_02082017</v>
      </c>
      <c r="H857" s="3">
        <v>42949</v>
      </c>
      <c r="I857" s="3"/>
      <c r="J857" s="9">
        <f t="shared" si="87"/>
        <v>-16</v>
      </c>
      <c r="K857" s="3">
        <v>42933</v>
      </c>
      <c r="L857" s="9">
        <f t="shared" si="89"/>
        <v>16</v>
      </c>
      <c r="M857" s="3">
        <v>42965</v>
      </c>
      <c r="N857" s="9">
        <f>O857-H857</f>
        <v>48</v>
      </c>
      <c r="O857" s="3">
        <v>42997</v>
      </c>
      <c r="P857" s="3"/>
      <c r="Q857" s="3"/>
      <c r="R857" s="1">
        <v>3</v>
      </c>
      <c r="S857" s="1">
        <v>8</v>
      </c>
      <c r="T857" s="1"/>
      <c r="U857" s="1"/>
      <c r="V857" s="1"/>
      <c r="W857" s="1">
        <v>0.800081265659629</v>
      </c>
      <c r="X857" s="1">
        <v>0.108365740370753</v>
      </c>
      <c r="Y857" s="1">
        <v>6.9497823606750705E-2</v>
      </c>
      <c r="Z857" s="1">
        <v>2.2402676036198201E-2</v>
      </c>
      <c r="AA857" s="1">
        <v>0.917986438156981</v>
      </c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x14ac:dyDescent="0.25">
      <c r="A858" t="s">
        <v>43</v>
      </c>
      <c r="B858" s="2" t="s">
        <v>20</v>
      </c>
      <c r="C858" s="2" t="s">
        <v>21</v>
      </c>
      <c r="D858" s="1" t="s">
        <v>19</v>
      </c>
      <c r="E858" s="2">
        <v>3</v>
      </c>
      <c r="F858" s="2"/>
      <c r="G858" s="1" t="str">
        <f>CONCATENATE(B858,E858,"_",C858,"_W",R858,"K",S858,"_",D858,"_",TEXT(K858,"ddmmyyyy"),"_",TEXT(M858,"ddmmyyyy"),"_",TEXT(O858,"ddmmyyyy"),"_",TEXT(H988,"ddmmyyyy"))</f>
        <v>ESTARFM3_BenRib_W7K8_Reflectancia_17072017_18082017_19092017_02082017</v>
      </c>
      <c r="H858" s="3">
        <v>42949</v>
      </c>
      <c r="I858" s="3"/>
      <c r="J858" s="9">
        <f t="shared" si="87"/>
        <v>-16</v>
      </c>
      <c r="K858" s="3">
        <v>42933</v>
      </c>
      <c r="L858" s="9">
        <f t="shared" si="89"/>
        <v>16</v>
      </c>
      <c r="M858" s="3">
        <v>42965</v>
      </c>
      <c r="N858" s="9">
        <f>O858-H858</f>
        <v>48</v>
      </c>
      <c r="O858" s="3">
        <v>42997</v>
      </c>
      <c r="P858" s="3"/>
      <c r="Q858" s="3"/>
      <c r="R858" s="1">
        <v>7</v>
      </c>
      <c r="S858" s="1">
        <v>8</v>
      </c>
      <c r="T858" s="1"/>
      <c r="U858" s="1"/>
      <c r="V858" s="1"/>
      <c r="W858" s="1">
        <v>0.79979832245981497</v>
      </c>
      <c r="X858" s="1">
        <v>0.108442397824541</v>
      </c>
      <c r="Y858" s="1">
        <v>6.9889497457952296E-2</v>
      </c>
      <c r="Z858" s="1">
        <v>2.28792457852935E-2</v>
      </c>
      <c r="AA858" s="1">
        <v>0.91771408743577898</v>
      </c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x14ac:dyDescent="0.25">
      <c r="A859" t="s">
        <v>43</v>
      </c>
      <c r="B859" s="2" t="s">
        <v>16</v>
      </c>
      <c r="C859" s="2" t="s">
        <v>21</v>
      </c>
      <c r="D859" s="1" t="s">
        <v>19</v>
      </c>
      <c r="E859" s="2">
        <v>2</v>
      </c>
      <c r="F859" s="2"/>
      <c r="G859" s="1" t="str">
        <f>CONCATENATE(B859,E859,"_",C859,"_W",R859,"K",S859,"_",D859,"_",TEXT(K859,"ddmmyyyy"),"_",TEXT(M859,"ddmmyyyy"),"_",TEXT(H859,"ddmmyyyy"))</f>
        <v>STARFM2_BenRib_W3K8_Reflectancia_01072017_18082017_02082017</v>
      </c>
      <c r="H859" s="3">
        <v>42949</v>
      </c>
      <c r="I859" s="3"/>
      <c r="J859" s="9">
        <f t="shared" si="87"/>
        <v>-32</v>
      </c>
      <c r="K859" s="3">
        <v>42917</v>
      </c>
      <c r="L859" s="9">
        <f t="shared" si="89"/>
        <v>16</v>
      </c>
      <c r="M859" s="3">
        <v>42965</v>
      </c>
      <c r="N859" s="9"/>
      <c r="O859" s="1"/>
      <c r="P859" s="1"/>
      <c r="Q859" s="1"/>
      <c r="R859" s="1">
        <v>3</v>
      </c>
      <c r="S859" s="1">
        <v>8</v>
      </c>
      <c r="T859" s="1"/>
      <c r="U859" s="1"/>
      <c r="V859" s="1"/>
      <c r="W859" s="1">
        <v>0.79923889423184402</v>
      </c>
      <c r="X859" s="1">
        <v>0.108593803593135</v>
      </c>
      <c r="Y859" s="1">
        <v>7.0297812464247295E-2</v>
      </c>
      <c r="Z859" s="1">
        <v>3.29248349774459E-3</v>
      </c>
      <c r="AA859" s="1">
        <v>0.89409200988480897</v>
      </c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x14ac:dyDescent="0.25">
      <c r="A860" t="s">
        <v>43</v>
      </c>
      <c r="B860" s="2" t="s">
        <v>20</v>
      </c>
      <c r="C860" s="2" t="s">
        <v>21</v>
      </c>
      <c r="D860" s="1" t="s">
        <v>18</v>
      </c>
      <c r="E860" s="2">
        <v>3</v>
      </c>
      <c r="F860" s="2"/>
      <c r="G860" s="1" t="str">
        <f t="shared" ref="G860:G865" si="90">CONCATENATE(B860,E860,"_",C860,"_W",R860,"K",S860,"_",D860,"_",TEXT(K860,"ddmmyyyy"),"_",TEXT(M860,"ddmmyyyy"),"_",TEXT(O860,"ddmmyyyy"),"_",TEXT(H990,"ddmmyyyy"))</f>
        <v>ESTARFM3_BenRib_W3K6_NDVI_01072017_18082017_19092017_02082017</v>
      </c>
      <c r="H860" s="3">
        <v>42949</v>
      </c>
      <c r="I860" s="3"/>
      <c r="J860" s="9">
        <f t="shared" si="87"/>
        <v>-32</v>
      </c>
      <c r="K860" s="3">
        <v>42917</v>
      </c>
      <c r="L860" s="9">
        <f t="shared" si="89"/>
        <v>16</v>
      </c>
      <c r="M860" s="3">
        <v>42965</v>
      </c>
      <c r="N860" s="9">
        <f t="shared" ref="N860:N865" si="91">O860-H860</f>
        <v>48</v>
      </c>
      <c r="O860" s="3">
        <v>42997</v>
      </c>
      <c r="P860" s="3"/>
      <c r="Q860" s="3"/>
      <c r="R860" s="1">
        <v>3</v>
      </c>
      <c r="S860" s="1">
        <v>6</v>
      </c>
      <c r="T860" s="1"/>
      <c r="U860" s="1"/>
      <c r="V860" s="1"/>
      <c r="W860" s="1">
        <v>0.79910474846566704</v>
      </c>
      <c r="X860" s="1">
        <v>0.108630078046882</v>
      </c>
      <c r="Y860" s="1">
        <v>6.9189498949974296E-2</v>
      </c>
      <c r="Z860" s="1">
        <v>2.2757005557240601E-2</v>
      </c>
      <c r="AA860" s="1">
        <v>0.90493197026305205</v>
      </c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x14ac:dyDescent="0.25">
      <c r="A861" t="s">
        <v>43</v>
      </c>
      <c r="B861" s="2" t="s">
        <v>20</v>
      </c>
      <c r="C861" s="2" t="s">
        <v>21</v>
      </c>
      <c r="D861" s="1" t="s">
        <v>19</v>
      </c>
      <c r="E861" s="2">
        <v>3</v>
      </c>
      <c r="F861" s="2"/>
      <c r="G861" s="1" t="str">
        <f t="shared" si="90"/>
        <v>ESTARFM3_BenRib_W5K8_Reflectancia_17072017_18082017_19092017_02082017</v>
      </c>
      <c r="H861" s="3">
        <v>42949</v>
      </c>
      <c r="I861" s="3"/>
      <c r="J861" s="9">
        <f t="shared" si="87"/>
        <v>-16</v>
      </c>
      <c r="K861" s="3">
        <v>42933</v>
      </c>
      <c r="L861" s="9">
        <f t="shared" si="89"/>
        <v>16</v>
      </c>
      <c r="M861" s="3">
        <v>42965</v>
      </c>
      <c r="N861" s="9">
        <f t="shared" si="91"/>
        <v>48</v>
      </c>
      <c r="O861" s="3">
        <v>42997</v>
      </c>
      <c r="P861" s="3"/>
      <c r="Q861" s="3"/>
      <c r="R861" s="1">
        <v>5</v>
      </c>
      <c r="S861" s="1">
        <v>8</v>
      </c>
      <c r="T861" s="1"/>
      <c r="U861" s="1"/>
      <c r="V861" s="1"/>
      <c r="W861" s="1">
        <v>0.79872376675847301</v>
      </c>
      <c r="X861" s="1">
        <v>0.10873303345270199</v>
      </c>
      <c r="Y861" s="1">
        <v>6.9963926886957795E-2</v>
      </c>
      <c r="Z861" s="1">
        <v>2.2949786993541402E-2</v>
      </c>
      <c r="AA861" s="1">
        <v>0.91733116946127002</v>
      </c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x14ac:dyDescent="0.25">
      <c r="A862" t="s">
        <v>43</v>
      </c>
      <c r="B862" s="2" t="s">
        <v>20</v>
      </c>
      <c r="C862" s="2" t="s">
        <v>21</v>
      </c>
      <c r="D862" s="1" t="s">
        <v>18</v>
      </c>
      <c r="E862" s="2">
        <v>3</v>
      </c>
      <c r="F862" s="2"/>
      <c r="G862" s="1" t="str">
        <f t="shared" si="90"/>
        <v>ESTARFM3_BenRib_W3K6_NDVI_01072017_17072017_18082017_02082017</v>
      </c>
      <c r="H862" s="3">
        <v>42949</v>
      </c>
      <c r="I862" s="3"/>
      <c r="J862" s="9">
        <f t="shared" si="87"/>
        <v>-32</v>
      </c>
      <c r="K862" s="3">
        <v>42917</v>
      </c>
      <c r="L862" s="9">
        <f t="shared" si="89"/>
        <v>-16</v>
      </c>
      <c r="M862" s="3">
        <v>42933</v>
      </c>
      <c r="N862" s="9">
        <f t="shared" si="91"/>
        <v>16</v>
      </c>
      <c r="O862" s="3">
        <v>42965</v>
      </c>
      <c r="P862" s="3"/>
      <c r="Q862" s="3"/>
      <c r="R862" s="1">
        <v>3</v>
      </c>
      <c r="S862" s="1">
        <v>6</v>
      </c>
      <c r="T862" s="1"/>
      <c r="U862" s="1"/>
      <c r="V862" s="1"/>
      <c r="W862" s="1">
        <v>0.79822787597744704</v>
      </c>
      <c r="X862" s="1">
        <v>0.10886689551717101</v>
      </c>
      <c r="Y862" s="1">
        <v>6.2644738087076907E-2</v>
      </c>
      <c r="Z862" s="1">
        <v>-1.4646662442764601E-2</v>
      </c>
      <c r="AA862" s="1">
        <v>0.90316699810179302</v>
      </c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x14ac:dyDescent="0.25">
      <c r="A863" t="s">
        <v>43</v>
      </c>
      <c r="B863" s="2" t="s">
        <v>20</v>
      </c>
      <c r="C863" s="2" t="s">
        <v>21</v>
      </c>
      <c r="D863" s="1" t="s">
        <v>19</v>
      </c>
      <c r="E863" s="2">
        <v>3</v>
      </c>
      <c r="F863" s="2"/>
      <c r="G863" s="1" t="str">
        <f t="shared" si="90"/>
        <v>ESTARFM3_BenRib_W9K4_Reflectancia_01072017_17072017_18082017_02082017</v>
      </c>
      <c r="H863" s="3">
        <v>42949</v>
      </c>
      <c r="I863" s="3"/>
      <c r="J863" s="9">
        <f t="shared" si="87"/>
        <v>-32</v>
      </c>
      <c r="K863" s="3">
        <v>42917</v>
      </c>
      <c r="L863" s="9">
        <f t="shared" si="89"/>
        <v>-16</v>
      </c>
      <c r="M863" s="3">
        <v>42933</v>
      </c>
      <c r="N863" s="9">
        <f t="shared" si="91"/>
        <v>16</v>
      </c>
      <c r="O863" s="3">
        <v>42965</v>
      </c>
      <c r="P863" s="3"/>
      <c r="Q863" s="3"/>
      <c r="R863" s="1">
        <v>9</v>
      </c>
      <c r="S863" s="1">
        <v>4</v>
      </c>
      <c r="T863" s="1"/>
      <c r="U863" s="1"/>
      <c r="V863" s="1"/>
      <c r="W863" s="1">
        <v>0.79810358637658796</v>
      </c>
      <c r="X863" s="1">
        <v>0.108900420852287</v>
      </c>
      <c r="Y863" s="1">
        <v>6.5644515095057296E-2</v>
      </c>
      <c r="Z863" s="1">
        <v>-8.3425688043281994E-3</v>
      </c>
      <c r="AA863" s="1">
        <v>0.89873642932388798</v>
      </c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x14ac:dyDescent="0.25">
      <c r="A864" t="s">
        <v>43</v>
      </c>
      <c r="B864" s="2" t="s">
        <v>20</v>
      </c>
      <c r="C864" s="2" t="s">
        <v>21</v>
      </c>
      <c r="D864" s="1" t="s">
        <v>19</v>
      </c>
      <c r="E864" s="2">
        <v>3</v>
      </c>
      <c r="F864" s="2"/>
      <c r="G864" s="1" t="str">
        <f t="shared" si="90"/>
        <v>ESTARFM3_BenRib_W3K4_Reflectancia_01072017_17072017_18082017_02082017</v>
      </c>
      <c r="H864" s="3">
        <v>42949</v>
      </c>
      <c r="I864" s="3"/>
      <c r="J864" s="9">
        <f t="shared" si="87"/>
        <v>-32</v>
      </c>
      <c r="K864" s="3">
        <v>42917</v>
      </c>
      <c r="L864" s="9">
        <f t="shared" si="89"/>
        <v>-16</v>
      </c>
      <c r="M864" s="3">
        <v>42933</v>
      </c>
      <c r="N864" s="9">
        <f t="shared" si="91"/>
        <v>16</v>
      </c>
      <c r="O864" s="3">
        <v>42965</v>
      </c>
      <c r="P864" s="3"/>
      <c r="Q864" s="3"/>
      <c r="R864" s="1">
        <v>3</v>
      </c>
      <c r="S864" s="1">
        <v>4</v>
      </c>
      <c r="T864" s="1"/>
      <c r="U864" s="1"/>
      <c r="V864" s="1"/>
      <c r="W864" s="1">
        <v>0.79799648985356397</v>
      </c>
      <c r="X864" s="1">
        <v>0.108929300216529</v>
      </c>
      <c r="Y864" s="1">
        <v>6.4930821515766596E-2</v>
      </c>
      <c r="Z864" s="1">
        <v>-8.5992686020746993E-3</v>
      </c>
      <c r="AA864" s="1">
        <v>0.89860684188363604</v>
      </c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x14ac:dyDescent="0.25">
      <c r="A865" t="s">
        <v>43</v>
      </c>
      <c r="B865" s="2" t="s">
        <v>20</v>
      </c>
      <c r="C865" s="2" t="s">
        <v>21</v>
      </c>
      <c r="D865" s="1" t="s">
        <v>18</v>
      </c>
      <c r="E865" s="2">
        <v>3</v>
      </c>
      <c r="F865" s="2"/>
      <c r="G865" s="1" t="str">
        <f t="shared" si="90"/>
        <v>ESTARFM3_BenRib_W3K4_NDVI_01072017_17072017_18082017_02082017</v>
      </c>
      <c r="H865" s="3">
        <v>42949</v>
      </c>
      <c r="I865" s="3"/>
      <c r="J865" s="9">
        <f t="shared" si="87"/>
        <v>-32</v>
      </c>
      <c r="K865" s="3">
        <v>42917</v>
      </c>
      <c r="L865" s="9">
        <f t="shared" si="89"/>
        <v>-16</v>
      </c>
      <c r="M865" s="3">
        <v>42933</v>
      </c>
      <c r="N865" s="9">
        <f t="shared" si="91"/>
        <v>16</v>
      </c>
      <c r="O865" s="3">
        <v>42965</v>
      </c>
      <c r="P865" s="3"/>
      <c r="Q865" s="3"/>
      <c r="R865" s="1">
        <v>3</v>
      </c>
      <c r="S865" s="1">
        <v>4</v>
      </c>
      <c r="T865" s="1"/>
      <c r="U865" s="1"/>
      <c r="V865" s="1"/>
      <c r="W865" s="1">
        <v>0.79792246158711599</v>
      </c>
      <c r="X865" s="1">
        <v>0.10894925809347</v>
      </c>
      <c r="Y865" s="1">
        <v>6.2816779800743197E-2</v>
      </c>
      <c r="Z865" s="1">
        <v>-1.4760674438077799E-2</v>
      </c>
      <c r="AA865" s="1">
        <v>0.90284090498927605</v>
      </c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x14ac:dyDescent="0.25">
      <c r="A866" t="s">
        <v>43</v>
      </c>
      <c r="B866" s="2" t="s">
        <v>16</v>
      </c>
      <c r="C866" s="2" t="s">
        <v>21</v>
      </c>
      <c r="D866" s="1" t="s">
        <v>19</v>
      </c>
      <c r="E866" s="2">
        <v>2</v>
      </c>
      <c r="F866" s="2"/>
      <c r="G866" s="1" t="str">
        <f>CONCATENATE(B866,E866,"_",C866,"_W",R866,"K",S866,"_",D866,"_",TEXT(K866,"ddmmyyyy"),"_",TEXT(M866,"ddmmyyyy"),"_",TEXT(H866,"ddmmyyyy"))</f>
        <v>STARFM2_BenRib_W9K8_Reflectancia_01072017_18082017_02082017</v>
      </c>
      <c r="H866" s="3">
        <v>42949</v>
      </c>
      <c r="I866" s="3"/>
      <c r="J866" s="9">
        <f t="shared" si="87"/>
        <v>-32</v>
      </c>
      <c r="K866" s="3">
        <v>42917</v>
      </c>
      <c r="L866" s="9">
        <f t="shared" si="89"/>
        <v>16</v>
      </c>
      <c r="M866" s="3">
        <v>42965</v>
      </c>
      <c r="N866" s="9"/>
      <c r="O866" s="1"/>
      <c r="P866" s="1"/>
      <c r="Q866" s="1"/>
      <c r="R866" s="1">
        <v>9</v>
      </c>
      <c r="S866" s="1">
        <v>8</v>
      </c>
      <c r="T866" s="1"/>
      <c r="U866" s="1"/>
      <c r="V866" s="1"/>
      <c r="W866" s="1">
        <v>0.79790766859135298</v>
      </c>
      <c r="X866" s="1">
        <v>0.10895324580235501</v>
      </c>
      <c r="Y866" s="1">
        <v>7.0033304725163198E-2</v>
      </c>
      <c r="Z866" s="1">
        <v>4.7315404949235702E-3</v>
      </c>
      <c r="AA866" s="1">
        <v>0.89341293074889705</v>
      </c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x14ac:dyDescent="0.25">
      <c r="A867" t="s">
        <v>43</v>
      </c>
      <c r="B867" s="2" t="s">
        <v>20</v>
      </c>
      <c r="C867" s="2" t="s">
        <v>21</v>
      </c>
      <c r="D867" s="1" t="s">
        <v>19</v>
      </c>
      <c r="E867" s="2">
        <v>3</v>
      </c>
      <c r="F867" s="2"/>
      <c r="G867" s="1" t="str">
        <f>CONCATENATE(B867,E867,"_",C867,"_W",R867,"K",S867,"_",D867,"_",TEXT(K867,"ddmmyyyy"),"_",TEXT(M867,"ddmmyyyy"),"_",TEXT(O867,"ddmmyyyy"),"_",TEXT(H997,"ddmmyyyy"))</f>
        <v>ESTARFM3_BenRib_W7K4_Reflectancia_01072017_17072017_18082017_02082017</v>
      </c>
      <c r="H867" s="3">
        <v>42949</v>
      </c>
      <c r="I867" s="3"/>
      <c r="J867" s="9">
        <f t="shared" si="87"/>
        <v>-32</v>
      </c>
      <c r="K867" s="3">
        <v>42917</v>
      </c>
      <c r="L867" s="9">
        <f t="shared" si="89"/>
        <v>-16</v>
      </c>
      <c r="M867" s="3">
        <v>42933</v>
      </c>
      <c r="N867" s="9">
        <f>O867-H867</f>
        <v>16</v>
      </c>
      <c r="O867" s="3">
        <v>42965</v>
      </c>
      <c r="P867" s="3"/>
      <c r="Q867" s="3"/>
      <c r="R867" s="1">
        <v>7</v>
      </c>
      <c r="S867" s="1">
        <v>4</v>
      </c>
      <c r="T867" s="1"/>
      <c r="U867" s="1"/>
      <c r="V867" s="1"/>
      <c r="W867" s="1">
        <v>0.79780534256830704</v>
      </c>
      <c r="X867" s="1">
        <v>0.108980825619873</v>
      </c>
      <c r="Y867" s="1">
        <v>6.5510895748627798E-2</v>
      </c>
      <c r="Z867" s="1">
        <v>-8.3285999439038708E-3</v>
      </c>
      <c r="AA867" s="1">
        <v>0.89841580492761197</v>
      </c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x14ac:dyDescent="0.25">
      <c r="A868" t="s">
        <v>43</v>
      </c>
      <c r="B868" s="2" t="s">
        <v>16</v>
      </c>
      <c r="C868" s="2" t="s">
        <v>21</v>
      </c>
      <c r="D868" s="1" t="s">
        <v>19</v>
      </c>
      <c r="E868" s="2">
        <v>2</v>
      </c>
      <c r="F868" s="2"/>
      <c r="G868" s="1" t="str">
        <f>CONCATENATE(B868,E868,"_",C868,"_W",R868,"K",S868,"_",D868,"_",TEXT(K868,"ddmmyyyy"),"_",TEXT(M868,"ddmmyyyy"),"_",TEXT(H868,"ddmmyyyy"))</f>
        <v>STARFM2_BenRib_W5K8_Reflectancia_01072017_18082017_02082017</v>
      </c>
      <c r="H868" s="3">
        <v>42949</v>
      </c>
      <c r="I868" s="3"/>
      <c r="J868" s="9">
        <f t="shared" si="87"/>
        <v>-32</v>
      </c>
      <c r="K868" s="3">
        <v>42917</v>
      </c>
      <c r="L868" s="9">
        <f t="shared" si="89"/>
        <v>16</v>
      </c>
      <c r="M868" s="3">
        <v>42965</v>
      </c>
      <c r="N868" s="9"/>
      <c r="O868" s="1"/>
      <c r="P868" s="1"/>
      <c r="Q868" s="1"/>
      <c r="R868" s="1">
        <v>5</v>
      </c>
      <c r="S868" s="1">
        <v>8</v>
      </c>
      <c r="T868" s="1"/>
      <c r="U868" s="1"/>
      <c r="V868" s="1"/>
      <c r="W868" s="1">
        <v>0.79770123607811205</v>
      </c>
      <c r="X868" s="1">
        <v>0.109008878093227</v>
      </c>
      <c r="Y868" s="1">
        <v>7.0596475515489795E-2</v>
      </c>
      <c r="Z868" s="1">
        <v>4.0763990108590303E-3</v>
      </c>
      <c r="AA868" s="1">
        <v>0.89340951942549895</v>
      </c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x14ac:dyDescent="0.25">
      <c r="A869" t="s">
        <v>43</v>
      </c>
      <c r="B869" s="2" t="s">
        <v>20</v>
      </c>
      <c r="C869" s="2" t="s">
        <v>21</v>
      </c>
      <c r="D869" s="1" t="s">
        <v>18</v>
      </c>
      <c r="E869" s="2">
        <v>3</v>
      </c>
      <c r="F869" s="2"/>
      <c r="G869" s="1" t="str">
        <f>CONCATENATE(B869,E869,"_",C869,"_W",R869,"K",S869,"_",D869,"_",TEXT(K869,"ddmmyyyy"),"_",TEXT(M869,"ddmmyyyy"),"_",TEXT(O869,"ddmmyyyy"),"_",TEXT(H999,"ddmmyyyy"))</f>
        <v>ESTARFM3_BenRib_W5K4_NDVI_01072017_18082017_19092017_02082017</v>
      </c>
      <c r="H869" s="3">
        <v>42949</v>
      </c>
      <c r="I869" s="3"/>
      <c r="J869" s="9">
        <f t="shared" si="87"/>
        <v>-32</v>
      </c>
      <c r="K869" s="3">
        <v>42917</v>
      </c>
      <c r="L869" s="9">
        <f t="shared" si="89"/>
        <v>16</v>
      </c>
      <c r="M869" s="3">
        <v>42965</v>
      </c>
      <c r="N869" s="9">
        <f>O869-H869</f>
        <v>48</v>
      </c>
      <c r="O869" s="3">
        <v>42997</v>
      </c>
      <c r="P869" s="3"/>
      <c r="Q869" s="3"/>
      <c r="R869" s="1">
        <v>5</v>
      </c>
      <c r="S869" s="1">
        <v>4</v>
      </c>
      <c r="T869" s="1"/>
      <c r="U869" s="1"/>
      <c r="V869" s="1"/>
      <c r="W869" s="1">
        <v>0.79747612035731796</v>
      </c>
      <c r="X869" s="1">
        <v>0.109069513228245</v>
      </c>
      <c r="Y869" s="1">
        <v>6.9912017743718594E-2</v>
      </c>
      <c r="Z869" s="1">
        <v>2.31034550835541E-2</v>
      </c>
      <c r="AA869" s="1">
        <v>0.90486945778232697</v>
      </c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x14ac:dyDescent="0.25">
      <c r="A870" t="s">
        <v>43</v>
      </c>
      <c r="B870" s="2" t="s">
        <v>16</v>
      </c>
      <c r="C870" s="2" t="s">
        <v>21</v>
      </c>
      <c r="D870" s="1" t="s">
        <v>19</v>
      </c>
      <c r="E870" s="2">
        <v>2</v>
      </c>
      <c r="F870" s="2"/>
      <c r="G870" s="1" t="str">
        <f>CONCATENATE(B870,E870,"_",C870,"_W",R870,"K",S870,"_",D870,"_",TEXT(K870,"ddmmyyyy"),"_",TEXT(M870,"ddmmyyyy"),"_",TEXT(H870,"ddmmyyyy"))</f>
        <v>STARFM2_BenRib_W7K8_Reflectancia_01072017_18082017_02082017</v>
      </c>
      <c r="H870" s="3">
        <v>42949</v>
      </c>
      <c r="I870" s="3"/>
      <c r="J870" s="9">
        <f t="shared" si="87"/>
        <v>-32</v>
      </c>
      <c r="K870" s="3">
        <v>42917</v>
      </c>
      <c r="L870" s="9">
        <f t="shared" si="89"/>
        <v>16</v>
      </c>
      <c r="M870" s="3">
        <v>42965</v>
      </c>
      <c r="N870" s="9"/>
      <c r="O870" s="1"/>
      <c r="P870" s="1"/>
      <c r="Q870" s="1"/>
      <c r="R870" s="1">
        <v>7</v>
      </c>
      <c r="S870" s="1">
        <v>8</v>
      </c>
      <c r="T870" s="1"/>
      <c r="U870" s="1"/>
      <c r="V870" s="1"/>
      <c r="W870" s="1">
        <v>0.79740339077823996</v>
      </c>
      <c r="X870" s="1">
        <v>0.10908909583319901</v>
      </c>
      <c r="Y870" s="1">
        <v>7.0373944314113895E-2</v>
      </c>
      <c r="Z870" s="1">
        <v>4.4601307935314798E-3</v>
      </c>
      <c r="AA870" s="1">
        <v>0.89322032051290801</v>
      </c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x14ac:dyDescent="0.25">
      <c r="A871" t="s">
        <v>43</v>
      </c>
      <c r="B871" s="2" t="s">
        <v>20</v>
      </c>
      <c r="C871" s="2" t="s">
        <v>21</v>
      </c>
      <c r="D871" s="1" t="s">
        <v>19</v>
      </c>
      <c r="E871" s="2">
        <v>3</v>
      </c>
      <c r="F871" s="2"/>
      <c r="G871" s="1" t="str">
        <f>CONCATENATE(B871,E871,"_",C871,"_W",R871,"K",S871,"_",D871,"_",TEXT(K871,"ddmmyyyy"),"_",TEXT(M871,"ddmmyyyy"),"_",TEXT(O871,"ddmmyyyy"),"_",TEXT(H1001,"ddmmyyyy"))</f>
        <v>ESTARFM3_BenRib_W5K4_Reflectancia_01072017_17072017_18082017_02082017</v>
      </c>
      <c r="H871" s="3">
        <v>42949</v>
      </c>
      <c r="I871" s="3"/>
      <c r="J871" s="9">
        <f t="shared" si="87"/>
        <v>-32</v>
      </c>
      <c r="K871" s="3">
        <v>42917</v>
      </c>
      <c r="L871" s="9">
        <f t="shared" si="89"/>
        <v>-16</v>
      </c>
      <c r="M871" s="3">
        <v>42933</v>
      </c>
      <c r="N871" s="9">
        <f>O871-H871</f>
        <v>16</v>
      </c>
      <c r="O871" s="3">
        <v>42965</v>
      </c>
      <c r="P871" s="3"/>
      <c r="Q871" s="3"/>
      <c r="R871" s="1">
        <v>5</v>
      </c>
      <c r="S871" s="1">
        <v>4</v>
      </c>
      <c r="T871" s="1"/>
      <c r="U871" s="1"/>
      <c r="V871" s="1"/>
      <c r="W871" s="1">
        <v>0.79733212475017301</v>
      </c>
      <c r="X871" s="1">
        <v>0.109108280771181</v>
      </c>
      <c r="Y871" s="1">
        <v>6.5310605267180105E-2</v>
      </c>
      <c r="Z871" s="1">
        <v>-8.4809474216671499E-3</v>
      </c>
      <c r="AA871" s="1">
        <v>0.89810634943907397</v>
      </c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x14ac:dyDescent="0.25">
      <c r="A872" t="s">
        <v>43</v>
      </c>
      <c r="B872" s="2" t="s">
        <v>20</v>
      </c>
      <c r="C872" s="2" t="s">
        <v>21</v>
      </c>
      <c r="D872" s="1" t="s">
        <v>19</v>
      </c>
      <c r="E872" s="2">
        <v>2</v>
      </c>
      <c r="F872" s="2"/>
      <c r="G872" s="1" t="str">
        <f>CONCATENATE(B872,E872,"_",C872,"_W",R872,"K",S872,"_",D872,"_",TEXT(K872,"ddmmyyyy"),"_",TEXT(M872,"ddmmyyyy"),"_",TEXT(H872,"ddmmyyyy"))</f>
        <v>ESTARFM2_BenRib_W9K6_Reflectancia_01072017_18082017_02082017</v>
      </c>
      <c r="H872" s="3">
        <v>42949</v>
      </c>
      <c r="I872" s="3"/>
      <c r="J872" s="9">
        <f t="shared" si="87"/>
        <v>-32</v>
      </c>
      <c r="K872" s="3">
        <v>42917</v>
      </c>
      <c r="L872" s="9">
        <f t="shared" si="89"/>
        <v>16</v>
      </c>
      <c r="M872" s="3">
        <v>42965</v>
      </c>
      <c r="N872" s="9"/>
      <c r="O872" s="1"/>
      <c r="P872" s="1"/>
      <c r="Q872" s="1"/>
      <c r="R872" s="1">
        <v>9</v>
      </c>
      <c r="S872" s="1">
        <v>6</v>
      </c>
      <c r="T872" s="1"/>
      <c r="U872" s="1"/>
      <c r="V872" s="1"/>
      <c r="W872" s="1">
        <v>0.79726093954544697</v>
      </c>
      <c r="X872" s="1">
        <v>0.109127440848084</v>
      </c>
      <c r="Y872" s="1">
        <v>6.6738335497474197E-2</v>
      </c>
      <c r="Z872" s="1">
        <v>6.5953939167217096E-3</v>
      </c>
      <c r="AA872" s="1">
        <v>0.89710887465632105</v>
      </c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x14ac:dyDescent="0.25">
      <c r="A873" t="s">
        <v>43</v>
      </c>
      <c r="B873" s="2" t="s">
        <v>20</v>
      </c>
      <c r="C873" s="2" t="s">
        <v>21</v>
      </c>
      <c r="D873" s="1" t="s">
        <v>19</v>
      </c>
      <c r="E873" s="2">
        <v>2</v>
      </c>
      <c r="F873" s="2"/>
      <c r="G873" s="1" t="str">
        <f>CONCATENATE(B873,E873,"_",C873,"_W",R873,"K",S873,"_",D873,"_",TEXT(K873,"ddmmyyyy"),"_",TEXT(M873,"ddmmyyyy"),"_",TEXT(H873,"ddmmyyyy"))</f>
        <v>ESTARFM2_BenRib_W5K8_Reflectancia_01072017_18082017_02082017</v>
      </c>
      <c r="H873" s="3">
        <v>42949</v>
      </c>
      <c r="I873" s="3"/>
      <c r="J873" s="9">
        <f t="shared" si="87"/>
        <v>-32</v>
      </c>
      <c r="K873" s="3">
        <v>42917</v>
      </c>
      <c r="L873" s="9">
        <f t="shared" si="89"/>
        <v>16</v>
      </c>
      <c r="M873" s="3">
        <v>42965</v>
      </c>
      <c r="N873" s="9"/>
      <c r="O873" s="1"/>
      <c r="P873" s="1"/>
      <c r="Q873" s="1"/>
      <c r="R873" s="1">
        <v>5</v>
      </c>
      <c r="S873" s="1">
        <v>8</v>
      </c>
      <c r="T873" s="1"/>
      <c r="U873" s="1"/>
      <c r="V873" s="1"/>
      <c r="W873" s="1">
        <v>0.79680668011098199</v>
      </c>
      <c r="X873" s="1">
        <v>0.10924962852855701</v>
      </c>
      <c r="Y873" s="1">
        <v>6.6659066749438098E-2</v>
      </c>
      <c r="Z873" s="1">
        <v>6.4596875257252502E-3</v>
      </c>
      <c r="AA873" s="1">
        <v>0.89709775094508104</v>
      </c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x14ac:dyDescent="0.25">
      <c r="A874" t="s">
        <v>43</v>
      </c>
      <c r="B874" s="2" t="s">
        <v>20</v>
      </c>
      <c r="C874" s="2" t="s">
        <v>21</v>
      </c>
      <c r="D874" s="1" t="s">
        <v>18</v>
      </c>
      <c r="E874" s="2">
        <v>3</v>
      </c>
      <c r="F874" s="2"/>
      <c r="G874" s="1" t="str">
        <f t="shared" ref="G874:G882" si="92">CONCATENATE(B874,E874,"_",C874,"_W",R874,"K",S874,"_",D874,"_",TEXT(K874,"ddmmyyyy"),"_",TEXT(M874,"ddmmyyyy"),"_",TEXT(O874,"ddmmyyyy"),"_",TEXT(H1004,"ddmmyyyy"))</f>
        <v>ESTARFM3_BenRib_W7K4_NDVI_01072017_18082017_19092017_02082017</v>
      </c>
      <c r="H874" s="3">
        <v>42949</v>
      </c>
      <c r="I874" s="3"/>
      <c r="J874" s="9">
        <f t="shared" si="87"/>
        <v>-32</v>
      </c>
      <c r="K874" s="3">
        <v>42917</v>
      </c>
      <c r="L874" s="9">
        <f t="shared" si="89"/>
        <v>16</v>
      </c>
      <c r="M874" s="3">
        <v>42965</v>
      </c>
      <c r="N874" s="9">
        <f t="shared" ref="N874:N882" si="93">O874-H874</f>
        <v>48</v>
      </c>
      <c r="O874" s="3">
        <v>42997</v>
      </c>
      <c r="P874" s="3"/>
      <c r="Q874" s="3"/>
      <c r="R874" s="1">
        <v>7</v>
      </c>
      <c r="S874" s="1">
        <v>4</v>
      </c>
      <c r="T874" s="1"/>
      <c r="U874" s="1"/>
      <c r="V874" s="1"/>
      <c r="W874" s="1">
        <v>0.79650578972919395</v>
      </c>
      <c r="X874" s="1">
        <v>0.10933048745292</v>
      </c>
      <c r="Y874" s="1">
        <v>7.0066988059257193E-2</v>
      </c>
      <c r="Z874" s="1">
        <v>2.27744343315463E-2</v>
      </c>
      <c r="AA874" s="1">
        <v>0.904305696450735</v>
      </c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x14ac:dyDescent="0.25">
      <c r="A875" t="s">
        <v>43</v>
      </c>
      <c r="B875" s="2" t="s">
        <v>20</v>
      </c>
      <c r="C875" s="2" t="s">
        <v>21</v>
      </c>
      <c r="D875" s="1" t="s">
        <v>18</v>
      </c>
      <c r="E875" s="2">
        <v>3</v>
      </c>
      <c r="F875" s="2"/>
      <c r="G875" s="1" t="str">
        <f t="shared" si="92"/>
        <v>ESTARFM3_BenRib_W5K6_NDVI_01072017_17072017_18082017_02082017</v>
      </c>
      <c r="H875" s="3">
        <v>42949</v>
      </c>
      <c r="I875" s="3"/>
      <c r="J875" s="9">
        <f t="shared" si="87"/>
        <v>-32</v>
      </c>
      <c r="K875" s="3">
        <v>42917</v>
      </c>
      <c r="L875" s="9">
        <f t="shared" si="89"/>
        <v>-16</v>
      </c>
      <c r="M875" s="3">
        <v>42933</v>
      </c>
      <c r="N875" s="9">
        <f t="shared" si="93"/>
        <v>16</v>
      </c>
      <c r="O875" s="3">
        <v>42965</v>
      </c>
      <c r="P875" s="3"/>
      <c r="Q875" s="3"/>
      <c r="R875" s="1">
        <v>5</v>
      </c>
      <c r="S875" s="1">
        <v>6</v>
      </c>
      <c r="T875" s="1"/>
      <c r="U875" s="1"/>
      <c r="V875" s="1"/>
      <c r="W875" s="1">
        <v>0.79618925582512201</v>
      </c>
      <c r="X875" s="1">
        <v>0.10941548583880401</v>
      </c>
      <c r="Y875" s="1">
        <v>6.2969770997026497E-2</v>
      </c>
      <c r="Z875" s="1">
        <v>-1.53903947560551E-2</v>
      </c>
      <c r="AA875" s="1">
        <v>0.902576236961393</v>
      </c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x14ac:dyDescent="0.25">
      <c r="A876" t="s">
        <v>43</v>
      </c>
      <c r="B876" s="2" t="s">
        <v>20</v>
      </c>
      <c r="C876" s="2" t="s">
        <v>21</v>
      </c>
      <c r="D876" s="1" t="s">
        <v>19</v>
      </c>
      <c r="E876" s="2">
        <v>3</v>
      </c>
      <c r="F876" s="2"/>
      <c r="G876" s="1" t="str">
        <f t="shared" si="92"/>
        <v>ESTARFM3_BenRib_W3K6_Reflectancia_01072017_17072017_18082017_02082017</v>
      </c>
      <c r="H876" s="3">
        <v>42949</v>
      </c>
      <c r="I876" s="3"/>
      <c r="J876" s="9">
        <f t="shared" si="87"/>
        <v>-32</v>
      </c>
      <c r="K876" s="3">
        <v>42917</v>
      </c>
      <c r="L876" s="9">
        <f t="shared" ref="L876:L907" si="94">M876-H876</f>
        <v>-16</v>
      </c>
      <c r="M876" s="3">
        <v>42933</v>
      </c>
      <c r="N876" s="9">
        <f t="shared" si="93"/>
        <v>16</v>
      </c>
      <c r="O876" s="3">
        <v>42965</v>
      </c>
      <c r="P876" s="3"/>
      <c r="Q876" s="3"/>
      <c r="R876" s="1">
        <v>3</v>
      </c>
      <c r="S876" s="1">
        <v>6</v>
      </c>
      <c r="T876" s="1"/>
      <c r="U876" s="1"/>
      <c r="V876" s="1"/>
      <c r="W876" s="1">
        <v>0.79617120406638497</v>
      </c>
      <c r="X876" s="1">
        <v>0.10942033128860899</v>
      </c>
      <c r="Y876" s="1">
        <v>6.5002447182630499E-2</v>
      </c>
      <c r="Z876" s="1">
        <v>-9.12655241691941E-3</v>
      </c>
      <c r="AA876" s="1">
        <v>0.89728030741424103</v>
      </c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x14ac:dyDescent="0.25">
      <c r="A877" t="s">
        <v>43</v>
      </c>
      <c r="B877" s="2" t="s">
        <v>20</v>
      </c>
      <c r="C877" s="2" t="s">
        <v>21</v>
      </c>
      <c r="D877" s="1" t="s">
        <v>19</v>
      </c>
      <c r="E877" s="2">
        <v>3</v>
      </c>
      <c r="F877" s="2"/>
      <c r="G877" s="1" t="str">
        <f t="shared" si="92"/>
        <v>ESTARFM3_BenRib_W7K6_Reflectancia_01072017_17072017_18082017_02082017</v>
      </c>
      <c r="H877" s="3">
        <v>42949</v>
      </c>
      <c r="I877" s="3"/>
      <c r="J877" s="9">
        <f t="shared" si="87"/>
        <v>-32</v>
      </c>
      <c r="K877" s="3">
        <v>42917</v>
      </c>
      <c r="L877" s="9">
        <f t="shared" si="94"/>
        <v>-16</v>
      </c>
      <c r="M877" s="3">
        <v>42933</v>
      </c>
      <c r="N877" s="9">
        <f t="shared" si="93"/>
        <v>16</v>
      </c>
      <c r="O877" s="3">
        <v>42965</v>
      </c>
      <c r="P877" s="3"/>
      <c r="Q877" s="3"/>
      <c r="R877" s="1">
        <v>7</v>
      </c>
      <c r="S877" s="1">
        <v>6</v>
      </c>
      <c r="T877" s="1"/>
      <c r="U877" s="1"/>
      <c r="V877" s="1"/>
      <c r="W877" s="1">
        <v>0.796133858193947</v>
      </c>
      <c r="X877" s="1">
        <v>0.109430354880164</v>
      </c>
      <c r="Y877" s="1">
        <v>6.5304313052905905E-2</v>
      </c>
      <c r="Z877" s="1">
        <v>-9.1092157819519706E-3</v>
      </c>
      <c r="AA877" s="1">
        <v>0.89707027688005503</v>
      </c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x14ac:dyDescent="0.25">
      <c r="A878" t="s">
        <v>43</v>
      </c>
      <c r="B878" s="2" t="s">
        <v>20</v>
      </c>
      <c r="C878" s="2" t="s">
        <v>21</v>
      </c>
      <c r="D878" s="1" t="s">
        <v>18</v>
      </c>
      <c r="E878" s="2">
        <v>3</v>
      </c>
      <c r="F878" s="2"/>
      <c r="G878" s="1" t="str">
        <f t="shared" si="92"/>
        <v>ESTARFM3_BenRib_W5K4_NDVI_01072017_17072017_18082017_02082017</v>
      </c>
      <c r="H878" s="3">
        <v>42949</v>
      </c>
      <c r="I878" s="3"/>
      <c r="J878" s="9">
        <f t="shared" si="87"/>
        <v>-32</v>
      </c>
      <c r="K878" s="3">
        <v>42917</v>
      </c>
      <c r="L878" s="9">
        <f t="shared" si="94"/>
        <v>-16</v>
      </c>
      <c r="M878" s="3">
        <v>42933</v>
      </c>
      <c r="N878" s="9">
        <f t="shared" si="93"/>
        <v>16</v>
      </c>
      <c r="O878" s="3">
        <v>42965</v>
      </c>
      <c r="P878" s="3"/>
      <c r="Q878" s="3"/>
      <c r="R878" s="1">
        <v>5</v>
      </c>
      <c r="S878" s="1">
        <v>4</v>
      </c>
      <c r="T878" s="1"/>
      <c r="U878" s="1"/>
      <c r="V878" s="1"/>
      <c r="W878" s="1">
        <v>0.79609505696348204</v>
      </c>
      <c r="X878" s="1">
        <v>0.10944076817513899</v>
      </c>
      <c r="Y878" s="1">
        <v>6.3189061017330905E-2</v>
      </c>
      <c r="Z878" s="1">
        <v>-1.55935157000323E-2</v>
      </c>
      <c r="AA878" s="1">
        <v>0.90237574315319202</v>
      </c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x14ac:dyDescent="0.25">
      <c r="A879" t="s">
        <v>43</v>
      </c>
      <c r="B879" s="2" t="s">
        <v>20</v>
      </c>
      <c r="C879" s="2" t="s">
        <v>21</v>
      </c>
      <c r="D879" s="1" t="s">
        <v>19</v>
      </c>
      <c r="E879" s="2">
        <v>3</v>
      </c>
      <c r="F879" s="2"/>
      <c r="G879" s="1" t="str">
        <f t="shared" si="92"/>
        <v>ESTARFM3_BenRib_W5K6_Reflectancia_01072017_17072017_18082017_02082017</v>
      </c>
      <c r="H879" s="3">
        <v>42949</v>
      </c>
      <c r="I879" s="3"/>
      <c r="J879" s="9">
        <f t="shared" si="87"/>
        <v>-32</v>
      </c>
      <c r="K879" s="3">
        <v>42917</v>
      </c>
      <c r="L879" s="9">
        <f t="shared" si="94"/>
        <v>-16</v>
      </c>
      <c r="M879" s="3">
        <v>42933</v>
      </c>
      <c r="N879" s="9">
        <f t="shared" si="93"/>
        <v>16</v>
      </c>
      <c r="O879" s="3">
        <v>42965</v>
      </c>
      <c r="P879" s="3"/>
      <c r="Q879" s="3"/>
      <c r="R879" s="1">
        <v>5</v>
      </c>
      <c r="S879" s="1">
        <v>6</v>
      </c>
      <c r="T879" s="1"/>
      <c r="U879" s="1"/>
      <c r="V879" s="1"/>
      <c r="W879" s="1">
        <v>0.796077826331131</v>
      </c>
      <c r="X879" s="1">
        <v>0.10944539213604999</v>
      </c>
      <c r="Y879" s="1">
        <v>6.5174349551516297E-2</v>
      </c>
      <c r="Z879" s="1">
        <v>-9.1489662411256504E-3</v>
      </c>
      <c r="AA879" s="1">
        <v>0.89709568547960505</v>
      </c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x14ac:dyDescent="0.25">
      <c r="A880" t="s">
        <v>43</v>
      </c>
      <c r="B880" s="2" t="s">
        <v>20</v>
      </c>
      <c r="C880" s="2" t="s">
        <v>21</v>
      </c>
      <c r="D880" s="1" t="s">
        <v>18</v>
      </c>
      <c r="E880" s="2">
        <v>3</v>
      </c>
      <c r="F880" s="2"/>
      <c r="G880" s="1" t="str">
        <f t="shared" si="92"/>
        <v>ESTARFM3_BenRib_W3K8_NDVI_01072017_18082017_19092017_02082017</v>
      </c>
      <c r="H880" s="3">
        <v>42949</v>
      </c>
      <c r="I880" s="3"/>
      <c r="J880" s="9">
        <f t="shared" si="87"/>
        <v>-32</v>
      </c>
      <c r="K880" s="3">
        <v>42917</v>
      </c>
      <c r="L880" s="9">
        <f t="shared" si="94"/>
        <v>16</v>
      </c>
      <c r="M880" s="3">
        <v>42965</v>
      </c>
      <c r="N880" s="9">
        <f t="shared" si="93"/>
        <v>48</v>
      </c>
      <c r="O880" s="3">
        <v>42997</v>
      </c>
      <c r="P880" s="3"/>
      <c r="Q880" s="3"/>
      <c r="R880" s="1">
        <v>3</v>
      </c>
      <c r="S880" s="1">
        <v>8</v>
      </c>
      <c r="T880" s="1"/>
      <c r="U880" s="1"/>
      <c r="V880" s="1"/>
      <c r="W880" s="1">
        <v>0.79555850403431805</v>
      </c>
      <c r="X880" s="1">
        <v>0.109584664113434</v>
      </c>
      <c r="Y880" s="1">
        <v>6.9500333788721697E-2</v>
      </c>
      <c r="Z880" s="1">
        <v>2.2549116858621099E-2</v>
      </c>
      <c r="AA880" s="1">
        <v>0.90275133278195097</v>
      </c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x14ac:dyDescent="0.25">
      <c r="A881" t="s">
        <v>43</v>
      </c>
      <c r="B881" s="2" t="s">
        <v>20</v>
      </c>
      <c r="C881" s="2" t="s">
        <v>21</v>
      </c>
      <c r="D881" s="1" t="s">
        <v>18</v>
      </c>
      <c r="E881" s="2">
        <v>3</v>
      </c>
      <c r="F881" s="2"/>
      <c r="G881" s="1" t="str">
        <f t="shared" si="92"/>
        <v>ESTARFM3_BenRib_W9K4_NDVI_01072017_18082017_19092017_02082017</v>
      </c>
      <c r="H881" s="3">
        <v>42949</v>
      </c>
      <c r="I881" s="3"/>
      <c r="J881" s="9">
        <f t="shared" si="87"/>
        <v>-32</v>
      </c>
      <c r="K881" s="3">
        <v>42917</v>
      </c>
      <c r="L881" s="9">
        <f t="shared" si="94"/>
        <v>16</v>
      </c>
      <c r="M881" s="3">
        <v>42965</v>
      </c>
      <c r="N881" s="9">
        <f t="shared" si="93"/>
        <v>48</v>
      </c>
      <c r="O881" s="3">
        <v>42997</v>
      </c>
      <c r="P881" s="3"/>
      <c r="Q881" s="3"/>
      <c r="R881" s="1">
        <v>9</v>
      </c>
      <c r="S881" s="1">
        <v>4</v>
      </c>
      <c r="T881" s="1"/>
      <c r="U881" s="1"/>
      <c r="V881" s="1"/>
      <c r="W881" s="1">
        <v>0.79546036080816396</v>
      </c>
      <c r="X881" s="1">
        <v>0.10961096430749299</v>
      </c>
      <c r="Y881" s="1">
        <v>7.0162172731644698E-2</v>
      </c>
      <c r="Z881" s="1">
        <v>2.2281934389782002E-2</v>
      </c>
      <c r="AA881" s="1">
        <v>0.90345258814325502</v>
      </c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x14ac:dyDescent="0.25">
      <c r="A882" t="s">
        <v>43</v>
      </c>
      <c r="B882" s="2" t="s">
        <v>20</v>
      </c>
      <c r="C882" s="2" t="s">
        <v>21</v>
      </c>
      <c r="D882" s="1" t="s">
        <v>19</v>
      </c>
      <c r="E882" s="2">
        <v>3</v>
      </c>
      <c r="F882" s="2"/>
      <c r="G882" s="1" t="str">
        <f t="shared" si="92"/>
        <v>ESTARFM3_BenRib_W9K6_Reflectancia_01072017_17072017_18082017_02082017</v>
      </c>
      <c r="H882" s="3">
        <v>42949</v>
      </c>
      <c r="I882" s="3"/>
      <c r="J882" s="9">
        <f t="shared" si="87"/>
        <v>-32</v>
      </c>
      <c r="K882" s="3">
        <v>42917</v>
      </c>
      <c r="L882" s="9">
        <f t="shared" si="94"/>
        <v>-16</v>
      </c>
      <c r="M882" s="3">
        <v>42933</v>
      </c>
      <c r="N882" s="9">
        <f t="shared" si="93"/>
        <v>16</v>
      </c>
      <c r="O882" s="3">
        <v>42965</v>
      </c>
      <c r="P882" s="3"/>
      <c r="Q882" s="3"/>
      <c r="R882" s="1">
        <v>9</v>
      </c>
      <c r="S882" s="1">
        <v>6</v>
      </c>
      <c r="T882" s="1"/>
      <c r="U882" s="1"/>
      <c r="V882" s="1"/>
      <c r="W882" s="1">
        <v>0.79529046177689999</v>
      </c>
      <c r="X882" s="1">
        <v>0.10965647855848901</v>
      </c>
      <c r="Y882" s="1">
        <v>6.5455322335245203E-2</v>
      </c>
      <c r="Z882" s="1">
        <v>-9.2845736050242607E-3</v>
      </c>
      <c r="AA882" s="1">
        <v>0.89670609058987605</v>
      </c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x14ac:dyDescent="0.25">
      <c r="A883" t="s">
        <v>43</v>
      </c>
      <c r="B883" s="2" t="s">
        <v>16</v>
      </c>
      <c r="C883" s="2" t="s">
        <v>21</v>
      </c>
      <c r="D883" s="1" t="s">
        <v>19</v>
      </c>
      <c r="E883" s="2">
        <v>2</v>
      </c>
      <c r="F883" s="2"/>
      <c r="G883" s="1" t="str">
        <f>CONCATENATE(B883,E883,"_",C883,"_W",R883,"K",S883,"_",D883,"_",TEXT(K883,"ddmmyyyy"),"_",TEXT(M883,"ddmmyyyy"),"_",TEXT(H883,"ddmmyyyy"))</f>
        <v>STARFM2_BenRib_W3K6_Reflectancia_01072017_18082017_02082017</v>
      </c>
      <c r="H883" s="3">
        <v>42949</v>
      </c>
      <c r="I883" s="3"/>
      <c r="J883" s="9">
        <f t="shared" si="87"/>
        <v>-32</v>
      </c>
      <c r="K883" s="3">
        <v>42917</v>
      </c>
      <c r="L883" s="9">
        <f t="shared" si="94"/>
        <v>16</v>
      </c>
      <c r="M883" s="3">
        <v>42965</v>
      </c>
      <c r="N883" s="9"/>
      <c r="O883" s="1"/>
      <c r="P883" s="1"/>
      <c r="Q883" s="1"/>
      <c r="R883" s="1">
        <v>3</v>
      </c>
      <c r="S883" s="1">
        <v>6</v>
      </c>
      <c r="T883" s="1"/>
      <c r="U883" s="1"/>
      <c r="V883" s="1"/>
      <c r="W883" s="1">
        <v>0.79528619193629102</v>
      </c>
      <c r="X883" s="1">
        <v>0.10965762213861401</v>
      </c>
      <c r="Y883" s="1">
        <v>7.1759071481214395E-2</v>
      </c>
      <c r="Z883" s="1">
        <v>3.4697623941912399E-3</v>
      </c>
      <c r="AA883" s="1">
        <v>0.89188958887382896</v>
      </c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x14ac:dyDescent="0.25">
      <c r="A884" t="s">
        <v>43</v>
      </c>
      <c r="B884" s="2" t="s">
        <v>20</v>
      </c>
      <c r="C884" s="2" t="s">
        <v>21</v>
      </c>
      <c r="D884" s="1" t="s">
        <v>18</v>
      </c>
      <c r="E884" s="2">
        <v>3</v>
      </c>
      <c r="F884" s="2"/>
      <c r="G884" s="1" t="str">
        <f>CONCATENATE(B884,E884,"_",C884,"_W",R884,"K",S884,"_",D884,"_",TEXT(K884,"ddmmyyyy"),"_",TEXT(M884,"ddmmyyyy"),"_",TEXT(O884,"ddmmyyyy"),"_",TEXT(H1014,"ddmmyyyy"))</f>
        <v>ESTARFM3_BenRib_W7K4_NDVI_01072017_17072017_18082017_02082017</v>
      </c>
      <c r="H884" s="3">
        <v>42949</v>
      </c>
      <c r="I884" s="3"/>
      <c r="J884" s="9">
        <f t="shared" si="87"/>
        <v>-32</v>
      </c>
      <c r="K884" s="3">
        <v>42917</v>
      </c>
      <c r="L884" s="9">
        <f t="shared" si="94"/>
        <v>-16</v>
      </c>
      <c r="M884" s="3">
        <v>42933</v>
      </c>
      <c r="N884" s="9">
        <f>O884-H884</f>
        <v>16</v>
      </c>
      <c r="O884" s="3">
        <v>42965</v>
      </c>
      <c r="P884" s="3"/>
      <c r="Q884" s="3"/>
      <c r="R884" s="1">
        <v>7</v>
      </c>
      <c r="S884" s="1">
        <v>4</v>
      </c>
      <c r="T884" s="1"/>
      <c r="U884" s="1"/>
      <c r="V884" s="1"/>
      <c r="W884" s="1">
        <v>0.79519931280487799</v>
      </c>
      <c r="X884" s="1">
        <v>0.10968088864976</v>
      </c>
      <c r="Y884" s="1">
        <v>6.33362222740467E-2</v>
      </c>
      <c r="Z884" s="1">
        <v>-1.6225171158735001E-2</v>
      </c>
      <c r="AA884" s="1">
        <v>0.90214231122926902</v>
      </c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x14ac:dyDescent="0.25">
      <c r="A885" t="s">
        <v>43</v>
      </c>
      <c r="B885" s="2" t="s">
        <v>20</v>
      </c>
      <c r="C885" s="2" t="s">
        <v>21</v>
      </c>
      <c r="D885" s="1" t="s">
        <v>18</v>
      </c>
      <c r="E885" s="2">
        <v>3</v>
      </c>
      <c r="F885" s="2"/>
      <c r="G885" s="1" t="str">
        <f>CONCATENATE(B885,E885,"_",C885,"_W",R885,"K",S885,"_",D885,"_",TEXT(K885,"ddmmyyyy"),"_",TEXT(M885,"ddmmyyyy"),"_",TEXT(O885,"ddmmyyyy"),"_",TEXT(H1015,"ddmmyyyy"))</f>
        <v>ESTARFM3_BenRib_W7K6_NDVI_01072017_17072017_18082017_02082017</v>
      </c>
      <c r="H885" s="3">
        <v>42949</v>
      </c>
      <c r="I885" s="3"/>
      <c r="J885" s="9">
        <f t="shared" si="87"/>
        <v>-32</v>
      </c>
      <c r="K885" s="3">
        <v>42917</v>
      </c>
      <c r="L885" s="9">
        <f t="shared" si="94"/>
        <v>-16</v>
      </c>
      <c r="M885" s="3">
        <v>42933</v>
      </c>
      <c r="N885" s="9">
        <f>O885-H885</f>
        <v>16</v>
      </c>
      <c r="O885" s="3">
        <v>42965</v>
      </c>
      <c r="P885" s="3"/>
      <c r="Q885" s="3"/>
      <c r="R885" s="1">
        <v>7</v>
      </c>
      <c r="S885" s="1">
        <v>6</v>
      </c>
      <c r="T885" s="1"/>
      <c r="U885" s="1"/>
      <c r="V885" s="1"/>
      <c r="W885" s="1">
        <v>0.79492465603588702</v>
      </c>
      <c r="X885" s="1">
        <v>0.109754410144496</v>
      </c>
      <c r="Y885" s="1">
        <v>6.3068252865872698E-2</v>
      </c>
      <c r="Z885" s="1">
        <v>-1.60354543959162E-2</v>
      </c>
      <c r="AA885" s="1">
        <v>0.90221601469952395</v>
      </c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x14ac:dyDescent="0.25">
      <c r="A886" t="s">
        <v>43</v>
      </c>
      <c r="B886" s="2" t="s">
        <v>20</v>
      </c>
      <c r="C886" s="2" t="s">
        <v>21</v>
      </c>
      <c r="D886" s="1" t="s">
        <v>18</v>
      </c>
      <c r="E886" s="2">
        <v>3</v>
      </c>
      <c r="F886" s="2"/>
      <c r="G886" s="1" t="str">
        <f>CONCATENATE(B886,E886,"_",C886,"_W",R886,"K",S886,"_",D886,"_",TEXT(K886,"ddmmyyyy"),"_",TEXT(M886,"ddmmyyyy"),"_",TEXT(O886,"ddmmyyyy"),"_",TEXT(H1016,"ddmmyyyy"))</f>
        <v>ESTARFM3_BenRib_W5K6_NDVI_01072017_18082017_19092017_02082017</v>
      </c>
      <c r="H886" s="3">
        <v>42949</v>
      </c>
      <c r="I886" s="3"/>
      <c r="J886" s="9">
        <f t="shared" si="87"/>
        <v>-32</v>
      </c>
      <c r="K886" s="3">
        <v>42917</v>
      </c>
      <c r="L886" s="9">
        <f t="shared" si="94"/>
        <v>16</v>
      </c>
      <c r="M886" s="3">
        <v>42965</v>
      </c>
      <c r="N886" s="9">
        <f>O886-H886</f>
        <v>48</v>
      </c>
      <c r="O886" s="3">
        <v>42997</v>
      </c>
      <c r="P886" s="3"/>
      <c r="Q886" s="3"/>
      <c r="R886" s="1">
        <v>5</v>
      </c>
      <c r="S886" s="1">
        <v>6</v>
      </c>
      <c r="T886" s="1"/>
      <c r="U886" s="1"/>
      <c r="V886" s="1"/>
      <c r="W886" s="1">
        <v>0.79488764877107498</v>
      </c>
      <c r="X886" s="1">
        <v>0.10976431266914299</v>
      </c>
      <c r="Y886" s="1">
        <v>6.9887288382892099E-2</v>
      </c>
      <c r="Z886" s="1">
        <v>2.2395525092977701E-2</v>
      </c>
      <c r="AA886" s="1">
        <v>0.90246094275440802</v>
      </c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x14ac:dyDescent="0.25">
      <c r="A887" t="s">
        <v>43</v>
      </c>
      <c r="B887" s="2" t="s">
        <v>16</v>
      </c>
      <c r="C887" s="2" t="s">
        <v>21</v>
      </c>
      <c r="D887" s="1" t="s">
        <v>18</v>
      </c>
      <c r="E887" s="2">
        <v>2</v>
      </c>
      <c r="F887" s="2"/>
      <c r="G887" s="1" t="str">
        <f>CONCATENATE(B887,E887,"_",C887,"_W",R887,"K",S887,"_",D887,"_",TEXT(K887,"ddmmyyyy"),"_",TEXT(M887,"ddmmyyyy"),"_",TEXT(H887,"ddmmyyyy"))</f>
        <v>STARFM2_BenRib_W5K4_NDVI_17072017_18082017_02082017</v>
      </c>
      <c r="H887" s="3">
        <v>42949</v>
      </c>
      <c r="I887" s="3"/>
      <c r="J887" s="9">
        <f t="shared" si="87"/>
        <v>-16</v>
      </c>
      <c r="K887" s="3">
        <v>42933</v>
      </c>
      <c r="L887" s="9">
        <f t="shared" si="94"/>
        <v>16</v>
      </c>
      <c r="M887" s="3">
        <v>42965</v>
      </c>
      <c r="N887" s="9"/>
      <c r="O887" s="1"/>
      <c r="P887" s="1"/>
      <c r="Q887" s="1"/>
      <c r="R887" s="1">
        <v>5</v>
      </c>
      <c r="S887" s="1">
        <v>4</v>
      </c>
      <c r="T887" s="1"/>
      <c r="U887" s="1"/>
      <c r="V887" s="1"/>
      <c r="W887" s="1">
        <v>0.794862542827663</v>
      </c>
      <c r="X887" s="1">
        <v>0.109771030090802</v>
      </c>
      <c r="Y887" s="1">
        <v>6.9633345175844297E-2</v>
      </c>
      <c r="Z887" s="1">
        <v>-2.1321524607478201E-2</v>
      </c>
      <c r="AA887" s="1">
        <v>0.90767269998866296</v>
      </c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x14ac:dyDescent="0.25">
      <c r="A888" t="s">
        <v>43</v>
      </c>
      <c r="B888" s="2" t="s">
        <v>20</v>
      </c>
      <c r="C888" s="2" t="s">
        <v>21</v>
      </c>
      <c r="D888" s="1" t="s">
        <v>18</v>
      </c>
      <c r="E888" s="2">
        <v>3</v>
      </c>
      <c r="F888" s="2"/>
      <c r="G888" s="1" t="str">
        <f t="shared" ref="G888:G893" si="95">CONCATENATE(B888,E888,"_",C888,"_W",R888,"K",S888,"_",D888,"_",TEXT(K888,"ddmmyyyy"),"_",TEXT(M888,"ddmmyyyy"),"_",TEXT(O888,"ddmmyyyy"),"_",TEXT(H1018,"ddmmyyyy"))</f>
        <v>ESTARFM3_BenRib_W9K4_NDVI_01072017_17072017_18082017_02082017</v>
      </c>
      <c r="H888" s="3">
        <v>42949</v>
      </c>
      <c r="I888" s="3"/>
      <c r="J888" s="9">
        <f t="shared" si="87"/>
        <v>-32</v>
      </c>
      <c r="K888" s="3">
        <v>42917</v>
      </c>
      <c r="L888" s="9">
        <f t="shared" si="94"/>
        <v>-16</v>
      </c>
      <c r="M888" s="3">
        <v>42933</v>
      </c>
      <c r="N888" s="9">
        <f t="shared" ref="N888:N893" si="96">O888-H888</f>
        <v>16</v>
      </c>
      <c r="O888" s="3">
        <v>42965</v>
      </c>
      <c r="P888" s="3"/>
      <c r="Q888" s="3"/>
      <c r="R888" s="1">
        <v>9</v>
      </c>
      <c r="S888" s="1">
        <v>4</v>
      </c>
      <c r="T888" s="1"/>
      <c r="U888" s="1"/>
      <c r="V888" s="1"/>
      <c r="W888" s="1">
        <v>0.79450804892725901</v>
      </c>
      <c r="X888" s="1">
        <v>0.109865835701617</v>
      </c>
      <c r="Y888" s="1">
        <v>6.3459686374546104E-2</v>
      </c>
      <c r="Z888" s="1">
        <v>-1.6816888755175199E-2</v>
      </c>
      <c r="AA888" s="1">
        <v>0.90191436493114496</v>
      </c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x14ac:dyDescent="0.25">
      <c r="A889" t="s">
        <v>43</v>
      </c>
      <c r="B889" s="2" t="s">
        <v>20</v>
      </c>
      <c r="C889" s="2" t="s">
        <v>21</v>
      </c>
      <c r="D889" s="1" t="s">
        <v>19</v>
      </c>
      <c r="E889" s="2">
        <v>3</v>
      </c>
      <c r="F889" s="2"/>
      <c r="G889" s="1" t="str">
        <f t="shared" si="95"/>
        <v>ESTARFM3_BenRib_W3K8_Reflectancia_01072017_17072017_18082017_02082017</v>
      </c>
      <c r="H889" s="3">
        <v>42949</v>
      </c>
      <c r="I889" s="3"/>
      <c r="J889" s="9">
        <f t="shared" si="87"/>
        <v>-32</v>
      </c>
      <c r="K889" s="3">
        <v>42917</v>
      </c>
      <c r="L889" s="9">
        <f t="shared" si="94"/>
        <v>-16</v>
      </c>
      <c r="M889" s="3">
        <v>42933</v>
      </c>
      <c r="N889" s="9">
        <f t="shared" si="96"/>
        <v>16</v>
      </c>
      <c r="O889" s="3">
        <v>42965</v>
      </c>
      <c r="P889" s="3"/>
      <c r="Q889" s="3"/>
      <c r="R889" s="1">
        <v>3</v>
      </c>
      <c r="S889" s="1">
        <v>8</v>
      </c>
      <c r="T889" s="1"/>
      <c r="U889" s="1"/>
      <c r="V889" s="1"/>
      <c r="W889" s="1">
        <v>0.79380006314942497</v>
      </c>
      <c r="X889" s="1">
        <v>0.110054934567375</v>
      </c>
      <c r="Y889" s="1">
        <v>6.5392105493015107E-2</v>
      </c>
      <c r="Z889" s="1">
        <v>-9.38331314950939E-3</v>
      </c>
      <c r="AA889" s="1">
        <v>0.89587431166276299</v>
      </c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x14ac:dyDescent="0.25">
      <c r="A890" t="s">
        <v>43</v>
      </c>
      <c r="B890" s="2" t="s">
        <v>20</v>
      </c>
      <c r="C890" s="2" t="s">
        <v>21</v>
      </c>
      <c r="D890" s="1" t="s">
        <v>18</v>
      </c>
      <c r="E890" s="2">
        <v>3</v>
      </c>
      <c r="F890" s="2"/>
      <c r="G890" s="1" t="str">
        <f t="shared" si="95"/>
        <v>ESTARFM3_BenRib_W7K6_NDVI_01072017_18082017_19092017_02082017</v>
      </c>
      <c r="H890" s="3">
        <v>42949</v>
      </c>
      <c r="I890" s="3"/>
      <c r="J890" s="9">
        <f t="shared" si="87"/>
        <v>-32</v>
      </c>
      <c r="K890" s="3">
        <v>42917</v>
      </c>
      <c r="L890" s="9">
        <f t="shared" si="94"/>
        <v>16</v>
      </c>
      <c r="M890" s="3">
        <v>42965</v>
      </c>
      <c r="N890" s="9">
        <f t="shared" si="96"/>
        <v>48</v>
      </c>
      <c r="O890" s="3">
        <v>42997</v>
      </c>
      <c r="P890" s="3"/>
      <c r="Q890" s="3"/>
      <c r="R890" s="1">
        <v>7</v>
      </c>
      <c r="S890" s="1">
        <v>6</v>
      </c>
      <c r="T890" s="1"/>
      <c r="U890" s="1"/>
      <c r="V890" s="1"/>
      <c r="W890" s="1">
        <v>0.79361189678724897</v>
      </c>
      <c r="X890" s="1">
        <v>0.110105138005861</v>
      </c>
      <c r="Y890" s="1">
        <v>6.9980052519069594E-2</v>
      </c>
      <c r="Z890" s="1">
        <v>2.1897062271610802E-2</v>
      </c>
      <c r="AA890" s="1">
        <v>0.90146976979418003</v>
      </c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x14ac:dyDescent="0.25">
      <c r="A891" t="s">
        <v>43</v>
      </c>
      <c r="B891" s="2" t="s">
        <v>20</v>
      </c>
      <c r="C891" s="2" t="s">
        <v>21</v>
      </c>
      <c r="D891" s="1" t="s">
        <v>18</v>
      </c>
      <c r="E891" s="2">
        <v>3</v>
      </c>
      <c r="F891" s="2"/>
      <c r="G891" s="1" t="str">
        <f t="shared" si="95"/>
        <v>ESTARFM3_BenRib_W9K6_NDVI_01072017_17072017_18082017_02082017</v>
      </c>
      <c r="H891" s="3">
        <v>42949</v>
      </c>
      <c r="I891" s="3"/>
      <c r="J891" s="9">
        <f t="shared" si="87"/>
        <v>-32</v>
      </c>
      <c r="K891" s="3">
        <v>42917</v>
      </c>
      <c r="L891" s="9">
        <f t="shared" si="94"/>
        <v>-16</v>
      </c>
      <c r="M891" s="3">
        <v>42933</v>
      </c>
      <c r="N891" s="9">
        <f t="shared" si="96"/>
        <v>16</v>
      </c>
      <c r="O891" s="3">
        <v>42965</v>
      </c>
      <c r="P891" s="3"/>
      <c r="Q891" s="3"/>
      <c r="R891" s="1">
        <v>9</v>
      </c>
      <c r="S891" s="1">
        <v>6</v>
      </c>
      <c r="T891" s="1"/>
      <c r="U891" s="1"/>
      <c r="V891" s="1"/>
      <c r="W891" s="1">
        <v>0.79352909177597197</v>
      </c>
      <c r="X891" s="1">
        <v>0.11012722344284</v>
      </c>
      <c r="Y891" s="1">
        <v>6.3217450545982407E-2</v>
      </c>
      <c r="Z891" s="1">
        <v>-1.67150540297453E-2</v>
      </c>
      <c r="AA891" s="1">
        <v>0.901721609288203</v>
      </c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x14ac:dyDescent="0.25">
      <c r="A892" t="s">
        <v>43</v>
      </c>
      <c r="B892" s="2" t="s">
        <v>20</v>
      </c>
      <c r="C892" s="2" t="s">
        <v>21</v>
      </c>
      <c r="D892" s="1" t="s">
        <v>18</v>
      </c>
      <c r="E892" s="2">
        <v>3</v>
      </c>
      <c r="F892" s="2"/>
      <c r="G892" s="1" t="str">
        <f t="shared" si="95"/>
        <v>ESTARFM3_BenRib_W3K8_NDVI_01072017_17072017_18082017_02082017</v>
      </c>
      <c r="H892" s="3">
        <v>42949</v>
      </c>
      <c r="I892" s="3"/>
      <c r="J892" s="9">
        <f t="shared" si="87"/>
        <v>-32</v>
      </c>
      <c r="K892" s="3">
        <v>42917</v>
      </c>
      <c r="L892" s="9">
        <f t="shared" si="94"/>
        <v>-16</v>
      </c>
      <c r="M892" s="3">
        <v>42933</v>
      </c>
      <c r="N892" s="9">
        <f t="shared" si="96"/>
        <v>16</v>
      </c>
      <c r="O892" s="3">
        <v>42965</v>
      </c>
      <c r="P892" s="3"/>
      <c r="Q892" s="3"/>
      <c r="R892" s="1">
        <v>3</v>
      </c>
      <c r="S892" s="1">
        <v>8</v>
      </c>
      <c r="T892" s="1"/>
      <c r="U892" s="1"/>
      <c r="V892" s="1"/>
      <c r="W892" s="1">
        <v>0.79351818911320504</v>
      </c>
      <c r="X892" s="1">
        <v>0.110130131029529</v>
      </c>
      <c r="Y892" s="1">
        <v>6.3115907570104199E-2</v>
      </c>
      <c r="Z892" s="1">
        <v>-1.50570849567138E-2</v>
      </c>
      <c r="AA892" s="1">
        <v>0.90040754944254198</v>
      </c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x14ac:dyDescent="0.25">
      <c r="A893" t="s">
        <v>43</v>
      </c>
      <c r="B893" s="2" t="s">
        <v>20</v>
      </c>
      <c r="C893" s="2" t="s">
        <v>21</v>
      </c>
      <c r="D893" s="1" t="s">
        <v>18</v>
      </c>
      <c r="E893" s="2">
        <v>3</v>
      </c>
      <c r="F893" s="2"/>
      <c r="G893" s="1" t="str">
        <f t="shared" si="95"/>
        <v>ESTARFM3_BenRib_W9K6_NDVI_01072017_18082017_19092017_02082017</v>
      </c>
      <c r="H893" s="3">
        <v>42949</v>
      </c>
      <c r="I893" s="3"/>
      <c r="J893" s="9">
        <f t="shared" si="87"/>
        <v>-32</v>
      </c>
      <c r="K893" s="3">
        <v>42917</v>
      </c>
      <c r="L893" s="9">
        <f t="shared" si="94"/>
        <v>16</v>
      </c>
      <c r="M893" s="3">
        <v>42965</v>
      </c>
      <c r="N893" s="9">
        <f t="shared" si="96"/>
        <v>48</v>
      </c>
      <c r="O893" s="3">
        <v>42997</v>
      </c>
      <c r="P893" s="3"/>
      <c r="Q893" s="3"/>
      <c r="R893" s="1">
        <v>9</v>
      </c>
      <c r="S893" s="1">
        <v>6</v>
      </c>
      <c r="T893" s="1"/>
      <c r="U893" s="1"/>
      <c r="V893" s="1"/>
      <c r="W893" s="1">
        <v>0.79257695296729203</v>
      </c>
      <c r="X893" s="1">
        <v>0.11038085674175301</v>
      </c>
      <c r="Y893" s="1">
        <v>7.0111164819410099E-2</v>
      </c>
      <c r="Z893" s="1">
        <v>2.1324287802637901E-2</v>
      </c>
      <c r="AA893" s="1">
        <v>0.90053798377622296</v>
      </c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x14ac:dyDescent="0.25">
      <c r="A894" t="s">
        <v>43</v>
      </c>
      <c r="B894" s="2" t="s">
        <v>20</v>
      </c>
      <c r="C894" s="2" t="s">
        <v>21</v>
      </c>
      <c r="D894" s="1" t="s">
        <v>19</v>
      </c>
      <c r="E894" s="2">
        <v>2</v>
      </c>
      <c r="F894" s="2"/>
      <c r="G894" s="1" t="str">
        <f>CONCATENATE(B894,E894,"_",C894,"_W",R894,"K",S894,"_",D894,"_",TEXT(K894,"ddmmyyyy"),"_",TEXT(M894,"ddmmyyyy"),"_",TEXT(H894,"ddmmyyyy"))</f>
        <v>ESTARFM2_BenRib_W7K8_Reflectancia_01072017_18082017_02082017</v>
      </c>
      <c r="H894" s="3">
        <v>42949</v>
      </c>
      <c r="I894" s="3"/>
      <c r="J894" s="9">
        <f t="shared" si="87"/>
        <v>-32</v>
      </c>
      <c r="K894" s="3">
        <v>42917</v>
      </c>
      <c r="L894" s="9">
        <f t="shared" si="94"/>
        <v>16</v>
      </c>
      <c r="M894" s="3">
        <v>42965</v>
      </c>
      <c r="N894" s="9"/>
      <c r="O894" s="1"/>
      <c r="P894" s="1"/>
      <c r="Q894" s="1"/>
      <c r="R894" s="1">
        <v>7</v>
      </c>
      <c r="S894" s="1">
        <v>8</v>
      </c>
      <c r="T894" s="1"/>
      <c r="U894" s="1"/>
      <c r="V894" s="1"/>
      <c r="W894" s="1">
        <v>0.79180634837411401</v>
      </c>
      <c r="X894" s="1">
        <v>0.110585706511764</v>
      </c>
      <c r="Y894" s="1">
        <v>6.7296373258597095E-2</v>
      </c>
      <c r="Z894" s="1">
        <v>6.0705080457473803E-3</v>
      </c>
      <c r="AA894" s="1">
        <v>0.89380789297201901</v>
      </c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x14ac:dyDescent="0.25">
      <c r="A895" t="s">
        <v>43</v>
      </c>
      <c r="B895" s="2" t="s">
        <v>20</v>
      </c>
      <c r="C895" s="2" t="s">
        <v>21</v>
      </c>
      <c r="D895" s="1" t="s">
        <v>19</v>
      </c>
      <c r="E895" s="2">
        <v>3</v>
      </c>
      <c r="F895" s="2"/>
      <c r="G895" s="1" t="str">
        <f>CONCATENATE(B895,E895,"_",C895,"_W",R895,"K",S895,"_",D895,"_",TEXT(K895,"ddmmyyyy"),"_",TEXT(M895,"ddmmyyyy"),"_",TEXT(O895,"ddmmyyyy"),"_",TEXT(H1025,"ddmmyyyy"))</f>
        <v>ESTARFM3_BenRib_W5K8_Reflectancia_01072017_17072017_18082017_02082017</v>
      </c>
      <c r="H895" s="3">
        <v>42949</v>
      </c>
      <c r="I895" s="3"/>
      <c r="J895" s="9">
        <f t="shared" si="87"/>
        <v>-32</v>
      </c>
      <c r="K895" s="3">
        <v>42917</v>
      </c>
      <c r="L895" s="9">
        <f t="shared" si="94"/>
        <v>-16</v>
      </c>
      <c r="M895" s="3">
        <v>42933</v>
      </c>
      <c r="N895" s="9">
        <f>O895-H895</f>
        <v>16</v>
      </c>
      <c r="O895" s="3">
        <v>42965</v>
      </c>
      <c r="P895" s="3"/>
      <c r="Q895" s="3"/>
      <c r="R895" s="1">
        <v>5</v>
      </c>
      <c r="S895" s="1">
        <v>8</v>
      </c>
      <c r="T895" s="1"/>
      <c r="U895" s="1"/>
      <c r="V895" s="1"/>
      <c r="W895" s="1">
        <v>0.79169320214664496</v>
      </c>
      <c r="X895" s="1">
        <v>0.110615752345414</v>
      </c>
      <c r="Y895" s="1">
        <v>6.5776987142089099E-2</v>
      </c>
      <c r="Z895" s="1">
        <v>-9.4696869899535997E-3</v>
      </c>
      <c r="AA895" s="1">
        <v>0.89443899405194005</v>
      </c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x14ac:dyDescent="0.25">
      <c r="A896" t="s">
        <v>43</v>
      </c>
      <c r="B896" s="2" t="s">
        <v>20</v>
      </c>
      <c r="C896" s="2" t="s">
        <v>21</v>
      </c>
      <c r="D896" s="1" t="s">
        <v>19</v>
      </c>
      <c r="E896" s="2">
        <v>3</v>
      </c>
      <c r="F896" s="2"/>
      <c r="G896" s="1" t="str">
        <f>CONCATENATE(B896,E896,"_",C896,"_W",R896,"K",S896,"_",D896,"_",TEXT(K896,"ddmmyyyy"),"_",TEXT(M896,"ddmmyyyy"),"_",TEXT(O896,"ddmmyyyy"),"_",TEXT(H1026,"ddmmyyyy"))</f>
        <v>ESTARFM3_BenRib_W7K8_Reflectancia_01072017_17072017_18082017_02082017</v>
      </c>
      <c r="H896" s="3">
        <v>42949</v>
      </c>
      <c r="I896" s="3"/>
      <c r="J896" s="9">
        <f t="shared" si="87"/>
        <v>-32</v>
      </c>
      <c r="K896" s="3">
        <v>42917</v>
      </c>
      <c r="L896" s="9">
        <f t="shared" si="94"/>
        <v>-16</v>
      </c>
      <c r="M896" s="3">
        <v>42933</v>
      </c>
      <c r="N896" s="9">
        <f>O896-H896</f>
        <v>16</v>
      </c>
      <c r="O896" s="3">
        <v>42965</v>
      </c>
      <c r="P896" s="3"/>
      <c r="Q896" s="3"/>
      <c r="R896" s="1">
        <v>7</v>
      </c>
      <c r="S896" s="1">
        <v>8</v>
      </c>
      <c r="T896" s="1"/>
      <c r="U896" s="1"/>
      <c r="V896" s="1"/>
      <c r="W896" s="1">
        <v>0.79110505963992395</v>
      </c>
      <c r="X896" s="1">
        <v>0.110771800915689</v>
      </c>
      <c r="Y896" s="1">
        <v>6.58809503614914E-2</v>
      </c>
      <c r="Z896" s="1">
        <v>-9.5927365628715594E-3</v>
      </c>
      <c r="AA896" s="1">
        <v>0.89403573328886898</v>
      </c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x14ac:dyDescent="0.25">
      <c r="A897" t="s">
        <v>43</v>
      </c>
      <c r="B897" s="2" t="s">
        <v>20</v>
      </c>
      <c r="C897" s="2" t="s">
        <v>21</v>
      </c>
      <c r="D897" s="1" t="s">
        <v>18</v>
      </c>
      <c r="E897" s="2">
        <v>3</v>
      </c>
      <c r="F897" s="2"/>
      <c r="G897" s="1" t="str">
        <f>CONCATENATE(B897,E897,"_",C897,"_W",R897,"K",S897,"_",D897,"_",TEXT(K897,"ddmmyyyy"),"_",TEXT(M897,"ddmmyyyy"),"_",TEXT(O897,"ddmmyyyy"),"_",TEXT(H1027,"ddmmyyyy"))</f>
        <v>ESTARFM3_BenRib_W5K8_NDVI_01072017_18082017_19092017_02082017</v>
      </c>
      <c r="H897" s="3">
        <v>42949</v>
      </c>
      <c r="I897" s="3"/>
      <c r="J897" s="9">
        <f t="shared" si="87"/>
        <v>-32</v>
      </c>
      <c r="K897" s="3">
        <v>42917</v>
      </c>
      <c r="L897" s="9">
        <f t="shared" si="94"/>
        <v>16</v>
      </c>
      <c r="M897" s="3">
        <v>42965</v>
      </c>
      <c r="N897" s="9">
        <f>O897-H897</f>
        <v>48</v>
      </c>
      <c r="O897" s="3">
        <v>42997</v>
      </c>
      <c r="P897" s="3"/>
      <c r="Q897" s="3"/>
      <c r="R897" s="1">
        <v>5</v>
      </c>
      <c r="S897" s="1">
        <v>8</v>
      </c>
      <c r="T897" s="1"/>
      <c r="U897" s="1"/>
      <c r="V897" s="1"/>
      <c r="W897" s="1">
        <v>0.79038036342135998</v>
      </c>
      <c r="X897" s="1">
        <v>0.110963778710524</v>
      </c>
      <c r="Y897" s="1">
        <v>7.0161013170883801E-2</v>
      </c>
      <c r="Z897" s="1">
        <v>2.19998004438175E-2</v>
      </c>
      <c r="AA897" s="1">
        <v>0.89952710094959898</v>
      </c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x14ac:dyDescent="0.25">
      <c r="A898" t="s">
        <v>43</v>
      </c>
      <c r="B898" s="2" t="s">
        <v>16</v>
      </c>
      <c r="C898" s="2" t="s">
        <v>21</v>
      </c>
      <c r="D898" s="1" t="s">
        <v>18</v>
      </c>
      <c r="E898" s="2">
        <v>2</v>
      </c>
      <c r="F898" s="2"/>
      <c r="G898" s="1" t="str">
        <f>CONCATENATE(B898,E898,"_",C898,"_W",R898,"K",S898,"_",D898,"_",TEXT(K898,"ddmmyyyy"),"_",TEXT(M898,"ddmmyyyy"),"_",TEXT(H898,"ddmmyyyy"))</f>
        <v>STARFM2_BenRib_W7K4_NDVI_17072017_18082017_02082017</v>
      </c>
      <c r="H898" s="3">
        <v>42949</v>
      </c>
      <c r="I898" s="3"/>
      <c r="J898" s="9">
        <f t="shared" ref="J898:J961" si="97">K898-H898</f>
        <v>-16</v>
      </c>
      <c r="K898" s="3">
        <v>42933</v>
      </c>
      <c r="L898" s="9">
        <f t="shared" si="94"/>
        <v>16</v>
      </c>
      <c r="M898" s="3">
        <v>42965</v>
      </c>
      <c r="N898" s="9"/>
      <c r="O898" s="1"/>
      <c r="P898" s="1"/>
      <c r="Q898" s="1"/>
      <c r="R898" s="1">
        <v>7</v>
      </c>
      <c r="S898" s="1">
        <v>4</v>
      </c>
      <c r="T898" s="1"/>
      <c r="U898" s="1"/>
      <c r="V898" s="1"/>
      <c r="W898" s="1">
        <v>0.79032716611540998</v>
      </c>
      <c r="X898" s="1">
        <v>0.110977858020351</v>
      </c>
      <c r="Y898" s="1">
        <v>7.1011152745243597E-2</v>
      </c>
      <c r="Z898" s="1">
        <v>-2.1017801784503801E-2</v>
      </c>
      <c r="AA898" s="1">
        <v>0.90543334627021799</v>
      </c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x14ac:dyDescent="0.25">
      <c r="A899" t="s">
        <v>43</v>
      </c>
      <c r="B899" s="2" t="s">
        <v>20</v>
      </c>
      <c r="C899" s="2" t="s">
        <v>21</v>
      </c>
      <c r="D899" s="1" t="s">
        <v>19</v>
      </c>
      <c r="E899" s="2">
        <v>3</v>
      </c>
      <c r="F899" s="2"/>
      <c r="G899" s="1" t="str">
        <f>CONCATENATE(B899,E899,"_",C899,"_W",R899,"K",S899,"_",D899,"_",TEXT(K899,"ddmmyyyy"),"_",TEXT(M899,"ddmmyyyy"),"_",TEXT(O899,"ddmmyyyy"),"_",TEXT(H1029,"ddmmyyyy"))</f>
        <v>ESTARFM3_BenRib_W9K8_Reflectancia_01072017_17072017_18082017_02082017</v>
      </c>
      <c r="H899" s="3">
        <v>42949</v>
      </c>
      <c r="I899" s="3"/>
      <c r="J899" s="9">
        <f t="shared" si="97"/>
        <v>-32</v>
      </c>
      <c r="K899" s="3">
        <v>42917</v>
      </c>
      <c r="L899" s="9">
        <f t="shared" si="94"/>
        <v>-16</v>
      </c>
      <c r="M899" s="3">
        <v>42933</v>
      </c>
      <c r="N899" s="9">
        <f>O899-H899</f>
        <v>16</v>
      </c>
      <c r="O899" s="3">
        <v>42965</v>
      </c>
      <c r="P899" s="3"/>
      <c r="Q899" s="3"/>
      <c r="R899" s="1">
        <v>9</v>
      </c>
      <c r="S899" s="1">
        <v>8</v>
      </c>
      <c r="T899" s="1"/>
      <c r="U899" s="1"/>
      <c r="V899" s="1"/>
      <c r="W899" s="1">
        <v>0.79015874033413203</v>
      </c>
      <c r="X899" s="1">
        <v>0.111022422232346</v>
      </c>
      <c r="Y899" s="1">
        <v>6.6028539520672405E-2</v>
      </c>
      <c r="Z899" s="1">
        <v>-9.8997406547179194E-3</v>
      </c>
      <c r="AA899" s="1">
        <v>0.89356241905548806</v>
      </c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x14ac:dyDescent="0.25">
      <c r="A900" t="s">
        <v>43</v>
      </c>
      <c r="B900" s="2" t="s">
        <v>16</v>
      </c>
      <c r="C900" s="2" t="s">
        <v>21</v>
      </c>
      <c r="D900" s="1" t="s">
        <v>19</v>
      </c>
      <c r="E900" s="2">
        <v>2</v>
      </c>
      <c r="F900" s="2"/>
      <c r="G900" s="1" t="str">
        <f>CONCATENATE(B900,E900,"_",C900,"_W",R900,"K",S900,"_",D900,"_",TEXT(K900,"ddmmyyyy"),"_",TEXT(M900,"ddmmyyyy"),"_",TEXT(H900,"ddmmyyyy"))</f>
        <v>STARFM2_BenRib_W5K6_Reflectancia_01072017_18082017_02082017</v>
      </c>
      <c r="H900" s="3">
        <v>42949</v>
      </c>
      <c r="I900" s="3"/>
      <c r="J900" s="9">
        <f t="shared" si="97"/>
        <v>-32</v>
      </c>
      <c r="K900" s="3">
        <v>42917</v>
      </c>
      <c r="L900" s="9">
        <f t="shared" si="94"/>
        <v>16</v>
      </c>
      <c r="M900" s="3">
        <v>42965</v>
      </c>
      <c r="N900" s="9"/>
      <c r="O900" s="1"/>
      <c r="P900" s="1"/>
      <c r="Q900" s="1"/>
      <c r="R900" s="1">
        <v>5</v>
      </c>
      <c r="S900" s="1">
        <v>6</v>
      </c>
      <c r="T900" s="1"/>
      <c r="U900" s="1"/>
      <c r="V900" s="1"/>
      <c r="W900" s="1">
        <v>0.79008338180196003</v>
      </c>
      <c r="X900" s="1">
        <v>0.11104235569586</v>
      </c>
      <c r="Y900" s="1">
        <v>7.2903283606250605E-2</v>
      </c>
      <c r="Z900" s="1">
        <v>4.19747527026178E-3</v>
      </c>
      <c r="AA900" s="1">
        <v>0.889095662955665</v>
      </c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x14ac:dyDescent="0.25">
      <c r="A901" t="s">
        <v>43</v>
      </c>
      <c r="B901" s="2" t="s">
        <v>20</v>
      </c>
      <c r="C901" s="2" t="s">
        <v>21</v>
      </c>
      <c r="D901" s="1" t="s">
        <v>18</v>
      </c>
      <c r="E901" s="2">
        <v>3</v>
      </c>
      <c r="F901" s="2"/>
      <c r="G901" s="1" t="str">
        <f>CONCATENATE(B901,E901,"_",C901,"_W",R901,"K",S901,"_",D901,"_",TEXT(K901,"ddmmyyyy"),"_",TEXT(M901,"ddmmyyyy"),"_",TEXT(O901,"ddmmyyyy"),"_",TEXT(H1031,"ddmmyyyy"))</f>
        <v>ESTARFM3_BenRib_W9K8_NDVI_01072017_18082017_19092017_02082017</v>
      </c>
      <c r="H901" s="3">
        <v>42949</v>
      </c>
      <c r="I901" s="3"/>
      <c r="J901" s="9">
        <f t="shared" si="97"/>
        <v>-32</v>
      </c>
      <c r="K901" s="3">
        <v>42917</v>
      </c>
      <c r="L901" s="9">
        <f t="shared" si="94"/>
        <v>16</v>
      </c>
      <c r="M901" s="3">
        <v>42965</v>
      </c>
      <c r="N901" s="9">
        <f>O901-H901</f>
        <v>48</v>
      </c>
      <c r="O901" s="3">
        <v>42997</v>
      </c>
      <c r="P901" s="3"/>
      <c r="Q901" s="3"/>
      <c r="R901" s="1">
        <v>9</v>
      </c>
      <c r="S901" s="1">
        <v>8</v>
      </c>
      <c r="T901" s="1"/>
      <c r="U901" s="1"/>
      <c r="V901" s="1"/>
      <c r="W901" s="1">
        <v>0.789670126632814</v>
      </c>
      <c r="X901" s="1">
        <v>0.111151604419891</v>
      </c>
      <c r="Y901" s="1">
        <v>7.0122285726333194E-2</v>
      </c>
      <c r="Z901" s="1">
        <v>2.0669863794084298E-2</v>
      </c>
      <c r="AA901" s="1">
        <v>0.89842498626734102</v>
      </c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x14ac:dyDescent="0.25">
      <c r="A902" t="s">
        <v>43</v>
      </c>
      <c r="B902" s="2" t="s">
        <v>20</v>
      </c>
      <c r="C902" s="2" t="s">
        <v>21</v>
      </c>
      <c r="D902" s="1" t="s">
        <v>18</v>
      </c>
      <c r="E902" s="2">
        <v>3</v>
      </c>
      <c r="F902" s="2"/>
      <c r="G902" s="1" t="str">
        <f>CONCATENATE(B902,E902,"_",C902,"_W",R902,"K",S902,"_",D902,"_",TEXT(K902,"ddmmyyyy"),"_",TEXT(M902,"ddmmyyyy"),"_",TEXT(O902,"ddmmyyyy"),"_",TEXT(H1032,"ddmmyyyy"))</f>
        <v>ESTARFM3_BenRib_W7K8_NDVI_01072017_18082017_19092017_02082017</v>
      </c>
      <c r="H902" s="3">
        <v>42949</v>
      </c>
      <c r="I902" s="3"/>
      <c r="J902" s="9">
        <f t="shared" si="97"/>
        <v>-32</v>
      </c>
      <c r="K902" s="3">
        <v>42917</v>
      </c>
      <c r="L902" s="9">
        <f t="shared" si="94"/>
        <v>16</v>
      </c>
      <c r="M902" s="3">
        <v>42965</v>
      </c>
      <c r="N902" s="9">
        <f>O902-H902</f>
        <v>48</v>
      </c>
      <c r="O902" s="3">
        <v>42997</v>
      </c>
      <c r="P902" s="3"/>
      <c r="Q902" s="3"/>
      <c r="R902" s="1">
        <v>7</v>
      </c>
      <c r="S902" s="1">
        <v>8</v>
      </c>
      <c r="T902" s="1"/>
      <c r="U902" s="1"/>
      <c r="V902" s="1"/>
      <c r="W902" s="1">
        <v>0.78957134869700496</v>
      </c>
      <c r="X902" s="1">
        <v>0.111177701609769</v>
      </c>
      <c r="Y902" s="1">
        <v>7.0173075275771393E-2</v>
      </c>
      <c r="Z902" s="1">
        <v>2.1372451640252099E-2</v>
      </c>
      <c r="AA902" s="1">
        <v>0.89874462324332305</v>
      </c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x14ac:dyDescent="0.25">
      <c r="A903" t="s">
        <v>43</v>
      </c>
      <c r="B903" s="2" t="s">
        <v>16</v>
      </c>
      <c r="C903" s="2" t="s">
        <v>21</v>
      </c>
      <c r="D903" s="1" t="s">
        <v>19</v>
      </c>
      <c r="E903" s="2">
        <v>2</v>
      </c>
      <c r="F903" s="2"/>
      <c r="G903" s="1" t="str">
        <f>CONCATENATE(B903,E903,"_",C903,"_W",R903,"K",S903,"_",D903,"_",TEXT(K903,"ddmmyyyy"),"_",TEXT(M903,"ddmmyyyy"),"_",TEXT(H903,"ddmmyyyy"))</f>
        <v>STARFM2_BenRib_W3K8_Reflectancia_17072017_18082017_02082017</v>
      </c>
      <c r="H903" s="3">
        <v>42949</v>
      </c>
      <c r="I903" s="3"/>
      <c r="J903" s="9">
        <f t="shared" si="97"/>
        <v>-16</v>
      </c>
      <c r="K903" s="3">
        <v>42933</v>
      </c>
      <c r="L903" s="9">
        <f t="shared" si="94"/>
        <v>16</v>
      </c>
      <c r="M903" s="3">
        <v>42965</v>
      </c>
      <c r="N903" s="9"/>
      <c r="O903" s="1"/>
      <c r="P903" s="1"/>
      <c r="Q903" s="1"/>
      <c r="R903" s="1">
        <v>3</v>
      </c>
      <c r="S903" s="1">
        <v>8</v>
      </c>
      <c r="T903" s="1"/>
      <c r="U903" s="1"/>
      <c r="V903" s="1"/>
      <c r="W903" s="1">
        <v>0.78903095567079296</v>
      </c>
      <c r="X903" s="1">
        <v>0.111227120266065</v>
      </c>
      <c r="Y903" s="1">
        <v>6.0641340470104201E-2</v>
      </c>
      <c r="Z903" s="1">
        <v>-1.1609234581542199E-2</v>
      </c>
      <c r="AA903" s="1">
        <v>0.89001959613170201</v>
      </c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x14ac:dyDescent="0.25">
      <c r="A904" t="s">
        <v>43</v>
      </c>
      <c r="B904" s="2" t="s">
        <v>16</v>
      </c>
      <c r="C904" s="2" t="s">
        <v>21</v>
      </c>
      <c r="D904" s="1" t="s">
        <v>19</v>
      </c>
      <c r="E904" s="2">
        <v>2</v>
      </c>
      <c r="F904" s="2"/>
      <c r="G904" s="1" t="str">
        <f>CONCATENATE(B904,E904,"_",C904,"_W",R904,"K",S904,"_",D904,"_",TEXT(K904,"ddmmyyyy"),"_",TEXT(M904,"ddmmyyyy"),"_",TEXT(H904,"ddmmyyyy"))</f>
        <v>STARFM2_BenRib_W9K6_Reflectancia_01072017_18082017_02082017</v>
      </c>
      <c r="H904" s="3">
        <v>42949</v>
      </c>
      <c r="I904" s="3"/>
      <c r="J904" s="9">
        <f t="shared" si="97"/>
        <v>-32</v>
      </c>
      <c r="K904" s="3">
        <v>42917</v>
      </c>
      <c r="L904" s="9">
        <f t="shared" si="94"/>
        <v>16</v>
      </c>
      <c r="M904" s="3">
        <v>42965</v>
      </c>
      <c r="N904" s="9"/>
      <c r="O904" s="1"/>
      <c r="P904" s="1"/>
      <c r="Q904" s="1"/>
      <c r="R904" s="1">
        <v>9</v>
      </c>
      <c r="S904" s="1">
        <v>6</v>
      </c>
      <c r="T904" s="1"/>
      <c r="U904" s="1"/>
      <c r="V904" s="1"/>
      <c r="W904" s="1">
        <v>0.78887966882582095</v>
      </c>
      <c r="X904" s="1">
        <v>0.11136027248318001</v>
      </c>
      <c r="Y904" s="1">
        <v>7.2828138397744893E-2</v>
      </c>
      <c r="Z904" s="1">
        <v>4.6975567943144001E-3</v>
      </c>
      <c r="AA904" s="1">
        <v>0.88828895553055598</v>
      </c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x14ac:dyDescent="0.25">
      <c r="A905" t="s">
        <v>43</v>
      </c>
      <c r="B905" s="2" t="s">
        <v>16</v>
      </c>
      <c r="C905" s="2" t="s">
        <v>21</v>
      </c>
      <c r="D905" s="1" t="s">
        <v>19</v>
      </c>
      <c r="E905" s="2">
        <v>2</v>
      </c>
      <c r="F905" s="2"/>
      <c r="G905" s="1" t="str">
        <f>CONCATENATE(B905,E905,"_",C905,"_W",R905,"K",S905,"_",D905,"_",TEXT(K905,"ddmmyyyy"),"_",TEXT(M905,"ddmmyyyy"),"_",TEXT(H905,"ddmmyyyy"))</f>
        <v>STARFM2_BenRib_W7K6_Reflectancia_01072017_18082017_02082017</v>
      </c>
      <c r="H905" s="3">
        <v>42949</v>
      </c>
      <c r="I905" s="3"/>
      <c r="J905" s="9">
        <f t="shared" si="97"/>
        <v>-32</v>
      </c>
      <c r="K905" s="3">
        <v>42917</v>
      </c>
      <c r="L905" s="9">
        <f t="shared" si="94"/>
        <v>16</v>
      </c>
      <c r="M905" s="3">
        <v>42965</v>
      </c>
      <c r="N905" s="9"/>
      <c r="O905" s="1"/>
      <c r="P905" s="1"/>
      <c r="Q905" s="1"/>
      <c r="R905" s="1">
        <v>7</v>
      </c>
      <c r="S905" s="1">
        <v>6</v>
      </c>
      <c r="T905" s="1"/>
      <c r="U905" s="1"/>
      <c r="V905" s="1"/>
      <c r="W905" s="1">
        <v>0.78883823727525904</v>
      </c>
      <c r="X905" s="1">
        <v>0.11137119894528499</v>
      </c>
      <c r="Y905" s="1">
        <v>7.3001711631382096E-2</v>
      </c>
      <c r="Z905" s="1">
        <v>4.57019560373068E-3</v>
      </c>
      <c r="AA905" s="1">
        <v>0.88835300112689597</v>
      </c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x14ac:dyDescent="0.25">
      <c r="A906" t="s">
        <v>43</v>
      </c>
      <c r="B906" s="2" t="s">
        <v>16</v>
      </c>
      <c r="C906" s="2" t="s">
        <v>21</v>
      </c>
      <c r="D906" s="1" t="s">
        <v>19</v>
      </c>
      <c r="E906" s="2">
        <v>2</v>
      </c>
      <c r="F906" s="2"/>
      <c r="G906" s="1" t="str">
        <f>CONCATENATE(B906,E906,"_",C906,"_W",R906,"K",S906,"_",D906,"_",TEXT(K906,"ddmmyyyy"),"_",TEXT(M906,"ddmmyyyy"),"_",TEXT(H906,"ddmmyyyy"))</f>
        <v>STARFM2_BenRib_W3K4_Reflectancia_01072017_18082017_02082017</v>
      </c>
      <c r="H906" s="3">
        <v>42949</v>
      </c>
      <c r="I906" s="3"/>
      <c r="J906" s="9">
        <f t="shared" si="97"/>
        <v>-32</v>
      </c>
      <c r="K906" s="3">
        <v>42917</v>
      </c>
      <c r="L906" s="9">
        <f t="shared" si="94"/>
        <v>16</v>
      </c>
      <c r="M906" s="3">
        <v>42965</v>
      </c>
      <c r="N906" s="9"/>
      <c r="O906" s="1"/>
      <c r="P906" s="1"/>
      <c r="Q906" s="1"/>
      <c r="R906" s="1">
        <v>3</v>
      </c>
      <c r="S906" s="1">
        <v>4</v>
      </c>
      <c r="T906" s="1"/>
      <c r="U906" s="1"/>
      <c r="V906" s="1"/>
      <c r="W906" s="1">
        <v>0.78872113512759301</v>
      </c>
      <c r="X906" s="1">
        <v>0.11140207580639699</v>
      </c>
      <c r="Y906" s="1">
        <v>7.3842198303819495E-2</v>
      </c>
      <c r="Z906" s="1">
        <v>2.40687754562773E-3</v>
      </c>
      <c r="AA906" s="1">
        <v>0.888064072766096</v>
      </c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x14ac:dyDescent="0.25">
      <c r="A907" t="s">
        <v>43</v>
      </c>
      <c r="B907" s="2" t="s">
        <v>20</v>
      </c>
      <c r="C907" s="2" t="s">
        <v>21</v>
      </c>
      <c r="D907" s="1" t="s">
        <v>18</v>
      </c>
      <c r="E907" s="2">
        <v>3</v>
      </c>
      <c r="F907" s="2"/>
      <c r="G907" s="1" t="str">
        <f>CONCATENATE(B907,E907,"_",C907,"_W",R907,"K",S907,"_",D907,"_",TEXT(K907,"ddmmyyyy"),"_",TEXT(M907,"ddmmyyyy"),"_",TEXT(O907,"ddmmyyyy"),"_",TEXT(H1037,"ddmmyyyy"))</f>
        <v>ESTARFM3_BenRib_W5K8_NDVI_01072017_17072017_18082017_02082017</v>
      </c>
      <c r="H907" s="3">
        <v>42949</v>
      </c>
      <c r="I907" s="3"/>
      <c r="J907" s="9">
        <f t="shared" si="97"/>
        <v>-32</v>
      </c>
      <c r="K907" s="3">
        <v>42917</v>
      </c>
      <c r="L907" s="9">
        <f t="shared" si="94"/>
        <v>-16</v>
      </c>
      <c r="M907" s="3">
        <v>42933</v>
      </c>
      <c r="N907" s="9">
        <f>O907-H907</f>
        <v>16</v>
      </c>
      <c r="O907" s="3">
        <v>42965</v>
      </c>
      <c r="P907" s="3"/>
      <c r="Q907" s="3"/>
      <c r="R907" s="1">
        <v>5</v>
      </c>
      <c r="S907" s="1">
        <v>8</v>
      </c>
      <c r="T907" s="1"/>
      <c r="U907" s="1"/>
      <c r="V907" s="1"/>
      <c r="W907" s="1">
        <v>0.78859087388695703</v>
      </c>
      <c r="X907" s="1">
        <v>0.11143641222965101</v>
      </c>
      <c r="Y907" s="1">
        <v>6.3610218012786698E-2</v>
      </c>
      <c r="Z907" s="1">
        <v>-1.5943941327246199E-2</v>
      </c>
      <c r="AA907" s="1">
        <v>0.89805199471580999</v>
      </c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x14ac:dyDescent="0.25">
      <c r="A908" t="s">
        <v>43</v>
      </c>
      <c r="B908" s="2" t="s">
        <v>20</v>
      </c>
      <c r="C908" s="2" t="s">
        <v>21</v>
      </c>
      <c r="D908" s="1" t="s">
        <v>19</v>
      </c>
      <c r="E908" s="2">
        <v>2</v>
      </c>
      <c r="F908" s="2"/>
      <c r="G908" s="1" t="str">
        <f>CONCATENATE(B908,E908,"_",C908,"_W",R908,"K",S908,"_",D908,"_",TEXT(K908,"ddmmyyyy"),"_",TEXT(M908,"ddmmyyyy"),"_",TEXT(H908,"ddmmyyyy"))</f>
        <v>ESTARFM2_BenRib_W9K8_Reflectancia_01072017_18082017_02082017</v>
      </c>
      <c r="H908" s="3">
        <v>42949</v>
      </c>
      <c r="I908" s="3"/>
      <c r="J908" s="9">
        <f t="shared" si="97"/>
        <v>-32</v>
      </c>
      <c r="K908" s="3">
        <v>42917</v>
      </c>
      <c r="L908" s="9">
        <f t="shared" ref="L908:L939" si="98">M908-H908</f>
        <v>16</v>
      </c>
      <c r="M908" s="3">
        <v>42965</v>
      </c>
      <c r="N908" s="9"/>
      <c r="O908" s="1"/>
      <c r="P908" s="1"/>
      <c r="Q908" s="1"/>
      <c r="R908" s="1">
        <v>9</v>
      </c>
      <c r="S908" s="1">
        <v>8</v>
      </c>
      <c r="T908" s="1"/>
      <c r="U908" s="1"/>
      <c r="V908" s="1"/>
      <c r="W908" s="1">
        <v>0.78762432795222204</v>
      </c>
      <c r="X908" s="1">
        <v>0.111690861012342</v>
      </c>
      <c r="Y908" s="1">
        <v>6.7843602201091202E-2</v>
      </c>
      <c r="Z908" s="1">
        <v>5.6433628986496398E-3</v>
      </c>
      <c r="AA908" s="1">
        <v>0.89101170812535702</v>
      </c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x14ac:dyDescent="0.25">
      <c r="A909" t="s">
        <v>43</v>
      </c>
      <c r="B909" s="2" t="s">
        <v>16</v>
      </c>
      <c r="C909" s="2" t="s">
        <v>21</v>
      </c>
      <c r="D909" s="1" t="s">
        <v>18</v>
      </c>
      <c r="E909" s="2">
        <v>2</v>
      </c>
      <c r="F909" s="2"/>
      <c r="G909" s="1" t="str">
        <f>CONCATENATE(B909,E909,"_",C909,"_W",R909,"K",S909,"_",D909,"_",TEXT(K909,"ddmmyyyy"),"_",TEXT(M909,"ddmmyyyy"),"_",TEXT(H909,"ddmmyyyy"))</f>
        <v>STARFM2_BenRib_W9K4_NDVI_17072017_18082017_02082017</v>
      </c>
      <c r="H909" s="3">
        <v>42949</v>
      </c>
      <c r="I909" s="3"/>
      <c r="J909" s="9">
        <f t="shared" si="97"/>
        <v>-16</v>
      </c>
      <c r="K909" s="3">
        <v>42933</v>
      </c>
      <c r="L909" s="9">
        <f t="shared" si="98"/>
        <v>16</v>
      </c>
      <c r="M909" s="3">
        <v>42965</v>
      </c>
      <c r="N909" s="9"/>
      <c r="O909" s="1"/>
      <c r="P909" s="1"/>
      <c r="Q909" s="1"/>
      <c r="R909" s="1">
        <v>9</v>
      </c>
      <c r="S909" s="1">
        <v>4</v>
      </c>
      <c r="T909" s="1"/>
      <c r="U909" s="1"/>
      <c r="V909" s="1"/>
      <c r="W909" s="1">
        <v>0.78731624320257998</v>
      </c>
      <c r="X909" s="1">
        <v>0.111771844332854</v>
      </c>
      <c r="Y909" s="1">
        <v>7.1771355994083394E-2</v>
      </c>
      <c r="Z909" s="1">
        <v>-2.0755548623700899E-2</v>
      </c>
      <c r="AA909" s="1">
        <v>0.90419173844608203</v>
      </c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x14ac:dyDescent="0.25">
      <c r="A910" t="s">
        <v>43</v>
      </c>
      <c r="B910" s="2" t="s">
        <v>16</v>
      </c>
      <c r="C910" s="2" t="s">
        <v>21</v>
      </c>
      <c r="D910" s="1" t="s">
        <v>19</v>
      </c>
      <c r="E910" s="2">
        <v>2</v>
      </c>
      <c r="F910" s="2"/>
      <c r="G910" s="1" t="str">
        <f>CONCATENATE(B910,E910,"_",C910,"_W",R910,"K",S910,"_",D910,"_",TEXT(K910,"ddmmyyyy"),"_",TEXT(M910,"ddmmyyyy"),"_",TEXT(H910,"ddmmyyyy"))</f>
        <v>STARFM2_BenRib_W9K8_Reflectancia_17072017_18082017_02082017</v>
      </c>
      <c r="H910" s="3">
        <v>42949</v>
      </c>
      <c r="I910" s="3"/>
      <c r="J910" s="9">
        <f t="shared" si="97"/>
        <v>-16</v>
      </c>
      <c r="K910" s="3">
        <v>42933</v>
      </c>
      <c r="L910" s="9">
        <f t="shared" si="98"/>
        <v>16</v>
      </c>
      <c r="M910" s="3">
        <v>42965</v>
      </c>
      <c r="N910" s="9"/>
      <c r="O910" s="1"/>
      <c r="P910" s="1"/>
      <c r="Q910" s="1"/>
      <c r="R910" s="1">
        <v>9</v>
      </c>
      <c r="S910" s="1">
        <v>8</v>
      </c>
      <c r="T910" s="1"/>
      <c r="U910" s="1"/>
      <c r="V910" s="1"/>
      <c r="W910" s="1">
        <v>0.78704553941292899</v>
      </c>
      <c r="X910" s="1">
        <v>0.111842953260764</v>
      </c>
      <c r="Y910" s="1">
        <v>6.1743440448607301E-2</v>
      </c>
      <c r="Z910" s="1">
        <v>-9.3288444890459003E-3</v>
      </c>
      <c r="AA910" s="1">
        <v>0.88870893213435898</v>
      </c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x14ac:dyDescent="0.25">
      <c r="A911" t="s">
        <v>43</v>
      </c>
      <c r="B911" s="2" t="s">
        <v>16</v>
      </c>
      <c r="C911" s="2" t="s">
        <v>21</v>
      </c>
      <c r="D911" s="1" t="s">
        <v>19</v>
      </c>
      <c r="E911" s="2">
        <v>2</v>
      </c>
      <c r="F911" s="2"/>
      <c r="G911" s="1" t="str">
        <f>CONCATENATE(B911,E911,"_",C911,"_W",R911,"K",S911,"_",D911,"_",TEXT(K911,"ddmmyyyy"),"_",TEXT(M911,"ddmmyyyy"),"_",TEXT(H911,"ddmmyyyy"))</f>
        <v>STARFM2_BenRib_W3K6_Reflectancia_17072017_18082017_02082017</v>
      </c>
      <c r="H911" s="3">
        <v>42949</v>
      </c>
      <c r="I911" s="3"/>
      <c r="J911" s="9">
        <f t="shared" si="97"/>
        <v>-16</v>
      </c>
      <c r="K911" s="3">
        <v>42933</v>
      </c>
      <c r="L911" s="9">
        <f t="shared" si="98"/>
        <v>16</v>
      </c>
      <c r="M911" s="3">
        <v>42965</v>
      </c>
      <c r="N911" s="9"/>
      <c r="O911" s="1"/>
      <c r="P911" s="1"/>
      <c r="Q911" s="1"/>
      <c r="R911" s="1">
        <v>3</v>
      </c>
      <c r="S911" s="1">
        <v>6</v>
      </c>
      <c r="T911" s="1"/>
      <c r="U911" s="1"/>
      <c r="V911" s="1"/>
      <c r="W911" s="1">
        <v>0.78541001786653497</v>
      </c>
      <c r="X911" s="1">
        <v>0.11217757493189601</v>
      </c>
      <c r="Y911" s="1">
        <v>6.20433876517235E-2</v>
      </c>
      <c r="Z911" s="1">
        <v>-1.15941827104818E-2</v>
      </c>
      <c r="AA911" s="1">
        <v>0.88791138287370197</v>
      </c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x14ac:dyDescent="0.25">
      <c r="A912" t="s">
        <v>43</v>
      </c>
      <c r="B912" s="2" t="s">
        <v>20</v>
      </c>
      <c r="C912" s="2" t="s">
        <v>21</v>
      </c>
      <c r="D912" s="1" t="s">
        <v>18</v>
      </c>
      <c r="E912" s="2">
        <v>3</v>
      </c>
      <c r="F912" s="2"/>
      <c r="G912" s="1" t="str">
        <f t="shared" ref="G912:G918" si="99">CONCATENATE(B912,E912,"_",C912,"_W",R912,"K",S912,"_",D912,"_",TEXT(K912,"ddmmyyyy"),"_",TEXT(M912,"ddmmyyyy"),"_",TEXT(O912,"ddmmyyyy"),"_",TEXT(H1042,"ddmmyyyy"))</f>
        <v>ESTARFM3_BenRib_W7K8_NDVI_01072017_17072017_18082017_02082017</v>
      </c>
      <c r="H912" s="3">
        <v>42949</v>
      </c>
      <c r="I912" s="3"/>
      <c r="J912" s="9">
        <f t="shared" si="97"/>
        <v>-32</v>
      </c>
      <c r="K912" s="3">
        <v>42917</v>
      </c>
      <c r="L912" s="9">
        <f t="shared" si="98"/>
        <v>-16</v>
      </c>
      <c r="M912" s="3">
        <v>42933</v>
      </c>
      <c r="N912" s="9">
        <f t="shared" ref="N912:N918" si="100">O912-H912</f>
        <v>16</v>
      </c>
      <c r="O912" s="3">
        <v>42965</v>
      </c>
      <c r="P912" s="3"/>
      <c r="Q912" s="3"/>
      <c r="R912" s="1">
        <v>7</v>
      </c>
      <c r="S912" s="1">
        <v>8</v>
      </c>
      <c r="T912" s="1"/>
      <c r="U912" s="1"/>
      <c r="V912" s="1"/>
      <c r="W912" s="1">
        <v>0.78535860568669402</v>
      </c>
      <c r="X912" s="1">
        <v>0.11228506536879899</v>
      </c>
      <c r="Y912" s="1">
        <v>6.3833588927372495E-2</v>
      </c>
      <c r="Z912" s="1">
        <v>-1.66985527594774E-2</v>
      </c>
      <c r="AA912" s="1">
        <v>0.89654531491167999</v>
      </c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x14ac:dyDescent="0.25">
      <c r="A913" t="s">
        <v>43</v>
      </c>
      <c r="B913" s="2" t="s">
        <v>20</v>
      </c>
      <c r="C913" s="2" t="s">
        <v>21</v>
      </c>
      <c r="D913" s="1" t="s">
        <v>18</v>
      </c>
      <c r="E913" s="2">
        <v>3</v>
      </c>
      <c r="F913" s="2"/>
      <c r="G913" s="1" t="str">
        <f t="shared" si="99"/>
        <v>ESTARFM3_BenRib_W9K4_NDVI_17072017_18082017_19092017_02082017</v>
      </c>
      <c r="H913" s="3">
        <v>42949</v>
      </c>
      <c r="I913" s="3"/>
      <c r="J913" s="9">
        <f t="shared" si="97"/>
        <v>-16</v>
      </c>
      <c r="K913" s="3">
        <v>42933</v>
      </c>
      <c r="L913" s="9">
        <f t="shared" si="98"/>
        <v>16</v>
      </c>
      <c r="M913" s="3">
        <v>42965</v>
      </c>
      <c r="N913" s="9">
        <f t="shared" si="100"/>
        <v>48</v>
      </c>
      <c r="O913" s="3">
        <v>42997</v>
      </c>
      <c r="P913" s="3"/>
      <c r="Q913" s="3"/>
      <c r="R913" s="1">
        <v>9</v>
      </c>
      <c r="S913" s="1">
        <v>4</v>
      </c>
      <c r="T913" s="1"/>
      <c r="U913" s="1"/>
      <c r="V913" s="1"/>
      <c r="W913" s="1">
        <v>0.78387908299956999</v>
      </c>
      <c r="X913" s="1">
        <v>0.112671391138099</v>
      </c>
      <c r="Y913" s="1">
        <v>6.3883750405272499E-2</v>
      </c>
      <c r="Z913" s="1">
        <v>-6.69990108550058E-3</v>
      </c>
      <c r="AA913" s="1">
        <v>0.90293649331355497</v>
      </c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x14ac:dyDescent="0.25">
      <c r="A914" t="s">
        <v>43</v>
      </c>
      <c r="B914" s="2" t="s">
        <v>20</v>
      </c>
      <c r="C914" s="2" t="s">
        <v>21</v>
      </c>
      <c r="D914" s="1" t="s">
        <v>18</v>
      </c>
      <c r="E914" s="2">
        <v>3</v>
      </c>
      <c r="F914" s="2"/>
      <c r="G914" s="1" t="str">
        <f t="shared" si="99"/>
        <v>ESTARFM3_BenRib_W3K4_NDVI_17072017_18082017_19092017_02082017</v>
      </c>
      <c r="H914" s="3">
        <v>42949</v>
      </c>
      <c r="I914" s="3"/>
      <c r="J914" s="9">
        <f t="shared" si="97"/>
        <v>-16</v>
      </c>
      <c r="K914" s="3">
        <v>42933</v>
      </c>
      <c r="L914" s="9">
        <f t="shared" si="98"/>
        <v>16</v>
      </c>
      <c r="M914" s="3">
        <v>42965</v>
      </c>
      <c r="N914" s="9">
        <f t="shared" si="100"/>
        <v>48</v>
      </c>
      <c r="O914" s="3">
        <v>42997</v>
      </c>
      <c r="P914" s="3"/>
      <c r="Q914" s="3"/>
      <c r="R914" s="1">
        <v>3</v>
      </c>
      <c r="S914" s="1">
        <v>4</v>
      </c>
      <c r="T914" s="1"/>
      <c r="U914" s="1"/>
      <c r="V914" s="1"/>
      <c r="W914" s="1">
        <v>0.78347205549002297</v>
      </c>
      <c r="X914" s="1">
        <v>0.112777440066877</v>
      </c>
      <c r="Y914" s="1">
        <v>6.3872042827929201E-2</v>
      </c>
      <c r="Z914" s="1">
        <v>-2.6661374439013899E-3</v>
      </c>
      <c r="AA914" s="1">
        <v>0.90208629455385803</v>
      </c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x14ac:dyDescent="0.25">
      <c r="A915" t="s">
        <v>43</v>
      </c>
      <c r="B915" s="2" t="s">
        <v>20</v>
      </c>
      <c r="C915" s="2" t="s">
        <v>21</v>
      </c>
      <c r="D915" s="1" t="s">
        <v>18</v>
      </c>
      <c r="E915" s="2">
        <v>3</v>
      </c>
      <c r="F915" s="2"/>
      <c r="G915" s="1" t="str">
        <f t="shared" si="99"/>
        <v>ESTARFM3_BenRib_W3K6_NDVI_17072017_18082017_19092017_02082017</v>
      </c>
      <c r="H915" s="3">
        <v>42949</v>
      </c>
      <c r="I915" s="3"/>
      <c r="J915" s="9">
        <f t="shared" si="97"/>
        <v>-16</v>
      </c>
      <c r="K915" s="3">
        <v>42933</v>
      </c>
      <c r="L915" s="9">
        <f t="shared" si="98"/>
        <v>16</v>
      </c>
      <c r="M915" s="3">
        <v>42965</v>
      </c>
      <c r="N915" s="9">
        <f t="shared" si="100"/>
        <v>48</v>
      </c>
      <c r="O915" s="3">
        <v>42997</v>
      </c>
      <c r="P915" s="3"/>
      <c r="Q915" s="3"/>
      <c r="R915" s="1">
        <v>3</v>
      </c>
      <c r="S915" s="1">
        <v>6</v>
      </c>
      <c r="T915" s="1"/>
      <c r="U915" s="1"/>
      <c r="V915" s="1"/>
      <c r="W915" s="1">
        <v>0.783242579734716</v>
      </c>
      <c r="X915" s="1">
        <v>0.11283718486130501</v>
      </c>
      <c r="Y915" s="1">
        <v>6.3788477690474396E-2</v>
      </c>
      <c r="Z915" s="1">
        <v>-2.6298995688642099E-3</v>
      </c>
      <c r="AA915" s="1">
        <v>0.90178093570699402</v>
      </c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x14ac:dyDescent="0.25">
      <c r="A916" t="s">
        <v>43</v>
      </c>
      <c r="B916" s="2" t="s">
        <v>20</v>
      </c>
      <c r="C916" s="2" t="s">
        <v>21</v>
      </c>
      <c r="D916" s="1" t="s">
        <v>18</v>
      </c>
      <c r="E916" s="2">
        <v>3</v>
      </c>
      <c r="F916" s="2"/>
      <c r="G916" s="1" t="str">
        <f t="shared" si="99"/>
        <v>ESTARFM3_BenRib_W9K8_NDVI_01072017_17072017_18082017_02082017</v>
      </c>
      <c r="H916" s="3">
        <v>42949</v>
      </c>
      <c r="I916" s="3"/>
      <c r="J916" s="9">
        <f t="shared" si="97"/>
        <v>-32</v>
      </c>
      <c r="K916" s="3">
        <v>42917</v>
      </c>
      <c r="L916" s="9">
        <f t="shared" si="98"/>
        <v>-16</v>
      </c>
      <c r="M916" s="3">
        <v>42933</v>
      </c>
      <c r="N916" s="9">
        <f t="shared" si="100"/>
        <v>16</v>
      </c>
      <c r="O916" s="3">
        <v>42965</v>
      </c>
      <c r="P916" s="3"/>
      <c r="Q916" s="3"/>
      <c r="R916" s="1">
        <v>9</v>
      </c>
      <c r="S916" s="1">
        <v>8</v>
      </c>
      <c r="T916" s="1"/>
      <c r="U916" s="1"/>
      <c r="V916" s="1"/>
      <c r="W916" s="1">
        <v>0.78302066813371396</v>
      </c>
      <c r="X916" s="1">
        <v>0.11289493023115101</v>
      </c>
      <c r="Y916" s="1">
        <v>6.3995465512932004E-2</v>
      </c>
      <c r="Z916" s="1">
        <v>-1.74411381707088E-2</v>
      </c>
      <c r="AA916" s="1">
        <v>0.89542130641239603</v>
      </c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x14ac:dyDescent="0.25">
      <c r="A917" t="s">
        <v>43</v>
      </c>
      <c r="B917" s="2" t="s">
        <v>20</v>
      </c>
      <c r="C917" s="2" t="s">
        <v>21</v>
      </c>
      <c r="D917" s="1" t="s">
        <v>18</v>
      </c>
      <c r="E917" s="2">
        <v>3</v>
      </c>
      <c r="F917" s="2"/>
      <c r="G917" s="1" t="str">
        <f t="shared" si="99"/>
        <v>ESTARFM3_BenRib_W7K4_NDVI_17072017_18082017_19092017_02082017</v>
      </c>
      <c r="H917" s="3">
        <v>42949</v>
      </c>
      <c r="I917" s="3"/>
      <c r="J917" s="9">
        <f t="shared" si="97"/>
        <v>-16</v>
      </c>
      <c r="K917" s="3">
        <v>42933</v>
      </c>
      <c r="L917" s="9">
        <f t="shared" si="98"/>
        <v>16</v>
      </c>
      <c r="M917" s="3">
        <v>42965</v>
      </c>
      <c r="N917" s="9">
        <f t="shared" si="100"/>
        <v>48</v>
      </c>
      <c r="O917" s="3">
        <v>42997</v>
      </c>
      <c r="P917" s="3"/>
      <c r="Q917" s="3"/>
      <c r="R917" s="1">
        <v>7</v>
      </c>
      <c r="S917" s="1">
        <v>4</v>
      </c>
      <c r="T917" s="1"/>
      <c r="U917" s="1"/>
      <c r="V917" s="1"/>
      <c r="W917" s="1">
        <v>0.78269894295297104</v>
      </c>
      <c r="X917" s="1">
        <v>0.112978596467329</v>
      </c>
      <c r="Y917" s="1">
        <v>6.4137788314131805E-2</v>
      </c>
      <c r="Z917" s="1">
        <v>-5.26038329155557E-3</v>
      </c>
      <c r="AA917" s="1">
        <v>0.90223519107405903</v>
      </c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x14ac:dyDescent="0.25">
      <c r="A918" t="s">
        <v>43</v>
      </c>
      <c r="B918" s="2" t="s">
        <v>20</v>
      </c>
      <c r="C918" s="2" t="s">
        <v>21</v>
      </c>
      <c r="D918" s="1" t="s">
        <v>18</v>
      </c>
      <c r="E918" s="2">
        <v>3</v>
      </c>
      <c r="F918" s="2"/>
      <c r="G918" s="1" t="str">
        <f t="shared" si="99"/>
        <v>ESTARFM3_BenRib_W5K4_NDVI_17072017_18082017_19092017_02082017</v>
      </c>
      <c r="H918" s="3">
        <v>42949</v>
      </c>
      <c r="I918" s="3"/>
      <c r="J918" s="9">
        <f t="shared" si="97"/>
        <v>-16</v>
      </c>
      <c r="K918" s="3">
        <v>42933</v>
      </c>
      <c r="L918" s="9">
        <f t="shared" si="98"/>
        <v>16</v>
      </c>
      <c r="M918" s="3">
        <v>42965</v>
      </c>
      <c r="N918" s="9">
        <f t="shared" si="100"/>
        <v>48</v>
      </c>
      <c r="O918" s="3">
        <v>42997</v>
      </c>
      <c r="P918" s="3"/>
      <c r="Q918" s="3"/>
      <c r="R918" s="1">
        <v>5</v>
      </c>
      <c r="S918" s="1">
        <v>4</v>
      </c>
      <c r="T918" s="1"/>
      <c r="U918" s="1"/>
      <c r="V918" s="1"/>
      <c r="W918" s="1">
        <v>0.78215349860533001</v>
      </c>
      <c r="X918" s="1">
        <v>0.11312030059902201</v>
      </c>
      <c r="Y918" s="1">
        <v>6.4153170139338994E-2</v>
      </c>
      <c r="Z918" s="1">
        <v>-3.9850414370320303E-3</v>
      </c>
      <c r="AA918" s="1">
        <v>0.90174362461177404</v>
      </c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x14ac:dyDescent="0.25">
      <c r="A919" t="s">
        <v>43</v>
      </c>
      <c r="B919" s="2" t="s">
        <v>16</v>
      </c>
      <c r="C919" s="2" t="s">
        <v>21</v>
      </c>
      <c r="D919" s="1" t="s">
        <v>19</v>
      </c>
      <c r="E919" s="2">
        <v>2</v>
      </c>
      <c r="F919" s="2"/>
      <c r="G919" s="1" t="str">
        <f>CONCATENATE(B919,E919,"_",C919,"_W",R919,"K",S919,"_",D919,"_",TEXT(K919,"ddmmyyyy"),"_",TEXT(M919,"ddmmyyyy"),"_",TEXT(H919,"ddmmyyyy"))</f>
        <v>STARFM2_BenRib_W7K8_Reflectancia_17072017_18082017_02082017</v>
      </c>
      <c r="H919" s="3">
        <v>42949</v>
      </c>
      <c r="I919" s="3"/>
      <c r="J919" s="9">
        <f t="shared" si="97"/>
        <v>-16</v>
      </c>
      <c r="K919" s="3">
        <v>42933</v>
      </c>
      <c r="L919" s="9">
        <f t="shared" si="98"/>
        <v>16</v>
      </c>
      <c r="M919" s="3">
        <v>42965</v>
      </c>
      <c r="N919" s="9"/>
      <c r="O919" s="1"/>
      <c r="P919" s="1"/>
      <c r="Q919" s="1"/>
      <c r="R919" s="1">
        <v>7</v>
      </c>
      <c r="S919" s="1">
        <v>8</v>
      </c>
      <c r="T919" s="1"/>
      <c r="U919" s="1"/>
      <c r="V919" s="1"/>
      <c r="W919" s="1">
        <v>0.78213400268475297</v>
      </c>
      <c r="X919" s="1">
        <v>0.113125362203653</v>
      </c>
      <c r="Y919" s="1">
        <v>6.2079501712731702E-2</v>
      </c>
      <c r="Z919" s="1">
        <v>-9.6906720559567505E-3</v>
      </c>
      <c r="AA919" s="1">
        <v>0.88626031650090797</v>
      </c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x14ac:dyDescent="0.25">
      <c r="A920" t="s">
        <v>43</v>
      </c>
      <c r="B920" s="2" t="s">
        <v>20</v>
      </c>
      <c r="C920" s="2" t="s">
        <v>21</v>
      </c>
      <c r="D920" s="1" t="s">
        <v>18</v>
      </c>
      <c r="E920" s="2">
        <v>3</v>
      </c>
      <c r="F920" s="2"/>
      <c r="G920" s="1" t="str">
        <f>CONCATENATE(B920,E920,"_",C920,"_W",R920,"K",S920,"_",D920,"_",TEXT(K920,"ddmmyyyy"),"_",TEXT(M920,"ddmmyyyy"),"_",TEXT(O920,"ddmmyyyy"),"_",TEXT(H1050,"ddmmyyyy"))</f>
        <v>ESTARFM3_BenRib_W9K6_NDVI_17072017_18082017_19092017_02082017</v>
      </c>
      <c r="H920" s="3">
        <v>42949</v>
      </c>
      <c r="I920" s="3"/>
      <c r="J920" s="9">
        <f t="shared" si="97"/>
        <v>-16</v>
      </c>
      <c r="K920" s="3">
        <v>42933</v>
      </c>
      <c r="L920" s="9">
        <f t="shared" si="98"/>
        <v>16</v>
      </c>
      <c r="M920" s="3">
        <v>42965</v>
      </c>
      <c r="N920" s="9">
        <f>O920-H920</f>
        <v>48</v>
      </c>
      <c r="O920" s="3">
        <v>42997</v>
      </c>
      <c r="P920" s="3"/>
      <c r="Q920" s="3"/>
      <c r="R920" s="1">
        <v>9</v>
      </c>
      <c r="S920" s="1">
        <v>6</v>
      </c>
      <c r="T920" s="1"/>
      <c r="U920" s="1"/>
      <c r="V920" s="1"/>
      <c r="W920" s="1">
        <v>0.78178258416076696</v>
      </c>
      <c r="X920" s="1">
        <v>0.113216561288428</v>
      </c>
      <c r="Y920" s="1">
        <v>6.3891027269640993E-2</v>
      </c>
      <c r="Z920" s="1">
        <v>-6.6327452770506097E-3</v>
      </c>
      <c r="AA920" s="1">
        <v>0.90166921891514096</v>
      </c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x14ac:dyDescent="0.25">
      <c r="A921" t="s">
        <v>43</v>
      </c>
      <c r="B921" s="2" t="s">
        <v>16</v>
      </c>
      <c r="C921" s="2" t="s">
        <v>21</v>
      </c>
      <c r="D921" s="1" t="s">
        <v>19</v>
      </c>
      <c r="E921" s="2">
        <v>2</v>
      </c>
      <c r="F921" s="2"/>
      <c r="G921" s="1" t="str">
        <f>CONCATENATE(B921,E921,"_",C921,"_W",R921,"K",S921,"_",D921,"_",TEXT(K921,"ddmmyyyy"),"_",TEXT(M921,"ddmmyyyy"),"_",TEXT(H921,"ddmmyyyy"))</f>
        <v>STARFM2_BenRib_W5K8_Reflectancia_17072017_18082017_02082017</v>
      </c>
      <c r="H921" s="3">
        <v>42949</v>
      </c>
      <c r="I921" s="3"/>
      <c r="J921" s="9">
        <f t="shared" si="97"/>
        <v>-16</v>
      </c>
      <c r="K921" s="3">
        <v>42933</v>
      </c>
      <c r="L921" s="9">
        <f t="shared" si="98"/>
        <v>16</v>
      </c>
      <c r="M921" s="3">
        <v>42965</v>
      </c>
      <c r="N921" s="9"/>
      <c r="O921" s="1"/>
      <c r="P921" s="1"/>
      <c r="Q921" s="1"/>
      <c r="R921" s="1">
        <v>5</v>
      </c>
      <c r="S921" s="1">
        <v>8</v>
      </c>
      <c r="T921" s="1"/>
      <c r="U921" s="1"/>
      <c r="V921" s="1"/>
      <c r="W921" s="1">
        <v>0.78162064732300496</v>
      </c>
      <c r="X921" s="1">
        <v>0.11325856177999701</v>
      </c>
      <c r="Y921" s="1">
        <v>6.2013238730772302E-2</v>
      </c>
      <c r="Z921" s="1">
        <v>-1.0350161853584E-2</v>
      </c>
      <c r="AA921" s="1">
        <v>0.88603138178711005</v>
      </c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x14ac:dyDescent="0.25">
      <c r="A922" t="s">
        <v>43</v>
      </c>
      <c r="B922" s="2" t="s">
        <v>20</v>
      </c>
      <c r="C922" s="2" t="s">
        <v>21</v>
      </c>
      <c r="D922" s="1" t="s">
        <v>18</v>
      </c>
      <c r="E922" s="2">
        <v>3</v>
      </c>
      <c r="F922" s="2"/>
      <c r="G922" s="1" t="str">
        <f>CONCATENATE(B922,E922,"_",C922,"_W",R922,"K",S922,"_",D922,"_",TEXT(K922,"ddmmyyyy"),"_",TEXT(M922,"ddmmyyyy"),"_",TEXT(O922,"ddmmyyyy"),"_",TEXT(H1052,"ddmmyyyy"))</f>
        <v>ESTARFM3_BenRib_W7K6_NDVI_17072017_18082017_19092017_02082017</v>
      </c>
      <c r="H922" s="3">
        <v>42949</v>
      </c>
      <c r="I922" s="3"/>
      <c r="J922" s="9">
        <f t="shared" si="97"/>
        <v>-16</v>
      </c>
      <c r="K922" s="3">
        <v>42933</v>
      </c>
      <c r="L922" s="9">
        <f t="shared" si="98"/>
        <v>16</v>
      </c>
      <c r="M922" s="3">
        <v>42965</v>
      </c>
      <c r="N922" s="9">
        <f>O922-H922</f>
        <v>48</v>
      </c>
      <c r="O922" s="3">
        <v>42997</v>
      </c>
      <c r="P922" s="3"/>
      <c r="Q922" s="3"/>
      <c r="R922" s="1">
        <v>7</v>
      </c>
      <c r="S922" s="1">
        <v>6</v>
      </c>
      <c r="T922" s="1"/>
      <c r="U922" s="1"/>
      <c r="V922" s="1"/>
      <c r="W922" s="1">
        <v>0.78136502788515005</v>
      </c>
      <c r="X922" s="1">
        <v>0.113324828752808</v>
      </c>
      <c r="Y922" s="1">
        <v>6.4154240727200704E-2</v>
      </c>
      <c r="Z922" s="1">
        <v>-5.0826605862424497E-3</v>
      </c>
      <c r="AA922" s="1">
        <v>0.90129723458488997</v>
      </c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x14ac:dyDescent="0.25">
      <c r="A923" t="s">
        <v>43</v>
      </c>
      <c r="B923" s="2" t="s">
        <v>20</v>
      </c>
      <c r="C923" s="2" t="s">
        <v>21</v>
      </c>
      <c r="D923" s="1" t="s">
        <v>18</v>
      </c>
      <c r="E923" s="2">
        <v>3</v>
      </c>
      <c r="F923" s="2"/>
      <c r="G923" s="1" t="str">
        <f>CONCATENATE(B923,E923,"_",C923,"_W",R923,"K",S923,"_",D923,"_",TEXT(K923,"ddmmyyyy"),"_",TEXT(M923,"ddmmyyyy"),"_",TEXT(O923,"ddmmyyyy"),"_",TEXT(H1053,"ddmmyyyy"))</f>
        <v>ESTARFM3_BenRib_W5K6_NDVI_17072017_18082017_19092017_02082017</v>
      </c>
      <c r="H923" s="3">
        <v>42949</v>
      </c>
      <c r="I923" s="3"/>
      <c r="J923" s="9">
        <f t="shared" si="97"/>
        <v>-16</v>
      </c>
      <c r="K923" s="3">
        <v>42933</v>
      </c>
      <c r="L923" s="9">
        <f t="shared" si="98"/>
        <v>16</v>
      </c>
      <c r="M923" s="3">
        <v>42965</v>
      </c>
      <c r="N923" s="9">
        <f>O923-H923</f>
        <v>48</v>
      </c>
      <c r="O923" s="3">
        <v>42997</v>
      </c>
      <c r="P923" s="3"/>
      <c r="Q923" s="3"/>
      <c r="R923" s="1">
        <v>5</v>
      </c>
      <c r="S923" s="1">
        <v>6</v>
      </c>
      <c r="T923" s="1"/>
      <c r="U923" s="1"/>
      <c r="V923" s="1"/>
      <c r="W923" s="1">
        <v>0.78111594996297395</v>
      </c>
      <c r="X923" s="1">
        <v>0.113389362523235</v>
      </c>
      <c r="Y923" s="1">
        <v>6.4204927198509607E-2</v>
      </c>
      <c r="Z923" s="1">
        <v>-3.75695482610919E-3</v>
      </c>
      <c r="AA923" s="1">
        <v>0.90089020617410098</v>
      </c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x14ac:dyDescent="0.25">
      <c r="A924" t="s">
        <v>43</v>
      </c>
      <c r="B924" s="2" t="s">
        <v>20</v>
      </c>
      <c r="C924" s="2" t="s">
        <v>21</v>
      </c>
      <c r="D924" s="1" t="s">
        <v>18</v>
      </c>
      <c r="E924" s="2">
        <v>3</v>
      </c>
      <c r="F924" s="2"/>
      <c r="G924" s="1" t="str">
        <f>CONCATENATE(B924,E924,"_",C924,"_W",R924,"K",S924,"_",D924,"_",TEXT(K924,"ddmmyyyy"),"_",TEXT(M924,"ddmmyyyy"),"_",TEXT(O924,"ddmmyyyy"),"_",TEXT(H1054,"ddmmyyyy"))</f>
        <v>ESTARFM3_BenRib_W3K8_NDVI_17072017_18082017_19092017_02082017</v>
      </c>
      <c r="H924" s="3">
        <v>42949</v>
      </c>
      <c r="I924" s="3"/>
      <c r="J924" s="9">
        <f t="shared" si="97"/>
        <v>-16</v>
      </c>
      <c r="K924" s="3">
        <v>42933</v>
      </c>
      <c r="L924" s="9">
        <f t="shared" si="98"/>
        <v>16</v>
      </c>
      <c r="M924" s="3">
        <v>42965</v>
      </c>
      <c r="N924" s="9">
        <f>O924-H924</f>
        <v>48</v>
      </c>
      <c r="O924" s="3">
        <v>42997</v>
      </c>
      <c r="P924" s="3"/>
      <c r="Q924" s="3"/>
      <c r="R924" s="1">
        <v>3</v>
      </c>
      <c r="S924" s="1">
        <v>8</v>
      </c>
      <c r="T924" s="1"/>
      <c r="U924" s="1"/>
      <c r="V924" s="1"/>
      <c r="W924" s="1">
        <v>0.78051290827090403</v>
      </c>
      <c r="X924" s="1">
        <v>0.113545453112825</v>
      </c>
      <c r="Y924" s="1">
        <v>6.3931099544212694E-2</v>
      </c>
      <c r="Z924" s="1">
        <v>-1.9570559053140799E-3</v>
      </c>
      <c r="AA924" s="1">
        <v>0.90006968457241898</v>
      </c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x14ac:dyDescent="0.25">
      <c r="A925" t="s">
        <v>43</v>
      </c>
      <c r="B925" s="2" t="s">
        <v>16</v>
      </c>
      <c r="C925" s="2" t="s">
        <v>21</v>
      </c>
      <c r="D925" s="1" t="s">
        <v>19</v>
      </c>
      <c r="E925" s="2">
        <v>2</v>
      </c>
      <c r="F925" s="2"/>
      <c r="G925" s="1" t="str">
        <f t="shared" ref="G925:G930" si="101">CONCATENATE(B925,E925,"_",C925,"_W",R925,"K",S925,"_",D925,"_",TEXT(K925,"ddmmyyyy"),"_",TEXT(M925,"ddmmyyyy"),"_",TEXT(H925,"ddmmyyyy"))</f>
        <v>STARFM2_BenRib_W9K6_Reflectancia_17072017_18082017_02082017</v>
      </c>
      <c r="H925" s="3">
        <v>42949</v>
      </c>
      <c r="I925" s="3"/>
      <c r="J925" s="9">
        <f t="shared" si="97"/>
        <v>-16</v>
      </c>
      <c r="K925" s="3">
        <v>42933</v>
      </c>
      <c r="L925" s="9">
        <f t="shared" si="98"/>
        <v>16</v>
      </c>
      <c r="M925" s="3">
        <v>42965</v>
      </c>
      <c r="N925" s="9"/>
      <c r="O925" s="1"/>
      <c r="P925" s="1"/>
      <c r="Q925" s="1"/>
      <c r="R925" s="1">
        <v>9</v>
      </c>
      <c r="S925" s="1">
        <v>6</v>
      </c>
      <c r="T925" s="1"/>
      <c r="U925" s="1"/>
      <c r="V925" s="1"/>
      <c r="W925" s="1">
        <v>0.779887044754356</v>
      </c>
      <c r="X925" s="1">
        <v>0.11370722425897101</v>
      </c>
      <c r="Y925" s="1">
        <v>6.4651915416175904E-2</v>
      </c>
      <c r="Z925" s="1">
        <v>-9.6197090280383708E-3</v>
      </c>
      <c r="AA925" s="1">
        <v>0.88461891510582003</v>
      </c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x14ac:dyDescent="0.25">
      <c r="A926" t="s">
        <v>43</v>
      </c>
      <c r="B926" s="2" t="s">
        <v>16</v>
      </c>
      <c r="C926" s="2" t="s">
        <v>21</v>
      </c>
      <c r="D926" s="1" t="s">
        <v>19</v>
      </c>
      <c r="E926" s="2">
        <v>2</v>
      </c>
      <c r="F926" s="2"/>
      <c r="G926" s="1" t="str">
        <f t="shared" si="101"/>
        <v>STARFM2_BenRib_W5K4_Reflectancia_01072017_18082017_02082017</v>
      </c>
      <c r="H926" s="3">
        <v>42949</v>
      </c>
      <c r="I926" s="3"/>
      <c r="J926" s="9">
        <f t="shared" si="97"/>
        <v>-32</v>
      </c>
      <c r="K926" s="3">
        <v>42917</v>
      </c>
      <c r="L926" s="9">
        <f t="shared" si="98"/>
        <v>16</v>
      </c>
      <c r="M926" s="3">
        <v>42965</v>
      </c>
      <c r="N926" s="9"/>
      <c r="O926" s="1"/>
      <c r="P926" s="1"/>
      <c r="Q926" s="1"/>
      <c r="R926" s="1">
        <v>5</v>
      </c>
      <c r="S926" s="1">
        <v>4</v>
      </c>
      <c r="T926" s="1"/>
      <c r="U926" s="1"/>
      <c r="V926" s="1"/>
      <c r="W926" s="1">
        <v>0.77987390927872702</v>
      </c>
      <c r="X926" s="1">
        <v>0.113710616975969</v>
      </c>
      <c r="Y926" s="1">
        <v>7.6398135184677099E-2</v>
      </c>
      <c r="Z926" s="1">
        <v>2.7715772230402498E-3</v>
      </c>
      <c r="AA926" s="1">
        <v>0.88305587779710804</v>
      </c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x14ac:dyDescent="0.25">
      <c r="A927" t="s">
        <v>43</v>
      </c>
      <c r="B927" s="2" t="s">
        <v>16</v>
      </c>
      <c r="C927" s="2" t="s">
        <v>21</v>
      </c>
      <c r="D927" s="1" t="s">
        <v>19</v>
      </c>
      <c r="E927" s="2">
        <v>2</v>
      </c>
      <c r="F927" s="2"/>
      <c r="G927" s="1" t="str">
        <f t="shared" si="101"/>
        <v>STARFM2_BenRib_W3K4_Reflectancia_17072017_18082017_02082017</v>
      </c>
      <c r="H927" s="3">
        <v>42949</v>
      </c>
      <c r="I927" s="3"/>
      <c r="J927" s="9">
        <f t="shared" si="97"/>
        <v>-16</v>
      </c>
      <c r="K927" s="3">
        <v>42933</v>
      </c>
      <c r="L927" s="9">
        <f t="shared" si="98"/>
        <v>16</v>
      </c>
      <c r="M927" s="3">
        <v>42965</v>
      </c>
      <c r="N927" s="9"/>
      <c r="O927" s="1"/>
      <c r="P927" s="1"/>
      <c r="Q927" s="1"/>
      <c r="R927" s="1">
        <v>3</v>
      </c>
      <c r="S927" s="1">
        <v>4</v>
      </c>
      <c r="T927" s="1"/>
      <c r="U927" s="1"/>
      <c r="V927" s="1"/>
      <c r="W927" s="1">
        <v>0.77978634391908797</v>
      </c>
      <c r="X927" s="1">
        <v>0.113637965399128</v>
      </c>
      <c r="Y927" s="1">
        <v>6.4398723748773604E-2</v>
      </c>
      <c r="Z927" s="1">
        <v>-1.27493888078745E-2</v>
      </c>
      <c r="AA927" s="1">
        <v>0.88471365186416995</v>
      </c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x14ac:dyDescent="0.25">
      <c r="A928" t="s">
        <v>43</v>
      </c>
      <c r="B928" s="2" t="s">
        <v>16</v>
      </c>
      <c r="C928" s="2" t="s">
        <v>21</v>
      </c>
      <c r="D928" s="1" t="s">
        <v>19</v>
      </c>
      <c r="E928" s="2">
        <v>2</v>
      </c>
      <c r="F928" s="2"/>
      <c r="G928" s="1" t="str">
        <f t="shared" si="101"/>
        <v>STARFM2_BenRib_W5K6_Reflectancia_17072017_18082017_02082017</v>
      </c>
      <c r="H928" s="3">
        <v>42949</v>
      </c>
      <c r="I928" s="3"/>
      <c r="J928" s="9">
        <f t="shared" si="97"/>
        <v>-16</v>
      </c>
      <c r="K928" s="3">
        <v>42933</v>
      </c>
      <c r="L928" s="9">
        <f t="shared" si="98"/>
        <v>16</v>
      </c>
      <c r="M928" s="3">
        <v>42965</v>
      </c>
      <c r="N928" s="9"/>
      <c r="O928" s="1"/>
      <c r="P928" s="1"/>
      <c r="Q928" s="1"/>
      <c r="R928" s="1">
        <v>5</v>
      </c>
      <c r="S928" s="1">
        <v>6</v>
      </c>
      <c r="T928" s="1"/>
      <c r="U928" s="1"/>
      <c r="V928" s="1"/>
      <c r="W928" s="1">
        <v>0.77863385587846601</v>
      </c>
      <c r="X928" s="1">
        <v>0.11403045452242699</v>
      </c>
      <c r="Y928" s="1">
        <v>6.4116261625665694E-2</v>
      </c>
      <c r="Z928" s="1">
        <v>-1.05851942634406E-2</v>
      </c>
      <c r="AA928" s="1">
        <v>0.88399373799280401</v>
      </c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x14ac:dyDescent="0.25">
      <c r="A929" t="s">
        <v>43</v>
      </c>
      <c r="B929" s="2" t="s">
        <v>16</v>
      </c>
      <c r="C929" s="2" t="s">
        <v>21</v>
      </c>
      <c r="D929" s="1" t="s">
        <v>19</v>
      </c>
      <c r="E929" s="2">
        <v>2</v>
      </c>
      <c r="F929" s="2"/>
      <c r="G929" s="1" t="str">
        <f t="shared" si="101"/>
        <v>STARFM2_BenRib_W7K6_Reflectancia_17072017_18082017_02082017</v>
      </c>
      <c r="H929" s="3">
        <v>42949</v>
      </c>
      <c r="I929" s="3"/>
      <c r="J929" s="9">
        <f t="shared" si="97"/>
        <v>-16</v>
      </c>
      <c r="K929" s="3">
        <v>42933</v>
      </c>
      <c r="L929" s="9">
        <f t="shared" si="98"/>
        <v>16</v>
      </c>
      <c r="M929" s="3">
        <v>42965</v>
      </c>
      <c r="N929" s="9"/>
      <c r="O929" s="1"/>
      <c r="P929" s="1"/>
      <c r="Q929" s="1"/>
      <c r="R929" s="1">
        <v>7</v>
      </c>
      <c r="S929" s="1">
        <v>6</v>
      </c>
      <c r="T929" s="1"/>
      <c r="U929" s="1"/>
      <c r="V929" s="1"/>
      <c r="W929" s="1">
        <v>0.77758908133398696</v>
      </c>
      <c r="X929" s="1">
        <v>0.114299230791907</v>
      </c>
      <c r="Y929" s="1">
        <v>6.4674179209286503E-2</v>
      </c>
      <c r="Z929" s="1">
        <v>-9.8695780689642808E-3</v>
      </c>
      <c r="AA929" s="1">
        <v>0.88357234017516495</v>
      </c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x14ac:dyDescent="0.25">
      <c r="A930" t="s">
        <v>43</v>
      </c>
      <c r="B930" s="2" t="s">
        <v>16</v>
      </c>
      <c r="C930" s="2" t="s">
        <v>21</v>
      </c>
      <c r="D930" s="1" t="s">
        <v>19</v>
      </c>
      <c r="E930" s="2">
        <v>2</v>
      </c>
      <c r="F930" s="2"/>
      <c r="G930" s="1" t="str">
        <f t="shared" si="101"/>
        <v>STARFM2_BenRib_W7K4_Reflectancia_01072017_18082017_02082017</v>
      </c>
      <c r="H930" s="3">
        <v>42949</v>
      </c>
      <c r="I930" s="3"/>
      <c r="J930" s="9">
        <f t="shared" si="97"/>
        <v>-32</v>
      </c>
      <c r="K930" s="3">
        <v>42917</v>
      </c>
      <c r="L930" s="9">
        <f t="shared" si="98"/>
        <v>16</v>
      </c>
      <c r="M930" s="3">
        <v>42965</v>
      </c>
      <c r="N930" s="9"/>
      <c r="O930" s="1"/>
      <c r="P930" s="1"/>
      <c r="Q930" s="1"/>
      <c r="R930" s="1">
        <v>7</v>
      </c>
      <c r="S930" s="1">
        <v>4</v>
      </c>
      <c r="T930" s="1"/>
      <c r="U930" s="1"/>
      <c r="V930" s="1"/>
      <c r="W930" s="1">
        <v>0.77696547978265995</v>
      </c>
      <c r="X930" s="1">
        <v>0.114459356101914</v>
      </c>
      <c r="Y930" s="1">
        <v>7.74398053882768E-2</v>
      </c>
      <c r="Z930" s="1">
        <v>2.9089941657151298E-3</v>
      </c>
      <c r="AA930" s="1">
        <v>0.88140261641629303</v>
      </c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x14ac:dyDescent="0.25">
      <c r="A931" t="s">
        <v>43</v>
      </c>
      <c r="B931" s="2" t="s">
        <v>20</v>
      </c>
      <c r="C931" s="2" t="s">
        <v>21</v>
      </c>
      <c r="D931" s="1" t="s">
        <v>18</v>
      </c>
      <c r="E931" s="2">
        <v>3</v>
      </c>
      <c r="F931" s="2"/>
      <c r="G931" s="1" t="str">
        <f>CONCATENATE(B931,E931,"_",C931,"_W",R931,"K",S931,"_",D931,"_",TEXT(K931,"ddmmyyyy"),"_",TEXT(M931,"ddmmyyyy"),"_",TEXT(O931,"ddmmyyyy"),"_",TEXT(H1061,"ddmmyyyy"))</f>
        <v>ESTARFM3_BenRib_W5K8_NDVI_17072017_18082017_19092017_02082017</v>
      </c>
      <c r="H931" s="3">
        <v>42949</v>
      </c>
      <c r="I931" s="3"/>
      <c r="J931" s="9">
        <f t="shared" si="97"/>
        <v>-16</v>
      </c>
      <c r="K931" s="3">
        <v>42933</v>
      </c>
      <c r="L931" s="9">
        <f t="shared" si="98"/>
        <v>16</v>
      </c>
      <c r="M931" s="3">
        <v>42965</v>
      </c>
      <c r="N931" s="9">
        <f>O931-H931</f>
        <v>48</v>
      </c>
      <c r="O931" s="3">
        <v>42997</v>
      </c>
      <c r="P931" s="3"/>
      <c r="Q931" s="3"/>
      <c r="R931" s="1">
        <v>5</v>
      </c>
      <c r="S931" s="1">
        <v>8</v>
      </c>
      <c r="T931" s="1"/>
      <c r="U931" s="1"/>
      <c r="V931" s="1"/>
      <c r="W931" s="1">
        <v>0.77691519545457199</v>
      </c>
      <c r="X931" s="1">
        <v>0.11447225822893101</v>
      </c>
      <c r="Y931" s="1">
        <v>6.4303722579763203E-2</v>
      </c>
      <c r="Z931" s="1">
        <v>-3.0389686988640699E-3</v>
      </c>
      <c r="AA931" s="1">
        <v>0.89817014424149499</v>
      </c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x14ac:dyDescent="0.25">
      <c r="A932" t="s">
        <v>43</v>
      </c>
      <c r="B932" s="2" t="s">
        <v>16</v>
      </c>
      <c r="C932" s="2" t="s">
        <v>21</v>
      </c>
      <c r="D932" s="1" t="s">
        <v>19</v>
      </c>
      <c r="E932" s="2">
        <v>2</v>
      </c>
      <c r="F932" s="2"/>
      <c r="G932" s="1" t="str">
        <f>CONCATENATE(B932,E932,"_",C932,"_W",R932,"K",S932,"_",D932,"_",TEXT(K932,"ddmmyyyy"),"_",TEXT(M932,"ddmmyyyy"),"_",TEXT(H932,"ddmmyyyy"))</f>
        <v>STARFM2_BenRib_W5K4_Reflectancia_17072017_18082017_02082017</v>
      </c>
      <c r="H932" s="3">
        <v>42949</v>
      </c>
      <c r="I932" s="3"/>
      <c r="J932" s="9">
        <f t="shared" si="97"/>
        <v>-16</v>
      </c>
      <c r="K932" s="3">
        <v>42933</v>
      </c>
      <c r="L932" s="9">
        <f t="shared" si="98"/>
        <v>16</v>
      </c>
      <c r="M932" s="3">
        <v>42965</v>
      </c>
      <c r="N932" s="9"/>
      <c r="O932" s="1"/>
      <c r="P932" s="1"/>
      <c r="Q932" s="1"/>
      <c r="R932" s="1">
        <v>5</v>
      </c>
      <c r="S932" s="1">
        <v>4</v>
      </c>
      <c r="T932" s="1"/>
      <c r="U932" s="1"/>
      <c r="V932" s="1"/>
      <c r="W932" s="1">
        <v>0.77624334219829805</v>
      </c>
      <c r="X932" s="1">
        <v>0.114644503610036</v>
      </c>
      <c r="Y932" s="1">
        <v>6.7563386268787995E-2</v>
      </c>
      <c r="Z932" s="1">
        <v>-1.2240732956636699E-2</v>
      </c>
      <c r="AA932" s="1">
        <v>0.88244198896567605</v>
      </c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x14ac:dyDescent="0.25">
      <c r="A933" t="s">
        <v>43</v>
      </c>
      <c r="B933" s="2" t="s">
        <v>16</v>
      </c>
      <c r="C933" s="2" t="s">
        <v>21</v>
      </c>
      <c r="D933" s="1" t="s">
        <v>19</v>
      </c>
      <c r="E933" s="2">
        <v>2</v>
      </c>
      <c r="F933" s="2"/>
      <c r="G933" s="1" t="str">
        <f>CONCATENATE(B933,E933,"_",C933,"_W",R933,"K",S933,"_",D933,"_",TEXT(K933,"ddmmyyyy"),"_",TEXT(M933,"ddmmyyyy"),"_",TEXT(H933,"ddmmyyyy"))</f>
        <v>STARFM2_BenRib_W7K4_Reflectancia_17072017_18082017_02082017</v>
      </c>
      <c r="H933" s="3">
        <v>42949</v>
      </c>
      <c r="I933" s="3"/>
      <c r="J933" s="9">
        <f t="shared" si="97"/>
        <v>-16</v>
      </c>
      <c r="K933" s="3">
        <v>42933</v>
      </c>
      <c r="L933" s="9">
        <f t="shared" si="98"/>
        <v>16</v>
      </c>
      <c r="M933" s="3">
        <v>42965</v>
      </c>
      <c r="N933" s="9"/>
      <c r="O933" s="1"/>
      <c r="P933" s="1"/>
      <c r="Q933" s="1"/>
      <c r="R933" s="1">
        <v>7</v>
      </c>
      <c r="S933" s="1">
        <v>4</v>
      </c>
      <c r="T933" s="1"/>
      <c r="U933" s="1"/>
      <c r="V933" s="1"/>
      <c r="W933" s="1">
        <v>0.77566613716569399</v>
      </c>
      <c r="X933" s="1">
        <v>0.114792277643282</v>
      </c>
      <c r="Y933" s="1">
        <v>6.9059725014036302E-2</v>
      </c>
      <c r="Z933" s="1">
        <v>-1.18630291605588E-2</v>
      </c>
      <c r="AA933" s="1">
        <v>0.88211932121498504</v>
      </c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x14ac:dyDescent="0.25">
      <c r="A934" t="s">
        <v>43</v>
      </c>
      <c r="B934" s="2" t="s">
        <v>20</v>
      </c>
      <c r="C934" s="2" t="s">
        <v>21</v>
      </c>
      <c r="D934" s="1" t="s">
        <v>18</v>
      </c>
      <c r="E934" s="2">
        <v>3</v>
      </c>
      <c r="F934" s="2"/>
      <c r="G934" s="1" t="str">
        <f>CONCATENATE(B934,E934,"_",C934,"_W",R934,"K",S934,"_",D934,"_",TEXT(K934,"ddmmyyyy"),"_",TEXT(M934,"ddmmyyyy"),"_",TEXT(O934,"ddmmyyyy"),"_",TEXT(H1064,"ddmmyyyy"))</f>
        <v>ESTARFM3_BenRib_W9K8_NDVI_17072017_18082017_19092017_02082017</v>
      </c>
      <c r="H934" s="3">
        <v>42949</v>
      </c>
      <c r="I934" s="3"/>
      <c r="J934" s="9">
        <f t="shared" si="97"/>
        <v>-16</v>
      </c>
      <c r="K934" s="3">
        <v>42933</v>
      </c>
      <c r="L934" s="9">
        <f t="shared" si="98"/>
        <v>16</v>
      </c>
      <c r="M934" s="3">
        <v>42965</v>
      </c>
      <c r="N934" s="9">
        <f>O934-H934</f>
        <v>48</v>
      </c>
      <c r="O934" s="3">
        <v>42997</v>
      </c>
      <c r="P934" s="3"/>
      <c r="Q934" s="3"/>
      <c r="R934" s="1">
        <v>9</v>
      </c>
      <c r="S934" s="1">
        <v>8</v>
      </c>
      <c r="T934" s="1"/>
      <c r="U934" s="1"/>
      <c r="V934" s="1"/>
      <c r="W934" s="1">
        <v>0.77558973584887902</v>
      </c>
      <c r="X934" s="1">
        <v>0.11481182337300699</v>
      </c>
      <c r="Y934" s="1">
        <v>6.4098503527213496E-2</v>
      </c>
      <c r="Z934" s="1">
        <v>-5.8039608275441299E-3</v>
      </c>
      <c r="AA934" s="1">
        <v>0.89761844229615695</v>
      </c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x14ac:dyDescent="0.25">
      <c r="A935" t="s">
        <v>43</v>
      </c>
      <c r="B935" s="2" t="s">
        <v>20</v>
      </c>
      <c r="C935" s="2" t="s">
        <v>21</v>
      </c>
      <c r="D935" s="1" t="s">
        <v>18</v>
      </c>
      <c r="E935" s="2">
        <v>3</v>
      </c>
      <c r="F935" s="2"/>
      <c r="G935" s="1" t="str">
        <f>CONCATENATE(B935,E935,"_",C935,"_W",R935,"K",S935,"_",D935,"_",TEXT(K935,"ddmmyyyy"),"_",TEXT(M935,"ddmmyyyy"),"_",TEXT(O935,"ddmmyyyy"),"_",TEXT(H1065,"ddmmyyyy"))</f>
        <v>ESTARFM3_BenRib_W7K8_NDVI_17072017_18082017_19092017_02082017</v>
      </c>
      <c r="H935" s="3">
        <v>42949</v>
      </c>
      <c r="I935" s="3"/>
      <c r="J935" s="9">
        <f t="shared" si="97"/>
        <v>-16</v>
      </c>
      <c r="K935" s="3">
        <v>42933</v>
      </c>
      <c r="L935" s="9">
        <f t="shared" si="98"/>
        <v>16</v>
      </c>
      <c r="M935" s="3">
        <v>42965</v>
      </c>
      <c r="N935" s="9">
        <f>O935-H935</f>
        <v>48</v>
      </c>
      <c r="O935" s="3">
        <v>42997</v>
      </c>
      <c r="P935" s="3"/>
      <c r="Q935" s="3"/>
      <c r="R935" s="1">
        <v>7</v>
      </c>
      <c r="S935" s="1">
        <v>8</v>
      </c>
      <c r="T935" s="1"/>
      <c r="U935" s="1"/>
      <c r="V935" s="1"/>
      <c r="W935" s="1">
        <v>0.775463867181726</v>
      </c>
      <c r="X935" s="1">
        <v>0.11484401705503899</v>
      </c>
      <c r="Y935" s="1">
        <v>6.4343605978354201E-2</v>
      </c>
      <c r="Z935" s="1">
        <v>-4.3040613093288799E-3</v>
      </c>
      <c r="AA935" s="1">
        <v>0.89749483091063198</v>
      </c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x14ac:dyDescent="0.25">
      <c r="A936" t="s">
        <v>43</v>
      </c>
      <c r="B936" s="2" t="s">
        <v>16</v>
      </c>
      <c r="C936" s="2" t="s">
        <v>21</v>
      </c>
      <c r="D936" s="1" t="s">
        <v>19</v>
      </c>
      <c r="E936" s="2">
        <v>2</v>
      </c>
      <c r="F936" s="2"/>
      <c r="G936" s="1" t="str">
        <f>CONCATENATE(B936,E936,"_",C936,"_W",R936,"K",S936,"_",D936,"_",TEXT(K936,"ddmmyyyy"),"_",TEXT(M936,"ddmmyyyy"),"_",TEXT(H936,"ddmmyyyy"))</f>
        <v>STARFM2_BenRib_W9K4_Reflectancia_01072017_18082017_02082017</v>
      </c>
      <c r="H936" s="3">
        <v>42949</v>
      </c>
      <c r="I936" s="3"/>
      <c r="J936" s="9">
        <f t="shared" si="97"/>
        <v>-32</v>
      </c>
      <c r="K936" s="3">
        <v>42917</v>
      </c>
      <c r="L936" s="9">
        <f t="shared" si="98"/>
        <v>16</v>
      </c>
      <c r="M936" s="3">
        <v>42965</v>
      </c>
      <c r="N936" s="9"/>
      <c r="O936" s="1"/>
      <c r="P936" s="1"/>
      <c r="Q936" s="1"/>
      <c r="R936" s="1">
        <v>9</v>
      </c>
      <c r="S936" s="1">
        <v>4</v>
      </c>
      <c r="T936" s="1"/>
      <c r="U936" s="1"/>
      <c r="V936" s="1"/>
      <c r="W936" s="1">
        <v>0.77507522399828499</v>
      </c>
      <c r="X936" s="1">
        <v>0.114943364241279</v>
      </c>
      <c r="Y936" s="1">
        <v>7.7975639513716194E-2</v>
      </c>
      <c r="Z936" s="1">
        <v>2.7864663289824498E-3</v>
      </c>
      <c r="AA936" s="1">
        <v>0.88033053169688003</v>
      </c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x14ac:dyDescent="0.25">
      <c r="A937" t="s">
        <v>43</v>
      </c>
      <c r="B937" s="2" t="s">
        <v>16</v>
      </c>
      <c r="C937" s="2" t="s">
        <v>21</v>
      </c>
      <c r="D937" s="1" t="s">
        <v>19</v>
      </c>
      <c r="E937" s="2">
        <v>2</v>
      </c>
      <c r="F937" s="2"/>
      <c r="G937" s="1" t="str">
        <f>CONCATENATE(B937,E937,"_",C937,"_W",R937,"K",S937,"_",D937,"_",TEXT(K937,"ddmmyyyy"),"_",TEXT(M937,"ddmmyyyy"),"_",TEXT(H937,"ddmmyyyy"))</f>
        <v>STARFM2_BenRib_W9K4_Reflectancia_17072017_18082017_02082017</v>
      </c>
      <c r="H937" s="3">
        <v>42949</v>
      </c>
      <c r="I937" s="3"/>
      <c r="J937" s="9">
        <f t="shared" si="97"/>
        <v>-16</v>
      </c>
      <c r="K937" s="3">
        <v>42933</v>
      </c>
      <c r="L937" s="9">
        <f t="shared" si="98"/>
        <v>16</v>
      </c>
      <c r="M937" s="3">
        <v>42965</v>
      </c>
      <c r="N937" s="9"/>
      <c r="O937" s="1"/>
      <c r="P937" s="1"/>
      <c r="Q937" s="1"/>
      <c r="R937" s="1">
        <v>9</v>
      </c>
      <c r="S937" s="1">
        <v>4</v>
      </c>
      <c r="T937" s="1"/>
      <c r="U937" s="1"/>
      <c r="V937" s="1"/>
      <c r="W937" s="1">
        <v>0.77479487514031098</v>
      </c>
      <c r="X937" s="1">
        <v>0.115014975257035</v>
      </c>
      <c r="Y937" s="1">
        <v>6.9802276430228294E-2</v>
      </c>
      <c r="Z937" s="1">
        <v>-1.17454371551277E-2</v>
      </c>
      <c r="AA937" s="1">
        <v>0.88145652963853305</v>
      </c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x14ac:dyDescent="0.25">
      <c r="A938" t="s">
        <v>43</v>
      </c>
      <c r="B938" s="2" t="s">
        <v>16</v>
      </c>
      <c r="C938" s="2" t="s">
        <v>21</v>
      </c>
      <c r="D938" s="1" t="s">
        <v>18</v>
      </c>
      <c r="E938" s="2">
        <v>1</v>
      </c>
      <c r="F938" s="2"/>
      <c r="G938" s="1" t="str">
        <f>CONCATENATE(B938,E938,"_",C938,"_W",R938,"K",S938,"_",D938,"_",TEXT(K938,"ddmmyyyy"),"_",TEXT(H938,"ddmmyyyy"))</f>
        <v>STARFM1_BenRib_W9K8_NDVI_18082017_02082017</v>
      </c>
      <c r="H938" s="3">
        <v>42949</v>
      </c>
      <c r="I938" s="3"/>
      <c r="J938" s="9">
        <f t="shared" si="97"/>
        <v>16</v>
      </c>
      <c r="K938" s="3">
        <v>42965</v>
      </c>
      <c r="L938" s="9"/>
      <c r="M938" s="1"/>
      <c r="N938" s="9"/>
      <c r="O938" s="1"/>
      <c r="P938" s="1"/>
      <c r="Q938" s="1"/>
      <c r="R938" s="1">
        <v>9</v>
      </c>
      <c r="S938" s="1">
        <v>8</v>
      </c>
      <c r="T938" s="1"/>
      <c r="U938" s="1"/>
      <c r="V938" s="1"/>
      <c r="W938" s="1">
        <v>0.766075397603591</v>
      </c>
      <c r="X938" s="1">
        <v>0.117220401807687</v>
      </c>
      <c r="Y938" s="1">
        <v>7.6158010584062893E-2</v>
      </c>
      <c r="Z938" s="1">
        <v>-2.1596033886132099E-2</v>
      </c>
      <c r="AA938" s="1">
        <v>0.87985643019019899</v>
      </c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x14ac:dyDescent="0.25">
      <c r="A939" t="s">
        <v>43</v>
      </c>
      <c r="B939" s="2" t="s">
        <v>16</v>
      </c>
      <c r="C939" s="2" t="s">
        <v>21</v>
      </c>
      <c r="D939" s="1" t="s">
        <v>18</v>
      </c>
      <c r="E939" s="2">
        <v>1</v>
      </c>
      <c r="F939" s="2"/>
      <c r="G939" s="1" t="str">
        <f>CONCATENATE(B939,E939,"_",C939,"_W",R939,"K",S939,"_",D939,"_",TEXT(K939,"ddmmyyyy"),"_",TEXT(H939,"ddmmyyyy"))</f>
        <v>STARFM1_BenRib_W3K8_NDVI_18082017_02082017</v>
      </c>
      <c r="H939" s="3">
        <v>42949</v>
      </c>
      <c r="I939" s="3"/>
      <c r="J939" s="9">
        <f t="shared" si="97"/>
        <v>16</v>
      </c>
      <c r="K939" s="3">
        <v>42965</v>
      </c>
      <c r="L939" s="9"/>
      <c r="M939" s="1"/>
      <c r="N939" s="9"/>
      <c r="O939" s="1"/>
      <c r="P939" s="1"/>
      <c r="Q939" s="1"/>
      <c r="R939" s="1">
        <v>3</v>
      </c>
      <c r="S939" s="1">
        <v>8</v>
      </c>
      <c r="T939" s="1"/>
      <c r="U939" s="1"/>
      <c r="V939" s="1"/>
      <c r="W939" s="1">
        <v>0.76501018842797397</v>
      </c>
      <c r="X939" s="1">
        <v>0.117486988610046</v>
      </c>
      <c r="Y939" s="1">
        <v>7.6037336207791906E-2</v>
      </c>
      <c r="Z939" s="1">
        <v>-2.1443604155234199E-2</v>
      </c>
      <c r="AA939" s="1">
        <v>0.87903641052319303</v>
      </c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x14ac:dyDescent="0.25">
      <c r="A940" t="s">
        <v>43</v>
      </c>
      <c r="B940" s="2" t="s">
        <v>16</v>
      </c>
      <c r="C940" s="2" t="s">
        <v>21</v>
      </c>
      <c r="D940" s="1" t="s">
        <v>18</v>
      </c>
      <c r="E940" s="2">
        <v>1</v>
      </c>
      <c r="F940" s="2"/>
      <c r="G940" s="1" t="str">
        <f>CONCATENATE(B940,E940,"_",C940,"_W",R940,"K",S940,"_",D940,"_",TEXT(K940,"ddmmyyyy"),"_",TEXT(H940,"ddmmyyyy"))</f>
        <v>STARFM1_BenRib_W7K8_NDVI_18082017_02082017</v>
      </c>
      <c r="H940" s="3">
        <v>42949</v>
      </c>
      <c r="I940" s="3"/>
      <c r="J940" s="9">
        <f t="shared" si="97"/>
        <v>16</v>
      </c>
      <c r="K940" s="3">
        <v>42965</v>
      </c>
      <c r="L940" s="9"/>
      <c r="M940" s="1"/>
      <c r="N940" s="9"/>
      <c r="O940" s="1"/>
      <c r="P940" s="1"/>
      <c r="Q940" s="1"/>
      <c r="R940" s="1">
        <v>7</v>
      </c>
      <c r="S940" s="1">
        <v>8</v>
      </c>
      <c r="T940" s="1"/>
      <c r="U940" s="1"/>
      <c r="V940" s="1"/>
      <c r="W940" s="1">
        <v>0.76476890261613195</v>
      </c>
      <c r="X940" s="1">
        <v>0.117547290522938</v>
      </c>
      <c r="Y940" s="1">
        <v>7.6406373356511098E-2</v>
      </c>
      <c r="Z940" s="1">
        <v>-2.1575068154666501E-2</v>
      </c>
      <c r="AA940" s="1">
        <v>0.87904894727454996</v>
      </c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x14ac:dyDescent="0.25">
      <c r="A941" t="s">
        <v>43</v>
      </c>
      <c r="B941" s="2" t="s">
        <v>20</v>
      </c>
      <c r="C941" s="2" t="s">
        <v>21</v>
      </c>
      <c r="D941" s="1" t="s">
        <v>19</v>
      </c>
      <c r="E941" s="2">
        <v>3</v>
      </c>
      <c r="F941" s="2"/>
      <c r="G941" s="1" t="str">
        <f>CONCATENATE(B941,E941,"_",C941,"_W",R941,"K",S941,"_",D941,"_",TEXT(K941,"ddmmyyyy"),"_",TEXT(M941,"ddmmyyyy"),"_",TEXT(O941,"ddmmyyyy"),"_",TEXT(H1071,"ddmmyyyy"))</f>
        <v>ESTARFM3_BenRib_W9K4_Reflectancia_01072017_17072017_19092017_02082017</v>
      </c>
      <c r="H941" s="3">
        <v>42949</v>
      </c>
      <c r="I941" s="3"/>
      <c r="J941" s="9">
        <f t="shared" si="97"/>
        <v>-32</v>
      </c>
      <c r="K941" s="3">
        <v>42917</v>
      </c>
      <c r="L941" s="9">
        <f>M941-H941</f>
        <v>-16</v>
      </c>
      <c r="M941" s="3">
        <v>42933</v>
      </c>
      <c r="N941" s="9">
        <f>O941-H941</f>
        <v>48</v>
      </c>
      <c r="O941" s="3">
        <v>42997</v>
      </c>
      <c r="P941" s="3"/>
      <c r="Q941" s="3"/>
      <c r="R941" s="1">
        <v>9</v>
      </c>
      <c r="S941" s="1">
        <v>4</v>
      </c>
      <c r="T941" s="1"/>
      <c r="U941" s="1"/>
      <c r="V941" s="1"/>
      <c r="W941" s="1">
        <v>0.76428544571681301</v>
      </c>
      <c r="X941" s="1">
        <v>0.11766802266330199</v>
      </c>
      <c r="Y941" s="1">
        <v>7.5726186234834195E-2</v>
      </c>
      <c r="Z941" s="1">
        <v>-1.60144664812924E-3</v>
      </c>
      <c r="AA941" s="1">
        <v>0.87945671479779197</v>
      </c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x14ac:dyDescent="0.25">
      <c r="A942" t="s">
        <v>43</v>
      </c>
      <c r="B942" s="2" t="s">
        <v>16</v>
      </c>
      <c r="C942" s="2" t="s">
        <v>21</v>
      </c>
      <c r="D942" s="1" t="s">
        <v>18</v>
      </c>
      <c r="E942" s="2">
        <v>1</v>
      </c>
      <c r="F942" s="2"/>
      <c r="G942" s="1" t="str">
        <f>CONCATENATE(B942,E942,"_",C942,"_W",R942,"K",S942,"_",D942,"_",TEXT(K942,"ddmmyyyy"),"_",TEXT(H942,"ddmmyyyy"))</f>
        <v>STARFM1_BenRib_W5K8_NDVI_18082017_02082017</v>
      </c>
      <c r="H942" s="3">
        <v>42949</v>
      </c>
      <c r="I942" s="3"/>
      <c r="J942" s="9">
        <f t="shared" si="97"/>
        <v>16</v>
      </c>
      <c r="K942" s="3">
        <v>42965</v>
      </c>
      <c r="L942" s="9"/>
      <c r="M942" s="1"/>
      <c r="N942" s="9"/>
      <c r="O942" s="1"/>
      <c r="P942" s="1"/>
      <c r="Q942" s="1"/>
      <c r="R942" s="1">
        <v>5</v>
      </c>
      <c r="S942" s="1">
        <v>8</v>
      </c>
      <c r="T942" s="1"/>
      <c r="U942" s="1"/>
      <c r="V942" s="1"/>
      <c r="W942" s="1">
        <v>0.76393887285031004</v>
      </c>
      <c r="X942" s="1">
        <v>0.117754494914552</v>
      </c>
      <c r="Y942" s="1">
        <v>7.6505702630925501E-2</v>
      </c>
      <c r="Z942" s="1">
        <v>-2.1535020202887199E-2</v>
      </c>
      <c r="AA942" s="1">
        <v>0.87851674171854399</v>
      </c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x14ac:dyDescent="0.25">
      <c r="A943" t="s">
        <v>43</v>
      </c>
      <c r="B943" s="2" t="s">
        <v>20</v>
      </c>
      <c r="C943" s="2" t="s">
        <v>21</v>
      </c>
      <c r="D943" s="1" t="s">
        <v>19</v>
      </c>
      <c r="E943" s="2">
        <v>3</v>
      </c>
      <c r="F943" s="2"/>
      <c r="G943" s="1" t="str">
        <f>CONCATENATE(B943,E943,"_",C943,"_W",R943,"K",S943,"_",D943,"_",TEXT(K943,"ddmmyyyy"),"_",TEXT(M943,"ddmmyyyy"),"_",TEXT(O943,"ddmmyyyy"),"_",TEXT(H1073,"ddmmyyyy"))</f>
        <v>ESTARFM3_BenRib_W3K4_Reflectancia_01072017_17072017_19092017_02082017</v>
      </c>
      <c r="H943" s="3">
        <v>42949</v>
      </c>
      <c r="I943" s="3"/>
      <c r="J943" s="9">
        <f t="shared" si="97"/>
        <v>-32</v>
      </c>
      <c r="K943" s="3">
        <v>42917</v>
      </c>
      <c r="L943" s="9">
        <f>M943-H943</f>
        <v>-16</v>
      </c>
      <c r="M943" s="3">
        <v>42933</v>
      </c>
      <c r="N943" s="9">
        <f>O943-H943</f>
        <v>48</v>
      </c>
      <c r="O943" s="3">
        <v>42997</v>
      </c>
      <c r="P943" s="3"/>
      <c r="Q943" s="3"/>
      <c r="R943" s="1">
        <v>3</v>
      </c>
      <c r="S943" s="1">
        <v>4</v>
      </c>
      <c r="T943" s="1"/>
      <c r="U943" s="1"/>
      <c r="V943" s="1"/>
      <c r="W943" s="1">
        <v>0.76357111772089403</v>
      </c>
      <c r="X943" s="1">
        <v>0.117846182985841</v>
      </c>
      <c r="Y943" s="1">
        <v>7.5352828936792404E-2</v>
      </c>
      <c r="Z943" s="8">
        <v>-1.7149460439973299E-4</v>
      </c>
      <c r="AA943" s="1">
        <v>0.879051229828127</v>
      </c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x14ac:dyDescent="0.25">
      <c r="A944" t="s">
        <v>43</v>
      </c>
      <c r="B944" s="2" t="s">
        <v>20</v>
      </c>
      <c r="C944" s="2" t="s">
        <v>21</v>
      </c>
      <c r="D944" s="1" t="s">
        <v>19</v>
      </c>
      <c r="E944" s="2">
        <v>3</v>
      </c>
      <c r="F944" s="2"/>
      <c r="G944" s="1" t="str">
        <f>CONCATENATE(B944,E944,"_",C944,"_W",R944,"K",S944,"_",D944,"_",TEXT(K944,"ddmmyyyy"),"_",TEXT(M944,"ddmmyyyy"),"_",TEXT(O944,"ddmmyyyy"),"_",TEXT(H1074,"ddmmyyyy"))</f>
        <v>ESTARFM3_BenRib_W7K4_Reflectancia_01072017_17072017_19092017_02082017</v>
      </c>
      <c r="H944" s="3">
        <v>42949</v>
      </c>
      <c r="I944" s="3"/>
      <c r="J944" s="9">
        <f t="shared" si="97"/>
        <v>-32</v>
      </c>
      <c r="K944" s="3">
        <v>42917</v>
      </c>
      <c r="L944" s="9">
        <f>M944-H944</f>
        <v>-16</v>
      </c>
      <c r="M944" s="3">
        <v>42933</v>
      </c>
      <c r="N944" s="9">
        <f>O944-H944</f>
        <v>48</v>
      </c>
      <c r="O944" s="3">
        <v>42997</v>
      </c>
      <c r="P944" s="3"/>
      <c r="Q944" s="3"/>
      <c r="R944" s="1">
        <v>7</v>
      </c>
      <c r="S944" s="1">
        <v>4</v>
      </c>
      <c r="T944" s="1"/>
      <c r="U944" s="1"/>
      <c r="V944" s="1"/>
      <c r="W944" s="1">
        <v>0.762884264021645</v>
      </c>
      <c r="X944" s="1">
        <v>0.11801723740637</v>
      </c>
      <c r="Y944" s="1">
        <v>7.5802244391989695E-2</v>
      </c>
      <c r="Z944" s="8">
        <v>-9.9644452488523508E-4</v>
      </c>
      <c r="AA944" s="1">
        <v>0.87859710649618195</v>
      </c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x14ac:dyDescent="0.25">
      <c r="A945" t="s">
        <v>43</v>
      </c>
      <c r="B945" s="2" t="s">
        <v>20</v>
      </c>
      <c r="C945" s="2" t="s">
        <v>21</v>
      </c>
      <c r="D945" s="1" t="s">
        <v>19</v>
      </c>
      <c r="E945" s="2">
        <v>3</v>
      </c>
      <c r="F945" s="2"/>
      <c r="G945" s="1" t="str">
        <f>CONCATENATE(B945,E945,"_",C945,"_W",R945,"K",S945,"_",D945,"_",TEXT(K945,"ddmmyyyy"),"_",TEXT(M945,"ddmmyyyy"),"_",TEXT(O945,"ddmmyyyy"),"_",TEXT(H1075,"ddmmyyyy"))</f>
        <v>ESTARFM3_BenRib_W5K4_Reflectancia_01072017_17072017_19092017_02082017</v>
      </c>
      <c r="H945" s="3">
        <v>42949</v>
      </c>
      <c r="I945" s="3"/>
      <c r="J945" s="9">
        <f t="shared" si="97"/>
        <v>-32</v>
      </c>
      <c r="K945" s="3">
        <v>42917</v>
      </c>
      <c r="L945" s="9">
        <f>M945-H945</f>
        <v>-16</v>
      </c>
      <c r="M945" s="3">
        <v>42933</v>
      </c>
      <c r="N945" s="9">
        <f>O945-H945</f>
        <v>48</v>
      </c>
      <c r="O945" s="3">
        <v>42997</v>
      </c>
      <c r="P945" s="3"/>
      <c r="Q945" s="3"/>
      <c r="R945" s="1">
        <v>5</v>
      </c>
      <c r="S945" s="1">
        <v>4</v>
      </c>
      <c r="T945" s="1"/>
      <c r="U945" s="1"/>
      <c r="V945" s="1"/>
      <c r="W945" s="1">
        <v>0.762115537553536</v>
      </c>
      <c r="X945" s="1">
        <v>0.118208387739361</v>
      </c>
      <c r="Y945" s="1">
        <v>7.5743784286745594E-2</v>
      </c>
      <c r="Z945" s="8">
        <v>-4.5518195602582099E-4</v>
      </c>
      <c r="AA945" s="1">
        <v>0.87814324514414599</v>
      </c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x14ac:dyDescent="0.25">
      <c r="A946" t="s">
        <v>43</v>
      </c>
      <c r="B946" s="2" t="s">
        <v>20</v>
      </c>
      <c r="C946" s="2" t="s">
        <v>21</v>
      </c>
      <c r="D946" s="1" t="s">
        <v>19</v>
      </c>
      <c r="E946" s="2">
        <v>3</v>
      </c>
      <c r="F946" s="2"/>
      <c r="G946" s="1" t="str">
        <f>CONCATENATE(B946,E946,"_",C946,"_W",R946,"K",S946,"_",D946,"_",TEXT(K946,"ddmmyyyy"),"_",TEXT(M946,"ddmmyyyy"),"_",TEXT(O946,"ddmmyyyy"),"_",TEXT(H1076,"ddmmyyyy"))</f>
        <v>ESTARFM3_BenRib_W9K6_Reflectancia_01072017_17072017_19092017_02082017</v>
      </c>
      <c r="H946" s="3">
        <v>42949</v>
      </c>
      <c r="I946" s="3"/>
      <c r="J946" s="9">
        <f t="shared" si="97"/>
        <v>-32</v>
      </c>
      <c r="K946" s="3">
        <v>42917</v>
      </c>
      <c r="L946" s="9">
        <f>M946-H946</f>
        <v>-16</v>
      </c>
      <c r="M946" s="3">
        <v>42933</v>
      </c>
      <c r="N946" s="9">
        <f>O946-H946</f>
        <v>48</v>
      </c>
      <c r="O946" s="3">
        <v>42997</v>
      </c>
      <c r="P946" s="3"/>
      <c r="Q946" s="3"/>
      <c r="R946" s="1">
        <v>9</v>
      </c>
      <c r="S946" s="1">
        <v>6</v>
      </c>
      <c r="T946" s="1"/>
      <c r="U946" s="1"/>
      <c r="V946" s="1"/>
      <c r="W946" s="1">
        <v>0.76157602027904903</v>
      </c>
      <c r="X946" s="1">
        <v>0.118342359050177</v>
      </c>
      <c r="Y946" s="1">
        <v>7.5628583871176103E-2</v>
      </c>
      <c r="Z946" s="1">
        <v>-1.1859743691738599E-3</v>
      </c>
      <c r="AA946" s="1">
        <v>0.87720781640038104</v>
      </c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x14ac:dyDescent="0.25">
      <c r="A947" t="s">
        <v>43</v>
      </c>
      <c r="B947" s="2" t="s">
        <v>16</v>
      </c>
      <c r="C947" s="2" t="s">
        <v>21</v>
      </c>
      <c r="D947" s="1" t="s">
        <v>18</v>
      </c>
      <c r="E947" s="2">
        <v>1</v>
      </c>
      <c r="F947" s="2"/>
      <c r="G947" s="1" t="str">
        <f>CONCATENATE(B947,E947,"_",C947,"_W",R947,"K",S947,"_",D947,"_",TEXT(K947,"ddmmyyyy"),"_",TEXT(H947,"ddmmyyyy"))</f>
        <v>STARFM1_BenRib_W3K6_NDVI_18082017_02082017</v>
      </c>
      <c r="H947" s="3">
        <v>42949</v>
      </c>
      <c r="I947" s="3"/>
      <c r="J947" s="9">
        <f t="shared" si="97"/>
        <v>16</v>
      </c>
      <c r="K947" s="3">
        <v>42965</v>
      </c>
      <c r="L947" s="9"/>
      <c r="M947" s="1"/>
      <c r="N947" s="9"/>
      <c r="O947" s="1"/>
      <c r="P947" s="1"/>
      <c r="Q947" s="1"/>
      <c r="R947" s="1">
        <v>3</v>
      </c>
      <c r="S947" s="1">
        <v>6</v>
      </c>
      <c r="T947" s="1"/>
      <c r="U947" s="1"/>
      <c r="V947" s="1"/>
      <c r="W947" s="1">
        <v>0.76126274448215803</v>
      </c>
      <c r="X947" s="1">
        <v>0.11842008111447801</v>
      </c>
      <c r="Y947" s="1">
        <v>7.7345846672617902E-2</v>
      </c>
      <c r="Z947" s="1">
        <v>-2.1546682281194801E-2</v>
      </c>
      <c r="AA947" s="1">
        <v>0.87698488671434505</v>
      </c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x14ac:dyDescent="0.25">
      <c r="A948" t="s">
        <v>43</v>
      </c>
      <c r="B948" s="2" t="s">
        <v>20</v>
      </c>
      <c r="C948" s="2" t="s">
        <v>21</v>
      </c>
      <c r="D948" s="1" t="s">
        <v>19</v>
      </c>
      <c r="E948" s="2">
        <v>3</v>
      </c>
      <c r="F948" s="2"/>
      <c r="G948" s="1" t="str">
        <f t="shared" ref="G948:G953" si="102">CONCATENATE(B948,E948,"_",C948,"_W",R948,"K",S948,"_",D948,"_",TEXT(K948,"ddmmyyyy"),"_",TEXT(M948,"ddmmyyyy"),"_",TEXT(O948,"ddmmyyyy"),"_",TEXT(H1078,"ddmmyyyy"))</f>
        <v>ESTARFM3_BenRib_W3K6_Reflectancia_01072017_17072017_19092017_02082017</v>
      </c>
      <c r="H948" s="3">
        <v>42949</v>
      </c>
      <c r="I948" s="3"/>
      <c r="J948" s="9">
        <f t="shared" si="97"/>
        <v>-32</v>
      </c>
      <c r="K948" s="3">
        <v>42917</v>
      </c>
      <c r="L948" s="9">
        <f t="shared" ref="L948:L953" si="103">M948-H948</f>
        <v>-16</v>
      </c>
      <c r="M948" s="3">
        <v>42933</v>
      </c>
      <c r="N948" s="9">
        <f t="shared" ref="N948:N953" si="104">O948-H948</f>
        <v>48</v>
      </c>
      <c r="O948" s="3">
        <v>42997</v>
      </c>
      <c r="P948" s="3"/>
      <c r="Q948" s="3"/>
      <c r="R948" s="1">
        <v>3</v>
      </c>
      <c r="S948" s="1">
        <v>6</v>
      </c>
      <c r="T948" s="1"/>
      <c r="U948" s="1"/>
      <c r="V948" s="1"/>
      <c r="W948" s="1">
        <v>0.76094797538310499</v>
      </c>
      <c r="X948" s="1">
        <v>0.11849812239146</v>
      </c>
      <c r="Y948" s="1">
        <v>7.5547395481705498E-2</v>
      </c>
      <c r="Z948" s="8">
        <v>8.5927924700218394E-5</v>
      </c>
      <c r="AA948" s="1">
        <v>0.87715157594877702</v>
      </c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x14ac:dyDescent="0.25">
      <c r="A949" t="s">
        <v>43</v>
      </c>
      <c r="B949" s="2" t="s">
        <v>20</v>
      </c>
      <c r="C949" s="2" t="s">
        <v>21</v>
      </c>
      <c r="D949" s="1" t="s">
        <v>19</v>
      </c>
      <c r="E949" s="2">
        <v>3</v>
      </c>
      <c r="F949" s="2"/>
      <c r="G949" s="1" t="str">
        <f t="shared" si="102"/>
        <v>ESTARFM3_BenRib_W7K6_Reflectancia_01072017_17072017_19092017_02082017</v>
      </c>
      <c r="H949" s="3">
        <v>42949</v>
      </c>
      <c r="I949" s="3"/>
      <c r="J949" s="9">
        <f t="shared" si="97"/>
        <v>-32</v>
      </c>
      <c r="K949" s="3">
        <v>42917</v>
      </c>
      <c r="L949" s="9">
        <f t="shared" si="103"/>
        <v>-16</v>
      </c>
      <c r="M949" s="3">
        <v>42933</v>
      </c>
      <c r="N949" s="9">
        <f t="shared" si="104"/>
        <v>48</v>
      </c>
      <c r="O949" s="3">
        <v>42997</v>
      </c>
      <c r="P949" s="3"/>
      <c r="Q949" s="3"/>
      <c r="R949" s="1">
        <v>7</v>
      </c>
      <c r="S949" s="1">
        <v>6</v>
      </c>
      <c r="T949" s="1"/>
      <c r="U949" s="1"/>
      <c r="V949" s="1"/>
      <c r="W949" s="1">
        <v>0.76031402554427496</v>
      </c>
      <c r="X949" s="1">
        <v>0.11865514291205501</v>
      </c>
      <c r="Y949" s="1">
        <v>7.5840045485251806E-2</v>
      </c>
      <c r="Z949" s="8">
        <v>-5.2332759365109299E-4</v>
      </c>
      <c r="AA949" s="1">
        <v>0.87652426871518296</v>
      </c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x14ac:dyDescent="0.25">
      <c r="A950" t="s">
        <v>43</v>
      </c>
      <c r="B950" s="2" t="s">
        <v>20</v>
      </c>
      <c r="C950" s="2" t="s">
        <v>21</v>
      </c>
      <c r="D950" s="1" t="s">
        <v>19</v>
      </c>
      <c r="E950" s="2">
        <v>3</v>
      </c>
      <c r="F950" s="2"/>
      <c r="G950" s="1" t="str">
        <f t="shared" si="102"/>
        <v>ESTARFM3_BenRib_W3K4_Reflectancia_01072017_18082017_19092017_02082017</v>
      </c>
      <c r="H950" s="3">
        <v>42949</v>
      </c>
      <c r="I950" s="3"/>
      <c r="J950" s="9">
        <f t="shared" si="97"/>
        <v>-32</v>
      </c>
      <c r="K950" s="3">
        <v>42917</v>
      </c>
      <c r="L950" s="9">
        <f t="shared" si="103"/>
        <v>16</v>
      </c>
      <c r="M950" s="3">
        <v>42965</v>
      </c>
      <c r="N950" s="9">
        <f t="shared" si="104"/>
        <v>48</v>
      </c>
      <c r="O950" s="3">
        <v>42997</v>
      </c>
      <c r="P950" s="3"/>
      <c r="Q950" s="3"/>
      <c r="R950" s="1">
        <v>3</v>
      </c>
      <c r="S950" s="1">
        <v>4</v>
      </c>
      <c r="T950" s="1"/>
      <c r="U950" s="1"/>
      <c r="V950" s="1"/>
      <c r="W950" s="1">
        <v>0.76007913031529295</v>
      </c>
      <c r="X950" s="1">
        <v>0.118713270419691</v>
      </c>
      <c r="Y950" s="1">
        <v>7.5249904492637396E-2</v>
      </c>
      <c r="Z950" s="1">
        <v>2.4362204459797601E-2</v>
      </c>
      <c r="AA950" s="1">
        <v>0.88243063466012295</v>
      </c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x14ac:dyDescent="0.25">
      <c r="A951" t="s">
        <v>43</v>
      </c>
      <c r="B951" s="2" t="s">
        <v>20</v>
      </c>
      <c r="C951" s="2" t="s">
        <v>21</v>
      </c>
      <c r="D951" s="1" t="s">
        <v>19</v>
      </c>
      <c r="E951" s="2">
        <v>3</v>
      </c>
      <c r="F951" s="2"/>
      <c r="G951" s="1" t="str">
        <f t="shared" si="102"/>
        <v>ESTARFM3_BenRib_W5K6_Reflectancia_01072017_17072017_19092017_02082017</v>
      </c>
      <c r="H951" s="3">
        <v>42949</v>
      </c>
      <c r="I951" s="3"/>
      <c r="J951" s="9">
        <f t="shared" si="97"/>
        <v>-32</v>
      </c>
      <c r="K951" s="3">
        <v>42917</v>
      </c>
      <c r="L951" s="9">
        <f t="shared" si="103"/>
        <v>-16</v>
      </c>
      <c r="M951" s="3">
        <v>42933</v>
      </c>
      <c r="N951" s="9">
        <f t="shared" si="104"/>
        <v>48</v>
      </c>
      <c r="O951" s="3">
        <v>42997</v>
      </c>
      <c r="P951" s="3"/>
      <c r="Q951" s="3"/>
      <c r="R951" s="1">
        <v>5</v>
      </c>
      <c r="S951" s="1">
        <v>6</v>
      </c>
      <c r="T951" s="1"/>
      <c r="U951" s="1"/>
      <c r="V951" s="1"/>
      <c r="W951" s="1">
        <v>0.75976313596532896</v>
      </c>
      <c r="X951" s="1">
        <v>0.11879142194174901</v>
      </c>
      <c r="Y951" s="1">
        <v>7.5855397588551601E-2</v>
      </c>
      <c r="Z951" s="8">
        <v>-9.2652761080587001E-5</v>
      </c>
      <c r="AA951" s="1">
        <v>0.87631981388521196</v>
      </c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x14ac:dyDescent="0.25">
      <c r="A952" t="s">
        <v>43</v>
      </c>
      <c r="B952" s="2" t="s">
        <v>20</v>
      </c>
      <c r="C952" s="2" t="s">
        <v>21</v>
      </c>
      <c r="D952" s="1" t="s">
        <v>19</v>
      </c>
      <c r="E952" s="2">
        <v>3</v>
      </c>
      <c r="F952" s="2"/>
      <c r="G952" s="1" t="str">
        <f t="shared" si="102"/>
        <v>ESTARFM3_BenRib_W3K8_Reflectancia_01072017_17072017_19092017_02082017</v>
      </c>
      <c r="H952" s="3">
        <v>42949</v>
      </c>
      <c r="I952" s="3"/>
      <c r="J952" s="9">
        <f t="shared" si="97"/>
        <v>-32</v>
      </c>
      <c r="K952" s="3">
        <v>42917</v>
      </c>
      <c r="L952" s="9">
        <f t="shared" si="103"/>
        <v>-16</v>
      </c>
      <c r="M952" s="3">
        <v>42933</v>
      </c>
      <c r="N952" s="9">
        <f t="shared" si="104"/>
        <v>48</v>
      </c>
      <c r="O952" s="3">
        <v>42997</v>
      </c>
      <c r="P952" s="3"/>
      <c r="Q952" s="3"/>
      <c r="R952" s="1">
        <v>3</v>
      </c>
      <c r="S952" s="1">
        <v>8</v>
      </c>
      <c r="T952" s="1"/>
      <c r="U952" s="1"/>
      <c r="V952" s="1"/>
      <c r="W952" s="1">
        <v>0.75821026882602205</v>
      </c>
      <c r="X952" s="1">
        <v>0.119174731485054</v>
      </c>
      <c r="Y952" s="1">
        <v>7.6185775085569798E-2</v>
      </c>
      <c r="Z952" s="8">
        <v>1.4316396288742501E-4</v>
      </c>
      <c r="AA952" s="1">
        <v>0.87549178866844501</v>
      </c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x14ac:dyDescent="0.25">
      <c r="A953" t="s">
        <v>43</v>
      </c>
      <c r="B953" s="2" t="s">
        <v>20</v>
      </c>
      <c r="C953" s="2" t="s">
        <v>21</v>
      </c>
      <c r="D953" s="1" t="s">
        <v>19</v>
      </c>
      <c r="E953" s="2">
        <v>3</v>
      </c>
      <c r="F953" s="2"/>
      <c r="G953" s="1" t="str">
        <f t="shared" si="102"/>
        <v>ESTARFM3_BenRib_W3K6_Reflectancia_01072017_18082017_19092017_02082017</v>
      </c>
      <c r="H953" s="3">
        <v>42949</v>
      </c>
      <c r="I953" s="3"/>
      <c r="J953" s="9">
        <f t="shared" si="97"/>
        <v>-32</v>
      </c>
      <c r="K953" s="3">
        <v>42917</v>
      </c>
      <c r="L953" s="9">
        <f t="shared" si="103"/>
        <v>16</v>
      </c>
      <c r="M953" s="3">
        <v>42965</v>
      </c>
      <c r="N953" s="9">
        <f t="shared" si="104"/>
        <v>48</v>
      </c>
      <c r="O953" s="3">
        <v>42997</v>
      </c>
      <c r="P953" s="3"/>
      <c r="Q953" s="3"/>
      <c r="R953" s="1">
        <v>3</v>
      </c>
      <c r="S953" s="1">
        <v>6</v>
      </c>
      <c r="T953" s="1"/>
      <c r="U953" s="1"/>
      <c r="V953" s="1"/>
      <c r="W953" s="1">
        <v>0.75795047942527505</v>
      </c>
      <c r="X953" s="1">
        <v>0.11923873741367701</v>
      </c>
      <c r="Y953" s="1">
        <v>7.5164373201236104E-2</v>
      </c>
      <c r="Z953" s="1">
        <v>2.3783616754975999E-2</v>
      </c>
      <c r="AA953" s="1">
        <v>0.88059895771767804</v>
      </c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x14ac:dyDescent="0.25">
      <c r="A954" t="s">
        <v>43</v>
      </c>
      <c r="B954" s="2" t="s">
        <v>16</v>
      </c>
      <c r="C954" s="2" t="s">
        <v>21</v>
      </c>
      <c r="D954" s="1" t="s">
        <v>18</v>
      </c>
      <c r="E954" s="2">
        <v>1</v>
      </c>
      <c r="F954" s="2"/>
      <c r="G954" s="1" t="str">
        <f>CONCATENATE(B954,E954,"_",C954,"_W",R954,"K",S954,"_",D954,"_",TEXT(K954,"ddmmyyyy"),"_",TEXT(H954,"ddmmyyyy"))</f>
        <v>STARFM1_BenRib_W5K6_NDVI_18082017_02082017</v>
      </c>
      <c r="H954" s="3">
        <v>42949</v>
      </c>
      <c r="I954" s="3"/>
      <c r="J954" s="9">
        <f t="shared" si="97"/>
        <v>16</v>
      </c>
      <c r="K954" s="3">
        <v>42965</v>
      </c>
      <c r="L954" s="9"/>
      <c r="M954" s="1"/>
      <c r="N954" s="9"/>
      <c r="O954" s="1"/>
      <c r="P954" s="1"/>
      <c r="Q954" s="1"/>
      <c r="R954" s="1">
        <v>5</v>
      </c>
      <c r="S954" s="1">
        <v>6</v>
      </c>
      <c r="T954" s="1"/>
      <c r="U954" s="1"/>
      <c r="V954" s="1"/>
      <c r="W954" s="1">
        <v>0.757738094294933</v>
      </c>
      <c r="X954" s="1">
        <v>0.11929103875674101</v>
      </c>
      <c r="Y954" s="1">
        <v>7.8546367663755598E-2</v>
      </c>
      <c r="Z954" s="1">
        <v>-2.1698736729958E-2</v>
      </c>
      <c r="AA954" s="1">
        <v>0.87509446576509198</v>
      </c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x14ac:dyDescent="0.25">
      <c r="A955" t="s">
        <v>43</v>
      </c>
      <c r="B955" s="2" t="s">
        <v>16</v>
      </c>
      <c r="C955" s="2" t="s">
        <v>21</v>
      </c>
      <c r="D955" s="1" t="s">
        <v>18</v>
      </c>
      <c r="E955" s="2">
        <v>1</v>
      </c>
      <c r="F955" s="2"/>
      <c r="G955" s="1" t="str">
        <f>CONCATENATE(B955,E955,"_",C955,"_W",R955,"K",S955,"_",D955,"_",TEXT(K955,"ddmmyyyy"),"_",TEXT(H955,"ddmmyyyy"))</f>
        <v>STARFM1_BenRib_W9K6_NDVI_18082017_02082017</v>
      </c>
      <c r="H955" s="3">
        <v>42949</v>
      </c>
      <c r="I955" s="3"/>
      <c r="J955" s="9">
        <f t="shared" si="97"/>
        <v>16</v>
      </c>
      <c r="K955" s="3">
        <v>42965</v>
      </c>
      <c r="L955" s="9"/>
      <c r="M955" s="1"/>
      <c r="N955" s="9"/>
      <c r="O955" s="1"/>
      <c r="P955" s="1"/>
      <c r="Q955" s="1"/>
      <c r="R955" s="1">
        <v>9</v>
      </c>
      <c r="S955" s="1">
        <v>6</v>
      </c>
      <c r="T955" s="1"/>
      <c r="U955" s="1"/>
      <c r="V955" s="1"/>
      <c r="W955" s="1">
        <v>0.75742414393921997</v>
      </c>
      <c r="X955" s="1">
        <v>0.119368309135544</v>
      </c>
      <c r="Y955" s="1">
        <v>7.8992773393921203E-2</v>
      </c>
      <c r="Z955" s="1">
        <v>-2.17786096595824E-2</v>
      </c>
      <c r="AA955" s="1">
        <v>0.87505369274946398</v>
      </c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x14ac:dyDescent="0.25">
      <c r="A956" t="s">
        <v>43</v>
      </c>
      <c r="B956" s="2" t="s">
        <v>16</v>
      </c>
      <c r="C956" s="2" t="s">
        <v>21</v>
      </c>
      <c r="D956" s="1" t="s">
        <v>18</v>
      </c>
      <c r="E956" s="2">
        <v>1</v>
      </c>
      <c r="F956" s="2"/>
      <c r="G956" s="1" t="str">
        <f>CONCATENATE(B956,E956,"_",C956,"_W",R956,"K",S956,"_",D956,"_",TEXT(K956,"ddmmyyyy"),"_",TEXT(H956,"ddmmyyyy"))</f>
        <v>STARFM1_BenRib_W7K6_NDVI_18082017_02082017</v>
      </c>
      <c r="H956" s="3">
        <v>42949</v>
      </c>
      <c r="I956" s="3"/>
      <c r="J956" s="9">
        <f t="shared" si="97"/>
        <v>16</v>
      </c>
      <c r="K956" s="3">
        <v>42965</v>
      </c>
      <c r="L956" s="9"/>
      <c r="M956" s="1"/>
      <c r="N956" s="9"/>
      <c r="O956" s="1"/>
      <c r="P956" s="1"/>
      <c r="Q956" s="1"/>
      <c r="R956" s="1">
        <v>7</v>
      </c>
      <c r="S956" s="1">
        <v>6</v>
      </c>
      <c r="T956" s="1"/>
      <c r="U956" s="1"/>
      <c r="V956" s="1"/>
      <c r="W956" s="1">
        <v>0.75709102883174295</v>
      </c>
      <c r="X956" s="1">
        <v>0.119450241744088</v>
      </c>
      <c r="Y956" s="1">
        <v>7.8948413875871398E-2</v>
      </c>
      <c r="Z956" s="1">
        <v>-2.17260932035967E-2</v>
      </c>
      <c r="AA956" s="1">
        <v>0.87477671986119798</v>
      </c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x14ac:dyDescent="0.25">
      <c r="A957" t="s">
        <v>43</v>
      </c>
      <c r="B957" s="2" t="s">
        <v>20</v>
      </c>
      <c r="C957" s="2" t="s">
        <v>21</v>
      </c>
      <c r="D957" s="1" t="s">
        <v>19</v>
      </c>
      <c r="E957" s="2">
        <v>3</v>
      </c>
      <c r="F957" s="2"/>
      <c r="G957" s="1" t="str">
        <f t="shared" ref="G957:G966" si="105">CONCATENATE(B957,E957,"_",C957,"_W",R957,"K",S957,"_",D957,"_",TEXT(K957,"ddmmyyyy"),"_",TEXT(M957,"ddmmyyyy"),"_",TEXT(O957,"ddmmyyyy"),"_",TEXT(H1087,"ddmmyyyy"))</f>
        <v>ESTARFM3_BenRib_W9K8_Reflectancia_01072017_17072017_19092017_02082017</v>
      </c>
      <c r="H957" s="3">
        <v>42949</v>
      </c>
      <c r="I957" s="3"/>
      <c r="J957" s="9">
        <f t="shared" si="97"/>
        <v>-32</v>
      </c>
      <c r="K957" s="3">
        <v>42917</v>
      </c>
      <c r="L957" s="9">
        <f t="shared" ref="L957:L966" si="106">M957-H957</f>
        <v>-16</v>
      </c>
      <c r="M957" s="3">
        <v>42933</v>
      </c>
      <c r="N957" s="9">
        <f t="shared" ref="N957:N966" si="107">O957-H957</f>
        <v>48</v>
      </c>
      <c r="O957" s="3">
        <v>42997</v>
      </c>
      <c r="P957" s="3"/>
      <c r="Q957" s="3"/>
      <c r="R957" s="1">
        <v>9</v>
      </c>
      <c r="S957" s="1">
        <v>8</v>
      </c>
      <c r="T957" s="1"/>
      <c r="U957" s="1"/>
      <c r="V957" s="1"/>
      <c r="W957" s="1">
        <v>0.75613383766497799</v>
      </c>
      <c r="X957" s="1">
        <v>0.119685359321084</v>
      </c>
      <c r="Y957" s="1">
        <v>7.6479280874772806E-2</v>
      </c>
      <c r="Z957" s="1">
        <v>-1.11890979645046E-3</v>
      </c>
      <c r="AA957" s="1">
        <v>0.87377162213849702</v>
      </c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x14ac:dyDescent="0.25">
      <c r="A958" t="s">
        <v>43</v>
      </c>
      <c r="B958" s="2" t="s">
        <v>20</v>
      </c>
      <c r="C958" s="2" t="s">
        <v>21</v>
      </c>
      <c r="D958" s="1" t="s">
        <v>19</v>
      </c>
      <c r="E958" s="2">
        <v>3</v>
      </c>
      <c r="F958" s="2"/>
      <c r="G958" s="1" t="str">
        <f t="shared" si="105"/>
        <v>ESTARFM3_BenRib_W5K4_Reflectancia_01072017_18082017_19092017_02082017</v>
      </c>
      <c r="H958" s="3">
        <v>42949</v>
      </c>
      <c r="I958" s="3"/>
      <c r="J958" s="9">
        <f t="shared" si="97"/>
        <v>-32</v>
      </c>
      <c r="K958" s="3">
        <v>42917</v>
      </c>
      <c r="L958" s="9">
        <f t="shared" si="106"/>
        <v>16</v>
      </c>
      <c r="M958" s="3">
        <v>42965</v>
      </c>
      <c r="N958" s="9">
        <f t="shared" si="107"/>
        <v>48</v>
      </c>
      <c r="O958" s="3">
        <v>42997</v>
      </c>
      <c r="P958" s="3"/>
      <c r="Q958" s="3"/>
      <c r="R958" s="1">
        <v>5</v>
      </c>
      <c r="S958" s="1">
        <v>4</v>
      </c>
      <c r="T958" s="1"/>
      <c r="U958" s="1"/>
      <c r="V958" s="1"/>
      <c r="W958" s="1">
        <v>0.75603397326141497</v>
      </c>
      <c r="X958" s="1">
        <v>0.119709862722643</v>
      </c>
      <c r="Y958" s="1">
        <v>7.6053170562289496E-2</v>
      </c>
      <c r="Z958" s="1">
        <v>2.4221956597430799E-2</v>
      </c>
      <c r="AA958" s="1">
        <v>0.87977387658863404</v>
      </c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x14ac:dyDescent="0.25">
      <c r="A959" t="s">
        <v>43</v>
      </c>
      <c r="B959" s="2" t="s">
        <v>20</v>
      </c>
      <c r="C959" s="2" t="s">
        <v>21</v>
      </c>
      <c r="D959" s="1" t="s">
        <v>19</v>
      </c>
      <c r="E959" s="2">
        <v>3</v>
      </c>
      <c r="F959" s="2"/>
      <c r="G959" s="1" t="str">
        <f t="shared" si="105"/>
        <v>ESTARFM3_BenRib_W7K8_Reflectancia_01072017_17072017_19092017_02082017</v>
      </c>
      <c r="H959" s="3">
        <v>42949</v>
      </c>
      <c r="I959" s="3"/>
      <c r="J959" s="9">
        <f t="shared" si="97"/>
        <v>-32</v>
      </c>
      <c r="K959" s="3">
        <v>42917</v>
      </c>
      <c r="L959" s="9">
        <f t="shared" si="106"/>
        <v>-16</v>
      </c>
      <c r="M959" s="3">
        <v>42933</v>
      </c>
      <c r="N959" s="9">
        <f t="shared" si="107"/>
        <v>48</v>
      </c>
      <c r="O959" s="3">
        <v>42997</v>
      </c>
      <c r="P959" s="3"/>
      <c r="Q959" s="3"/>
      <c r="R959" s="1">
        <v>7</v>
      </c>
      <c r="S959" s="1">
        <v>8</v>
      </c>
      <c r="T959" s="1"/>
      <c r="U959" s="1"/>
      <c r="V959" s="1"/>
      <c r="W959" s="1">
        <v>0.75503341416457204</v>
      </c>
      <c r="X959" s="1">
        <v>0.119955089823891</v>
      </c>
      <c r="Y959" s="1">
        <v>7.6627734547806206E-2</v>
      </c>
      <c r="Z959" s="8">
        <v>-5.0995160869483404E-4</v>
      </c>
      <c r="AA959" s="1">
        <v>0.87318685878132896</v>
      </c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x14ac:dyDescent="0.25">
      <c r="A960" t="s">
        <v>43</v>
      </c>
      <c r="B960" s="2" t="s">
        <v>20</v>
      </c>
      <c r="C960" s="2" t="s">
        <v>21</v>
      </c>
      <c r="D960" s="1" t="s">
        <v>19</v>
      </c>
      <c r="E960" s="2">
        <v>3</v>
      </c>
      <c r="F960" s="2"/>
      <c r="G960" s="1" t="str">
        <f t="shared" si="105"/>
        <v>ESTARFM3_BenRib_W5K8_Reflectancia_01072017_17072017_19092017_02082017</v>
      </c>
      <c r="H960" s="3">
        <v>42949</v>
      </c>
      <c r="I960" s="3"/>
      <c r="J960" s="9">
        <f t="shared" si="97"/>
        <v>-32</v>
      </c>
      <c r="K960" s="3">
        <v>42917</v>
      </c>
      <c r="L960" s="9">
        <f t="shared" si="106"/>
        <v>-16</v>
      </c>
      <c r="M960" s="3">
        <v>42933</v>
      </c>
      <c r="N960" s="9">
        <f t="shared" si="107"/>
        <v>48</v>
      </c>
      <c r="O960" s="3">
        <v>42997</v>
      </c>
      <c r="P960" s="3"/>
      <c r="Q960" s="3"/>
      <c r="R960" s="1">
        <v>5</v>
      </c>
      <c r="S960" s="1">
        <v>8</v>
      </c>
      <c r="T960" s="1"/>
      <c r="U960" s="1"/>
      <c r="V960" s="1"/>
      <c r="W960" s="1">
        <v>0.75500703925605905</v>
      </c>
      <c r="X960" s="1">
        <v>0.119961547335734</v>
      </c>
      <c r="Y960" s="1">
        <v>7.6643076842603797E-2</v>
      </c>
      <c r="Z960" s="8">
        <v>-1.0015884826012799E-5</v>
      </c>
      <c r="AA960" s="1">
        <v>0.873373790063666</v>
      </c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x14ac:dyDescent="0.25">
      <c r="A961" t="s">
        <v>43</v>
      </c>
      <c r="B961" s="2" t="s">
        <v>20</v>
      </c>
      <c r="C961" s="2" t="s">
        <v>21</v>
      </c>
      <c r="D961" s="1" t="s">
        <v>19</v>
      </c>
      <c r="E961" s="2">
        <v>3</v>
      </c>
      <c r="F961" s="2"/>
      <c r="G961" s="1" t="str">
        <f t="shared" si="105"/>
        <v>ESTARFM3_BenRib_W7K4_Reflectancia_01072017_18082017_19092017_02082017</v>
      </c>
      <c r="H961" s="3">
        <v>42949</v>
      </c>
      <c r="I961" s="3"/>
      <c r="J961" s="9">
        <f t="shared" si="97"/>
        <v>-32</v>
      </c>
      <c r="K961" s="3">
        <v>42917</v>
      </c>
      <c r="L961" s="9">
        <f t="shared" si="106"/>
        <v>16</v>
      </c>
      <c r="M961" s="3">
        <v>42965</v>
      </c>
      <c r="N961" s="9">
        <f t="shared" si="107"/>
        <v>48</v>
      </c>
      <c r="O961" s="3">
        <v>42997</v>
      </c>
      <c r="P961" s="3"/>
      <c r="Q961" s="3"/>
      <c r="R961" s="1">
        <v>7</v>
      </c>
      <c r="S961" s="1">
        <v>4</v>
      </c>
      <c r="T961" s="1"/>
      <c r="U961" s="1"/>
      <c r="V961" s="1"/>
      <c r="W961" s="1">
        <v>0.75474982077698405</v>
      </c>
      <c r="X961" s="1">
        <v>0.120024504771578</v>
      </c>
      <c r="Y961" s="1">
        <v>7.6414396210851901E-2</v>
      </c>
      <c r="Z961" s="1">
        <v>2.40097863577131E-2</v>
      </c>
      <c r="AA961" s="1">
        <v>0.87883699712910501</v>
      </c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x14ac:dyDescent="0.25">
      <c r="A962" t="s">
        <v>43</v>
      </c>
      <c r="B962" s="2" t="s">
        <v>20</v>
      </c>
      <c r="C962" s="2" t="s">
        <v>21</v>
      </c>
      <c r="D962" s="1" t="s">
        <v>19</v>
      </c>
      <c r="E962" s="2">
        <v>3</v>
      </c>
      <c r="F962" s="2"/>
      <c r="G962" s="1" t="str">
        <f t="shared" si="105"/>
        <v>ESTARFM3_BenRib_W9K4_Reflectancia_01072017_18082017_19092017_02082017</v>
      </c>
      <c r="H962" s="3">
        <v>42949</v>
      </c>
      <c r="I962" s="3"/>
      <c r="J962" s="9">
        <f t="shared" ref="J962:J1025" si="108">K962-H962</f>
        <v>-32</v>
      </c>
      <c r="K962" s="3">
        <v>42917</v>
      </c>
      <c r="L962" s="9">
        <f t="shared" si="106"/>
        <v>16</v>
      </c>
      <c r="M962" s="3">
        <v>42965</v>
      </c>
      <c r="N962" s="9">
        <f t="shared" si="107"/>
        <v>48</v>
      </c>
      <c r="O962" s="3">
        <v>42997</v>
      </c>
      <c r="P962" s="3"/>
      <c r="Q962" s="3"/>
      <c r="R962" s="1">
        <v>9</v>
      </c>
      <c r="S962" s="1">
        <v>4</v>
      </c>
      <c r="T962" s="1"/>
      <c r="U962" s="1"/>
      <c r="V962" s="1"/>
      <c r="W962" s="1">
        <v>0.75400413895499896</v>
      </c>
      <c r="X962" s="1">
        <v>0.120206833182882</v>
      </c>
      <c r="Y962" s="1">
        <v>7.6677483969375501E-2</v>
      </c>
      <c r="Z962" s="1">
        <v>2.3609435841508802E-2</v>
      </c>
      <c r="AA962" s="1">
        <v>0.87826750990577795</v>
      </c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x14ac:dyDescent="0.25">
      <c r="A963" t="s">
        <v>43</v>
      </c>
      <c r="B963" s="2" t="s">
        <v>20</v>
      </c>
      <c r="C963" s="2" t="s">
        <v>21</v>
      </c>
      <c r="D963" s="1" t="s">
        <v>19</v>
      </c>
      <c r="E963" s="2">
        <v>3</v>
      </c>
      <c r="F963" s="2"/>
      <c r="G963" s="1" t="str">
        <f t="shared" si="105"/>
        <v>ESTARFM3_BenRib_W5K6_Reflectancia_01072017_18082017_19092017_02082017</v>
      </c>
      <c r="H963" s="3">
        <v>42949</v>
      </c>
      <c r="I963" s="3"/>
      <c r="J963" s="9">
        <f t="shared" si="108"/>
        <v>-32</v>
      </c>
      <c r="K963" s="3">
        <v>42917</v>
      </c>
      <c r="L963" s="9">
        <f t="shared" si="106"/>
        <v>16</v>
      </c>
      <c r="M963" s="3">
        <v>42965</v>
      </c>
      <c r="N963" s="9">
        <f t="shared" si="107"/>
        <v>48</v>
      </c>
      <c r="O963" s="3">
        <v>42997</v>
      </c>
      <c r="P963" s="3"/>
      <c r="Q963" s="3"/>
      <c r="R963" s="1">
        <v>5</v>
      </c>
      <c r="S963" s="1">
        <v>6</v>
      </c>
      <c r="T963" s="1"/>
      <c r="U963" s="1"/>
      <c r="V963" s="1"/>
      <c r="W963" s="1">
        <v>0.75394270078998904</v>
      </c>
      <c r="X963" s="1">
        <v>0.120221843292525</v>
      </c>
      <c r="Y963" s="1">
        <v>7.5812351066320102E-2</v>
      </c>
      <c r="Z963" s="1">
        <v>2.35600009610092E-2</v>
      </c>
      <c r="AA963" s="1">
        <v>0.87789974528916404</v>
      </c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x14ac:dyDescent="0.25">
      <c r="A964" t="s">
        <v>43</v>
      </c>
      <c r="B964" s="2" t="s">
        <v>20</v>
      </c>
      <c r="C964" s="2" t="s">
        <v>21</v>
      </c>
      <c r="D964" s="1" t="s">
        <v>19</v>
      </c>
      <c r="E964" s="2">
        <v>3</v>
      </c>
      <c r="F964" s="2"/>
      <c r="G964" s="1" t="str">
        <f t="shared" si="105"/>
        <v>ESTARFM3_BenRib_W7K6_Reflectancia_01072017_18082017_19092017_02082017</v>
      </c>
      <c r="H964" s="3">
        <v>42949</v>
      </c>
      <c r="I964" s="3"/>
      <c r="J964" s="9">
        <f t="shared" si="108"/>
        <v>-32</v>
      </c>
      <c r="K964" s="3">
        <v>42917</v>
      </c>
      <c r="L964" s="9">
        <f t="shared" si="106"/>
        <v>16</v>
      </c>
      <c r="M964" s="3">
        <v>42965</v>
      </c>
      <c r="N964" s="9">
        <f t="shared" si="107"/>
        <v>48</v>
      </c>
      <c r="O964" s="3">
        <v>42997</v>
      </c>
      <c r="P964" s="3"/>
      <c r="Q964" s="3"/>
      <c r="R964" s="1">
        <v>7</v>
      </c>
      <c r="S964" s="1">
        <v>6</v>
      </c>
      <c r="T964" s="1"/>
      <c r="U964" s="1"/>
      <c r="V964" s="1"/>
      <c r="W964" s="1">
        <v>0.752552130252091</v>
      </c>
      <c r="X964" s="1">
        <v>0.12056107600829501</v>
      </c>
      <c r="Y964" s="1">
        <v>7.6152351119305295E-2</v>
      </c>
      <c r="Z964" s="1">
        <v>2.3269278601530299E-2</v>
      </c>
      <c r="AA964" s="1">
        <v>0.87677004421767901</v>
      </c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x14ac:dyDescent="0.25">
      <c r="A965" t="s">
        <v>43</v>
      </c>
      <c r="B965" s="2" t="s">
        <v>20</v>
      </c>
      <c r="C965" s="2" t="s">
        <v>21</v>
      </c>
      <c r="D965" s="1" t="s">
        <v>18</v>
      </c>
      <c r="E965" s="2">
        <v>3</v>
      </c>
      <c r="F965" s="2"/>
      <c r="G965" s="1" t="str">
        <f t="shared" si="105"/>
        <v>ESTARFM3_BenRib_W9K4_NDVI_01072017_17072017_19092017_02082017</v>
      </c>
      <c r="H965" s="3">
        <v>42949</v>
      </c>
      <c r="I965" s="3"/>
      <c r="J965" s="9">
        <f t="shared" si="108"/>
        <v>-32</v>
      </c>
      <c r="K965" s="3">
        <v>42917</v>
      </c>
      <c r="L965" s="9">
        <f t="shared" si="106"/>
        <v>-16</v>
      </c>
      <c r="M965" s="3">
        <v>42933</v>
      </c>
      <c r="N965" s="9">
        <f t="shared" si="107"/>
        <v>48</v>
      </c>
      <c r="O965" s="3">
        <v>42997</v>
      </c>
      <c r="P965" s="3"/>
      <c r="Q965" s="3"/>
      <c r="R965" s="1">
        <v>9</v>
      </c>
      <c r="S965" s="1">
        <v>4</v>
      </c>
      <c r="T965" s="1"/>
      <c r="U965" s="1"/>
      <c r="V965" s="1"/>
      <c r="W965" s="1">
        <v>0.75241413527464895</v>
      </c>
      <c r="X965" s="1">
        <v>0.120594688150475</v>
      </c>
      <c r="Y965" s="1">
        <v>7.2262010422329201E-2</v>
      </c>
      <c r="Z965" s="1">
        <v>-1.6934874747347901E-2</v>
      </c>
      <c r="AA965" s="1">
        <v>0.87816630644369797</v>
      </c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x14ac:dyDescent="0.25">
      <c r="A966" t="s">
        <v>43</v>
      </c>
      <c r="B966" s="2" t="s">
        <v>20</v>
      </c>
      <c r="C966" s="2" t="s">
        <v>21</v>
      </c>
      <c r="D966" s="1" t="s">
        <v>19</v>
      </c>
      <c r="E966" s="2">
        <v>3</v>
      </c>
      <c r="F966" s="2"/>
      <c r="G966" s="1" t="str">
        <f t="shared" si="105"/>
        <v>ESTARFM3_BenRib_W3K8_Reflectancia_01072017_18082017_19092017_02082017</v>
      </c>
      <c r="H966" s="3">
        <v>42949</v>
      </c>
      <c r="I966" s="3"/>
      <c r="J966" s="9">
        <f t="shared" si="108"/>
        <v>-32</v>
      </c>
      <c r="K966" s="3">
        <v>42917</v>
      </c>
      <c r="L966" s="9">
        <f t="shared" si="106"/>
        <v>16</v>
      </c>
      <c r="M966" s="3">
        <v>42965</v>
      </c>
      <c r="N966" s="9">
        <f t="shared" si="107"/>
        <v>48</v>
      </c>
      <c r="O966" s="3">
        <v>42997</v>
      </c>
      <c r="P966" s="3"/>
      <c r="Q966" s="3"/>
      <c r="R966" s="1">
        <v>3</v>
      </c>
      <c r="S966" s="1">
        <v>8</v>
      </c>
      <c r="T966" s="1"/>
      <c r="U966" s="1"/>
      <c r="V966" s="1"/>
      <c r="W966" s="1">
        <v>0.75211806999542097</v>
      </c>
      <c r="X966" s="1">
        <v>0.12066677073245299</v>
      </c>
      <c r="Y966" s="1">
        <v>7.6192119214303994E-2</v>
      </c>
      <c r="Z966" s="1">
        <v>2.3655043987576198E-2</v>
      </c>
      <c r="AA966" s="1">
        <v>0.87698942216980602</v>
      </c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x14ac:dyDescent="0.25">
      <c r="A967" t="s">
        <v>43</v>
      </c>
      <c r="B967" s="2" t="s">
        <v>16</v>
      </c>
      <c r="C967" s="2" t="s">
        <v>21</v>
      </c>
      <c r="D967" s="1" t="s">
        <v>18</v>
      </c>
      <c r="E967" s="2">
        <v>1</v>
      </c>
      <c r="F967" s="2"/>
      <c r="G967" s="1" t="str">
        <f>CONCATENATE(B967,E967,"_",C967,"_W",R967,"K",S967,"_",D967,"_",TEXT(K967,"ddmmyyyy"),"_",TEXT(H967,"ddmmyyyy"))</f>
        <v>STARFM1_BenRib_W3K4_NDVI_18082017_02082017</v>
      </c>
      <c r="H967" s="3">
        <v>42949</v>
      </c>
      <c r="I967" s="3"/>
      <c r="J967" s="9">
        <f t="shared" si="108"/>
        <v>16</v>
      </c>
      <c r="K967" s="3">
        <v>42965</v>
      </c>
      <c r="L967" s="9"/>
      <c r="M967" s="1"/>
      <c r="N967" s="9"/>
      <c r="O967" s="1"/>
      <c r="P967" s="1"/>
      <c r="Q967" s="1"/>
      <c r="R967" s="1">
        <v>3</v>
      </c>
      <c r="S967" s="1">
        <v>4</v>
      </c>
      <c r="T967" s="1"/>
      <c r="U967" s="1"/>
      <c r="V967" s="1"/>
      <c r="W967" s="1">
        <v>0.75193668400749902</v>
      </c>
      <c r="X967" s="1">
        <v>0.12071091117209599</v>
      </c>
      <c r="Y967" s="1">
        <v>8.0054363455997896E-2</v>
      </c>
      <c r="Z967" s="1">
        <v>-2.1681938587959901E-2</v>
      </c>
      <c r="AA967" s="1">
        <v>0.87175274941518799</v>
      </c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x14ac:dyDescent="0.25">
      <c r="A968" t="s">
        <v>43</v>
      </c>
      <c r="B968" s="2" t="s">
        <v>20</v>
      </c>
      <c r="C968" s="2" t="s">
        <v>21</v>
      </c>
      <c r="D968" s="1" t="s">
        <v>19</v>
      </c>
      <c r="E968" s="2">
        <v>3</v>
      </c>
      <c r="F968" s="2"/>
      <c r="G968" s="1" t="str">
        <f t="shared" ref="G968:G977" si="109">CONCATENATE(B968,E968,"_",C968,"_W",R968,"K",S968,"_",D968,"_",TEXT(K968,"ddmmyyyy"),"_",TEXT(M968,"ddmmyyyy"),"_",TEXT(O968,"ddmmyyyy"),"_",TEXT(H1098,"ddmmyyyy"))</f>
        <v>ESTARFM3_BenRib_W9K6_Reflectancia_01072017_18082017_19092017_02082017</v>
      </c>
      <c r="H968" s="3">
        <v>42949</v>
      </c>
      <c r="I968" s="3"/>
      <c r="J968" s="9">
        <f t="shared" si="108"/>
        <v>-32</v>
      </c>
      <c r="K968" s="3">
        <v>42917</v>
      </c>
      <c r="L968" s="9">
        <f t="shared" ref="L968:L981" si="110">M968-H968</f>
        <v>16</v>
      </c>
      <c r="M968" s="3">
        <v>42965</v>
      </c>
      <c r="N968" s="9">
        <f t="shared" ref="N968:N977" si="111">O968-H968</f>
        <v>48</v>
      </c>
      <c r="O968" s="3">
        <v>42997</v>
      </c>
      <c r="P968" s="3"/>
      <c r="Q968" s="3"/>
      <c r="R968" s="1">
        <v>9</v>
      </c>
      <c r="S968" s="1">
        <v>6</v>
      </c>
      <c r="T968" s="1"/>
      <c r="U968" s="1"/>
      <c r="V968" s="1"/>
      <c r="W968" s="1">
        <v>0.75146224602010903</v>
      </c>
      <c r="X968" s="1">
        <v>0.120826289946668</v>
      </c>
      <c r="Y968" s="1">
        <v>7.6395585683228406E-2</v>
      </c>
      <c r="Z968" s="1">
        <v>2.2636180865567099E-2</v>
      </c>
      <c r="AA968" s="1">
        <v>0.87580449587823805</v>
      </c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x14ac:dyDescent="0.25">
      <c r="A969" t="s">
        <v>43</v>
      </c>
      <c r="B969" s="2" t="s">
        <v>20</v>
      </c>
      <c r="C969" s="2" t="s">
        <v>21</v>
      </c>
      <c r="D969" s="1" t="s">
        <v>18</v>
      </c>
      <c r="E969" s="2">
        <v>3</v>
      </c>
      <c r="F969" s="2"/>
      <c r="G969" s="1" t="str">
        <f t="shared" si="109"/>
        <v>ESTARFM3_BenRib_W7K4_NDVI_01072017_17072017_19092017_02082017</v>
      </c>
      <c r="H969" s="3">
        <v>42949</v>
      </c>
      <c r="I969" s="3"/>
      <c r="J969" s="9">
        <f t="shared" si="108"/>
        <v>-32</v>
      </c>
      <c r="K969" s="3">
        <v>42917</v>
      </c>
      <c r="L969" s="9">
        <f t="shared" si="110"/>
        <v>-16</v>
      </c>
      <c r="M969" s="3">
        <v>42933</v>
      </c>
      <c r="N969" s="9">
        <f t="shared" si="111"/>
        <v>48</v>
      </c>
      <c r="O969" s="3">
        <v>42997</v>
      </c>
      <c r="P969" s="3"/>
      <c r="Q969" s="3"/>
      <c r="R969" s="1">
        <v>7</v>
      </c>
      <c r="S969" s="1">
        <v>4</v>
      </c>
      <c r="T969" s="1"/>
      <c r="U969" s="1"/>
      <c r="V969" s="1"/>
      <c r="W969" s="1">
        <v>0.75096047289649503</v>
      </c>
      <c r="X969" s="1">
        <v>0.12094819661193899</v>
      </c>
      <c r="Y969" s="1">
        <v>7.2366249787306394E-2</v>
      </c>
      <c r="Z969" s="1">
        <v>-1.6278592913174999E-2</v>
      </c>
      <c r="AA969" s="1">
        <v>0.87722895380715704</v>
      </c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x14ac:dyDescent="0.25">
      <c r="A970" t="s">
        <v>43</v>
      </c>
      <c r="B970" s="2" t="s">
        <v>20</v>
      </c>
      <c r="C970" s="2" t="s">
        <v>21</v>
      </c>
      <c r="D970" s="1" t="s">
        <v>18</v>
      </c>
      <c r="E970" s="2">
        <v>3</v>
      </c>
      <c r="F970" s="2"/>
      <c r="G970" s="1" t="str">
        <f t="shared" si="109"/>
        <v>ESTARFM3_BenRib_W3K4_NDVI_01072017_17072017_19092017_02082017</v>
      </c>
      <c r="H970" s="3">
        <v>42949</v>
      </c>
      <c r="I970" s="3"/>
      <c r="J970" s="9">
        <f t="shared" si="108"/>
        <v>-32</v>
      </c>
      <c r="K970" s="3">
        <v>42917</v>
      </c>
      <c r="L970" s="9">
        <f t="shared" si="110"/>
        <v>-16</v>
      </c>
      <c r="M970" s="3">
        <v>42933</v>
      </c>
      <c r="N970" s="9">
        <f t="shared" si="111"/>
        <v>48</v>
      </c>
      <c r="O970" s="3">
        <v>42997</v>
      </c>
      <c r="P970" s="3"/>
      <c r="Q970" s="3"/>
      <c r="R970" s="1">
        <v>3</v>
      </c>
      <c r="S970" s="1">
        <v>4</v>
      </c>
      <c r="T970" s="1"/>
      <c r="U970" s="1"/>
      <c r="V970" s="1"/>
      <c r="W970" s="1">
        <v>0.75089489725755798</v>
      </c>
      <c r="X970" s="1">
        <v>0.12096411925146699</v>
      </c>
      <c r="Y970" s="1">
        <v>7.23417169425523E-2</v>
      </c>
      <c r="Z970" s="1">
        <v>-1.48957897256071E-2</v>
      </c>
      <c r="AA970" s="1">
        <v>0.87663519582808602</v>
      </c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x14ac:dyDescent="0.25">
      <c r="A971" t="s">
        <v>43</v>
      </c>
      <c r="B971" s="2" t="s">
        <v>20</v>
      </c>
      <c r="C971" s="2" t="s">
        <v>21</v>
      </c>
      <c r="D971" s="1" t="s">
        <v>18</v>
      </c>
      <c r="E971" s="2">
        <v>3</v>
      </c>
      <c r="F971" s="2"/>
      <c r="G971" s="1" t="str">
        <f t="shared" si="109"/>
        <v>ESTARFM3_BenRib_W5K4_NDVI_01072017_17072017_19092017_02082017</v>
      </c>
      <c r="H971" s="3">
        <v>42949</v>
      </c>
      <c r="I971" s="3"/>
      <c r="J971" s="9">
        <f t="shared" si="108"/>
        <v>-32</v>
      </c>
      <c r="K971" s="3">
        <v>42917</v>
      </c>
      <c r="L971" s="9">
        <f t="shared" si="110"/>
        <v>-16</v>
      </c>
      <c r="M971" s="3">
        <v>42933</v>
      </c>
      <c r="N971" s="9">
        <f t="shared" si="111"/>
        <v>48</v>
      </c>
      <c r="O971" s="3">
        <v>42997</v>
      </c>
      <c r="P971" s="3"/>
      <c r="Q971" s="3"/>
      <c r="R971" s="1">
        <v>5</v>
      </c>
      <c r="S971" s="1">
        <v>4</v>
      </c>
      <c r="T971" s="1"/>
      <c r="U971" s="1"/>
      <c r="V971" s="1"/>
      <c r="W971" s="1">
        <v>0.75007790598807</v>
      </c>
      <c r="X971" s="1">
        <v>0.121162320192194</v>
      </c>
      <c r="Y971" s="1">
        <v>7.2433866990019094E-2</v>
      </c>
      <c r="Z971" s="1">
        <v>-1.5598565113483299E-2</v>
      </c>
      <c r="AA971" s="1">
        <v>0.87654621567162305</v>
      </c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x14ac:dyDescent="0.25">
      <c r="A972" t="s">
        <v>43</v>
      </c>
      <c r="B972" s="2" t="s">
        <v>20</v>
      </c>
      <c r="C972" s="2" t="s">
        <v>21</v>
      </c>
      <c r="D972" s="1" t="s">
        <v>18</v>
      </c>
      <c r="E972" s="2">
        <v>3</v>
      </c>
      <c r="F972" s="2"/>
      <c r="G972" s="1" t="str">
        <f t="shared" si="109"/>
        <v>ESTARFM3_BenRib_W3K6_NDVI_01072017_17072017_19092017_02082017</v>
      </c>
      <c r="H972" s="3">
        <v>42949</v>
      </c>
      <c r="I972" s="3"/>
      <c r="J972" s="9">
        <f t="shared" si="108"/>
        <v>-32</v>
      </c>
      <c r="K972" s="3">
        <v>42917</v>
      </c>
      <c r="L972" s="9">
        <f t="shared" si="110"/>
        <v>-16</v>
      </c>
      <c r="M972" s="3">
        <v>42933</v>
      </c>
      <c r="N972" s="9">
        <f t="shared" si="111"/>
        <v>48</v>
      </c>
      <c r="O972" s="3">
        <v>42997</v>
      </c>
      <c r="P972" s="3"/>
      <c r="Q972" s="3"/>
      <c r="R972" s="1">
        <v>3</v>
      </c>
      <c r="S972" s="1">
        <v>6</v>
      </c>
      <c r="T972" s="1"/>
      <c r="U972" s="1"/>
      <c r="V972" s="1"/>
      <c r="W972" s="1">
        <v>0.74909664490343597</v>
      </c>
      <c r="X972" s="1">
        <v>0.121399945037657</v>
      </c>
      <c r="Y972" s="1">
        <v>7.2768735336745397E-2</v>
      </c>
      <c r="Z972" s="1">
        <v>-1.6119423765661101E-2</v>
      </c>
      <c r="AA972" s="1">
        <v>0.87605675614870304</v>
      </c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x14ac:dyDescent="0.25">
      <c r="A973" t="s">
        <v>43</v>
      </c>
      <c r="B973" s="2" t="s">
        <v>20</v>
      </c>
      <c r="C973" s="2" t="s">
        <v>21</v>
      </c>
      <c r="D973" s="1" t="s">
        <v>18</v>
      </c>
      <c r="E973" s="2">
        <v>3</v>
      </c>
      <c r="F973" s="2"/>
      <c r="G973" s="1" t="str">
        <f t="shared" si="109"/>
        <v>ESTARFM3_BenRib_W5K6_NDVI_01072017_17072017_19092017_02082017</v>
      </c>
      <c r="H973" s="3">
        <v>42949</v>
      </c>
      <c r="I973" s="3"/>
      <c r="J973" s="9">
        <f t="shared" si="108"/>
        <v>-32</v>
      </c>
      <c r="K973" s="3">
        <v>42917</v>
      </c>
      <c r="L973" s="9">
        <f t="shared" si="110"/>
        <v>-16</v>
      </c>
      <c r="M973" s="3">
        <v>42933</v>
      </c>
      <c r="N973" s="9">
        <f t="shared" si="111"/>
        <v>48</v>
      </c>
      <c r="O973" s="3">
        <v>42997</v>
      </c>
      <c r="P973" s="3"/>
      <c r="Q973" s="3"/>
      <c r="R973" s="1">
        <v>5</v>
      </c>
      <c r="S973" s="1">
        <v>6</v>
      </c>
      <c r="T973" s="1"/>
      <c r="U973" s="1"/>
      <c r="V973" s="1"/>
      <c r="W973" s="1">
        <v>0.74672053326814003</v>
      </c>
      <c r="X973" s="1">
        <v>0.121973432968204</v>
      </c>
      <c r="Y973" s="1">
        <v>7.3148767797678205E-2</v>
      </c>
      <c r="Z973" s="1">
        <v>-1.7149053192448499E-2</v>
      </c>
      <c r="AA973" s="1">
        <v>0.87515359807515902</v>
      </c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x14ac:dyDescent="0.25">
      <c r="A974" t="s">
        <v>43</v>
      </c>
      <c r="B974" s="2" t="s">
        <v>20</v>
      </c>
      <c r="C974" s="2" t="s">
        <v>21</v>
      </c>
      <c r="D974" s="1" t="s">
        <v>18</v>
      </c>
      <c r="E974" s="2">
        <v>3</v>
      </c>
      <c r="F974" s="2"/>
      <c r="G974" s="1" t="str">
        <f t="shared" si="109"/>
        <v>ESTARFM3_BenRib_W7K6_NDVI_01072017_17072017_19092017_02082017</v>
      </c>
      <c r="H974" s="3">
        <v>42949</v>
      </c>
      <c r="I974" s="3"/>
      <c r="J974" s="9">
        <f t="shared" si="108"/>
        <v>-32</v>
      </c>
      <c r="K974" s="3">
        <v>42917</v>
      </c>
      <c r="L974" s="9">
        <f t="shared" si="110"/>
        <v>-16</v>
      </c>
      <c r="M974" s="3">
        <v>42933</v>
      </c>
      <c r="N974" s="9">
        <f t="shared" si="111"/>
        <v>48</v>
      </c>
      <c r="O974" s="3">
        <v>42997</v>
      </c>
      <c r="P974" s="3"/>
      <c r="Q974" s="3"/>
      <c r="R974" s="1">
        <v>7</v>
      </c>
      <c r="S974" s="1">
        <v>6</v>
      </c>
      <c r="T974" s="1"/>
      <c r="U974" s="1"/>
      <c r="V974" s="1"/>
      <c r="W974" s="1">
        <v>0.74585471264952696</v>
      </c>
      <c r="X974" s="1">
        <v>0.122181734524566</v>
      </c>
      <c r="Y974" s="1">
        <v>7.3247805432192101E-2</v>
      </c>
      <c r="Z974" s="1">
        <v>-1.80207432919397E-2</v>
      </c>
      <c r="AA974" s="1">
        <v>0.87485679215433498</v>
      </c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x14ac:dyDescent="0.25">
      <c r="A975" t="s">
        <v>43</v>
      </c>
      <c r="B975" s="2" t="s">
        <v>20</v>
      </c>
      <c r="C975" s="2" t="s">
        <v>21</v>
      </c>
      <c r="D975" s="1" t="s">
        <v>18</v>
      </c>
      <c r="E975" s="2">
        <v>3</v>
      </c>
      <c r="F975" s="2"/>
      <c r="G975" s="1" t="str">
        <f t="shared" si="109"/>
        <v>ESTARFM3_BenRib_W9K6_NDVI_01072017_17072017_19092017_02082017</v>
      </c>
      <c r="H975" s="3">
        <v>42949</v>
      </c>
      <c r="I975" s="3"/>
      <c r="J975" s="9">
        <f t="shared" si="108"/>
        <v>-32</v>
      </c>
      <c r="K975" s="3">
        <v>42917</v>
      </c>
      <c r="L975" s="9">
        <f t="shared" si="110"/>
        <v>-16</v>
      </c>
      <c r="M975" s="3">
        <v>42933</v>
      </c>
      <c r="N975" s="9">
        <f t="shared" si="111"/>
        <v>48</v>
      </c>
      <c r="O975" s="3">
        <v>42997</v>
      </c>
      <c r="P975" s="3"/>
      <c r="Q975" s="3"/>
      <c r="R975" s="1">
        <v>9</v>
      </c>
      <c r="S975" s="1">
        <v>6</v>
      </c>
      <c r="T975" s="1"/>
      <c r="U975" s="1"/>
      <c r="V975" s="1"/>
      <c r="W975" s="1">
        <v>0.74546314086547805</v>
      </c>
      <c r="X975" s="1">
        <v>0.122275823433461</v>
      </c>
      <c r="Y975" s="1">
        <v>7.3286344499307293E-2</v>
      </c>
      <c r="Z975" s="1">
        <v>-1.88670252714945E-2</v>
      </c>
      <c r="AA975" s="1">
        <v>0.87478011421295898</v>
      </c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x14ac:dyDescent="0.25">
      <c r="A976" t="s">
        <v>43</v>
      </c>
      <c r="B976" s="2" t="s">
        <v>20</v>
      </c>
      <c r="C976" s="2" t="s">
        <v>21</v>
      </c>
      <c r="D976" s="1" t="s">
        <v>19</v>
      </c>
      <c r="E976" s="2">
        <v>3</v>
      </c>
      <c r="F976" s="2"/>
      <c r="G976" s="1" t="str">
        <f t="shared" si="109"/>
        <v>ESTARFM3_BenRib_W5K8_Reflectancia_01072017_18082017_19092017_02082017</v>
      </c>
      <c r="H976" s="3">
        <v>42949</v>
      </c>
      <c r="I976" s="3"/>
      <c r="J976" s="9">
        <f t="shared" si="108"/>
        <v>-32</v>
      </c>
      <c r="K976" s="3">
        <v>42917</v>
      </c>
      <c r="L976" s="9">
        <f t="shared" si="110"/>
        <v>16</v>
      </c>
      <c r="M976" s="3">
        <v>42965</v>
      </c>
      <c r="N976" s="9">
        <f t="shared" si="111"/>
        <v>48</v>
      </c>
      <c r="O976" s="3">
        <v>42997</v>
      </c>
      <c r="P976" s="3"/>
      <c r="Q976" s="3"/>
      <c r="R976" s="1">
        <v>5</v>
      </c>
      <c r="S976" s="1">
        <v>8</v>
      </c>
      <c r="T976" s="1"/>
      <c r="U976" s="1"/>
      <c r="V976" s="1"/>
      <c r="W976" s="1">
        <v>0.74536095860036899</v>
      </c>
      <c r="X976" s="1">
        <v>0.1223003644935</v>
      </c>
      <c r="Y976" s="1">
        <v>7.7112325471280899E-2</v>
      </c>
      <c r="Z976" s="1">
        <v>2.3342225053038099E-2</v>
      </c>
      <c r="AA976" s="1">
        <v>0.87246725146725401</v>
      </c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x14ac:dyDescent="0.25">
      <c r="A977" t="s">
        <v>43</v>
      </c>
      <c r="B977" s="2" t="s">
        <v>20</v>
      </c>
      <c r="C977" s="2" t="s">
        <v>21</v>
      </c>
      <c r="D977" s="1" t="s">
        <v>18</v>
      </c>
      <c r="E977" s="2">
        <v>3</v>
      </c>
      <c r="F977" s="2"/>
      <c r="G977" s="1" t="str">
        <f t="shared" si="109"/>
        <v>ESTARFM3_BenRib_W3K8_NDVI_01072017_17072017_19092017_02082017</v>
      </c>
      <c r="H977" s="3">
        <v>42949</v>
      </c>
      <c r="I977" s="3"/>
      <c r="J977" s="9">
        <f t="shared" si="108"/>
        <v>-32</v>
      </c>
      <c r="K977" s="3">
        <v>42917</v>
      </c>
      <c r="L977" s="9">
        <f t="shared" si="110"/>
        <v>-16</v>
      </c>
      <c r="M977" s="3">
        <v>42933</v>
      </c>
      <c r="N977" s="9">
        <f t="shared" si="111"/>
        <v>48</v>
      </c>
      <c r="O977" s="3">
        <v>42997</v>
      </c>
      <c r="P977" s="3"/>
      <c r="Q977" s="3"/>
      <c r="R977" s="1">
        <v>3</v>
      </c>
      <c r="S977" s="1">
        <v>8</v>
      </c>
      <c r="T977" s="1"/>
      <c r="U977" s="1"/>
      <c r="V977" s="1"/>
      <c r="W977" s="1">
        <v>0.74418831655948903</v>
      </c>
      <c r="X977" s="1">
        <v>0.122581644566083</v>
      </c>
      <c r="Y977" s="1">
        <v>7.31468445646037E-2</v>
      </c>
      <c r="Z977" s="1">
        <v>-1.56775454421153E-2</v>
      </c>
      <c r="AA977" s="1">
        <v>0.87277459639547394</v>
      </c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x14ac:dyDescent="0.25">
      <c r="A978" t="s">
        <v>43</v>
      </c>
      <c r="B978" s="2" t="s">
        <v>16</v>
      </c>
      <c r="C978" s="2" t="s">
        <v>21</v>
      </c>
      <c r="D978" s="1" t="s">
        <v>18</v>
      </c>
      <c r="E978" s="2">
        <v>2</v>
      </c>
      <c r="F978" s="2"/>
      <c r="G978" s="1" t="str">
        <f>CONCATENATE(B978,E978,"_",C978,"_W",R978,"K",S978,"_",D978,"_",TEXT(K978,"ddmmyyyy"),"_",TEXT(M978,"ddmmyyyy"),"_",TEXT(H978,"ddmmyyyy"))</f>
        <v>STARFM2_BenRib_W3K8_NDVI_01072017_17072017_02082017</v>
      </c>
      <c r="H978" s="3">
        <v>42949</v>
      </c>
      <c r="I978" s="3"/>
      <c r="J978" s="9">
        <f t="shared" si="108"/>
        <v>-32</v>
      </c>
      <c r="K978" s="3">
        <v>42917</v>
      </c>
      <c r="L978" s="9">
        <f t="shared" si="110"/>
        <v>-16</v>
      </c>
      <c r="M978" s="3">
        <v>42933</v>
      </c>
      <c r="N978" s="9"/>
      <c r="O978" s="1"/>
      <c r="P978" s="1"/>
      <c r="Q978" s="1"/>
      <c r="R978" s="1">
        <v>3</v>
      </c>
      <c r="S978" s="1">
        <v>8</v>
      </c>
      <c r="T978" s="1"/>
      <c r="U978" s="1"/>
      <c r="V978" s="1"/>
      <c r="W978" s="1">
        <v>0.74388430237124004</v>
      </c>
      <c r="X978" s="1">
        <v>0.12265446276787401</v>
      </c>
      <c r="Y978" s="1">
        <v>8.1261086184193296E-2</v>
      </c>
      <c r="Z978" s="1">
        <v>-2.0903372432443498E-3</v>
      </c>
      <c r="AA978" s="1">
        <v>0.86285457850292302</v>
      </c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x14ac:dyDescent="0.25">
      <c r="A979" t="s">
        <v>43</v>
      </c>
      <c r="B979" s="2" t="s">
        <v>16</v>
      </c>
      <c r="C979" s="2" t="s">
        <v>21</v>
      </c>
      <c r="D979" s="1" t="s">
        <v>18</v>
      </c>
      <c r="E979" s="2">
        <v>2</v>
      </c>
      <c r="F979" s="2"/>
      <c r="G979" s="1" t="str">
        <f>CONCATENATE(B979,E979,"_",C979,"_W",R979,"K",S979,"_",D979,"_",TEXT(K979,"ddmmyyyy"),"_",TEXT(M979,"ddmmyyyy"),"_",TEXT(H979,"ddmmyyyy"))</f>
        <v>STARFM2_BenRib_W9K8_NDVI_01072017_17072017_02082017</v>
      </c>
      <c r="H979" s="3">
        <v>42949</v>
      </c>
      <c r="I979" s="3"/>
      <c r="J979" s="9">
        <f t="shared" si="108"/>
        <v>-32</v>
      </c>
      <c r="K979" s="3">
        <v>42917</v>
      </c>
      <c r="L979" s="9">
        <f t="shared" si="110"/>
        <v>-16</v>
      </c>
      <c r="M979" s="3">
        <v>42933</v>
      </c>
      <c r="N979" s="9"/>
      <c r="O979" s="1"/>
      <c r="P979" s="1"/>
      <c r="Q979" s="1"/>
      <c r="R979" s="1">
        <v>9</v>
      </c>
      <c r="S979" s="1">
        <v>8</v>
      </c>
      <c r="T979" s="1"/>
      <c r="U979" s="1"/>
      <c r="V979" s="1"/>
      <c r="W979" s="1">
        <v>0.74369768152093696</v>
      </c>
      <c r="X979" s="1">
        <v>0.122699141231826</v>
      </c>
      <c r="Y979" s="1">
        <v>8.1065163585708006E-2</v>
      </c>
      <c r="Z979" s="1">
        <v>-1.5284736679990901E-3</v>
      </c>
      <c r="AA979" s="1">
        <v>0.86277034186028601</v>
      </c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x14ac:dyDescent="0.25">
      <c r="A980" t="s">
        <v>43</v>
      </c>
      <c r="B980" s="2" t="s">
        <v>20</v>
      </c>
      <c r="C980" s="2" t="s">
        <v>21</v>
      </c>
      <c r="D980" s="1" t="s">
        <v>19</v>
      </c>
      <c r="E980" s="2">
        <v>3</v>
      </c>
      <c r="F980" s="2"/>
      <c r="G980" s="1" t="str">
        <f>CONCATENATE(B980,E980,"_",C980,"_W",R980,"K",S980,"_",D980,"_",TEXT(K980,"ddmmyyyy"),"_",TEXT(M980,"ddmmyyyy"),"_",TEXT(O980,"ddmmyyyy"),"_",TEXT(H1110,"ddmmyyyy"))</f>
        <v>ESTARFM3_BenRib_W7K8_Reflectancia_01072017_18082017_19092017_02082017</v>
      </c>
      <c r="H980" s="3">
        <v>42949</v>
      </c>
      <c r="I980" s="3"/>
      <c r="J980" s="9">
        <f t="shared" si="108"/>
        <v>-32</v>
      </c>
      <c r="K980" s="3">
        <v>42917</v>
      </c>
      <c r="L980" s="9">
        <f t="shared" si="110"/>
        <v>16</v>
      </c>
      <c r="M980" s="3">
        <v>42965</v>
      </c>
      <c r="N980" s="9">
        <f>O980-H980</f>
        <v>48</v>
      </c>
      <c r="O980" s="3">
        <v>42997</v>
      </c>
      <c r="P980" s="3"/>
      <c r="Q980" s="3"/>
      <c r="R980" s="1">
        <v>7</v>
      </c>
      <c r="S980" s="1">
        <v>8</v>
      </c>
      <c r="T980" s="1"/>
      <c r="U980" s="1"/>
      <c r="V980" s="1"/>
      <c r="W980" s="1">
        <v>0.742519667936963</v>
      </c>
      <c r="X980" s="1">
        <v>0.12298079199730901</v>
      </c>
      <c r="Y980" s="1">
        <v>7.7499446252388401E-2</v>
      </c>
      <c r="Z980" s="1">
        <v>2.2923026381478299E-2</v>
      </c>
      <c r="AA980" s="1">
        <v>0.87036438323849796</v>
      </c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x14ac:dyDescent="0.25">
      <c r="A981" t="s">
        <v>43</v>
      </c>
      <c r="B981" s="2" t="s">
        <v>16</v>
      </c>
      <c r="C981" s="2" t="s">
        <v>21</v>
      </c>
      <c r="D981" s="1" t="s">
        <v>18</v>
      </c>
      <c r="E981" s="2">
        <v>2</v>
      </c>
      <c r="F981" s="2"/>
      <c r="G981" s="1" t="str">
        <f>CONCATENATE(B981,E981,"_",C981,"_W",R981,"K",S981,"_",D981,"_",TEXT(K981,"ddmmyyyy"),"_",TEXT(M981,"ddmmyyyy"),"_",TEXT(H981,"ddmmyyyy"))</f>
        <v>STARFM2_BenRib_W7K8_NDVI_01072017_17072017_02082017</v>
      </c>
      <c r="H981" s="3">
        <v>42949</v>
      </c>
      <c r="I981" s="3"/>
      <c r="J981" s="9">
        <f t="shared" si="108"/>
        <v>-32</v>
      </c>
      <c r="K981" s="3">
        <v>42917</v>
      </c>
      <c r="L981" s="9">
        <f t="shared" si="110"/>
        <v>-16</v>
      </c>
      <c r="M981" s="3">
        <v>42933</v>
      </c>
      <c r="N981" s="9"/>
      <c r="O981" s="1"/>
      <c r="P981" s="1"/>
      <c r="Q981" s="1"/>
      <c r="R981" s="1">
        <v>7</v>
      </c>
      <c r="S981" s="1">
        <v>8</v>
      </c>
      <c r="T981" s="1"/>
      <c r="U981" s="1"/>
      <c r="V981" s="1"/>
      <c r="W981" s="1">
        <v>0.74243564134713402</v>
      </c>
      <c r="X981" s="1">
        <v>0.12300085736786399</v>
      </c>
      <c r="Y981" s="1">
        <v>8.1468181723240995E-2</v>
      </c>
      <c r="Z981" s="1">
        <v>-1.55124201617017E-3</v>
      </c>
      <c r="AA981" s="1">
        <v>0.86196972932854099</v>
      </c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x14ac:dyDescent="0.25">
      <c r="A982" t="s">
        <v>43</v>
      </c>
      <c r="B982" s="2" t="s">
        <v>16</v>
      </c>
      <c r="C982" s="2" t="s">
        <v>21</v>
      </c>
      <c r="D982" s="1" t="s">
        <v>18</v>
      </c>
      <c r="E982" s="2">
        <v>1</v>
      </c>
      <c r="F982" s="2"/>
      <c r="G982" s="1" t="str">
        <f>CONCATENATE(B982,E982,"_",C982,"_W",R982,"K",S982,"_",D982,"_",TEXT(K982,"ddmmyyyy"),"_",TEXT(H982,"ddmmyyyy"))</f>
        <v>STARFM1_BenRib_W5K4_NDVI_18082017_02082017</v>
      </c>
      <c r="H982" s="3">
        <v>42949</v>
      </c>
      <c r="I982" s="3"/>
      <c r="J982" s="9">
        <f t="shared" si="108"/>
        <v>16</v>
      </c>
      <c r="K982" s="3">
        <v>42965</v>
      </c>
      <c r="L982" s="9"/>
      <c r="M982" s="1"/>
      <c r="N982" s="9"/>
      <c r="O982" s="1"/>
      <c r="P982" s="1"/>
      <c r="Q982" s="1"/>
      <c r="R982" s="1">
        <v>5</v>
      </c>
      <c r="S982" s="1">
        <v>4</v>
      </c>
      <c r="T982" s="1"/>
      <c r="U982" s="1"/>
      <c r="V982" s="1"/>
      <c r="W982" s="1">
        <v>0.74225724121722403</v>
      </c>
      <c r="X982" s="1">
        <v>0.12304344783075601</v>
      </c>
      <c r="Y982" s="1">
        <v>8.2932283785384406E-2</v>
      </c>
      <c r="Z982" s="1">
        <v>-2.2080959564451601E-2</v>
      </c>
      <c r="AA982" s="1">
        <v>0.866405900990739</v>
      </c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x14ac:dyDescent="0.25">
      <c r="A983" t="s">
        <v>43</v>
      </c>
      <c r="B983" s="2" t="s">
        <v>16</v>
      </c>
      <c r="C983" s="2" t="s">
        <v>21</v>
      </c>
      <c r="D983" s="1" t="s">
        <v>18</v>
      </c>
      <c r="E983" s="2">
        <v>2</v>
      </c>
      <c r="F983" s="2"/>
      <c r="G983" s="1" t="str">
        <f>CONCATENATE(B983,E983,"_",C983,"_W",R983,"K",S983,"_",D983,"_",TEXT(K983,"ddmmyyyy"),"_",TEXT(M983,"ddmmyyyy"),"_",TEXT(H983,"ddmmyyyy"))</f>
        <v>STARFM2_BenRib_W5K8_NDVI_01072017_17072017_02082017</v>
      </c>
      <c r="H983" s="3">
        <v>42949</v>
      </c>
      <c r="I983" s="3"/>
      <c r="J983" s="9">
        <f t="shared" si="108"/>
        <v>-32</v>
      </c>
      <c r="K983" s="3">
        <v>42917</v>
      </c>
      <c r="L983" s="9">
        <f>M983-H983</f>
        <v>-16</v>
      </c>
      <c r="M983" s="3">
        <v>42933</v>
      </c>
      <c r="N983" s="9"/>
      <c r="O983" s="1"/>
      <c r="P983" s="1"/>
      <c r="Q983" s="1"/>
      <c r="R983" s="1">
        <v>5</v>
      </c>
      <c r="S983" s="1">
        <v>8</v>
      </c>
      <c r="T983" s="1"/>
      <c r="U983" s="1"/>
      <c r="V983" s="1"/>
      <c r="W983" s="1">
        <v>0.74202049556464</v>
      </c>
      <c r="X983" s="1">
        <v>0.123099944694784</v>
      </c>
      <c r="Y983" s="1">
        <v>8.1625009809683499E-2</v>
      </c>
      <c r="Z983" s="1">
        <v>-1.7108578585235399E-3</v>
      </c>
      <c r="AA983" s="1">
        <v>0.86170686716719302</v>
      </c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x14ac:dyDescent="0.25">
      <c r="A984" t="s">
        <v>43</v>
      </c>
      <c r="B984" s="2" t="s">
        <v>20</v>
      </c>
      <c r="C984" s="2" t="s">
        <v>21</v>
      </c>
      <c r="D984" s="1" t="s">
        <v>19</v>
      </c>
      <c r="E984" s="2">
        <v>3</v>
      </c>
      <c r="F984" s="2"/>
      <c r="G984" s="1" t="str">
        <f>CONCATENATE(B984,E984,"_",C984,"_W",R984,"K",S984,"_",D984,"_",TEXT(K984,"ddmmyyyy"),"_",TEXT(M984,"ddmmyyyy"),"_",TEXT(O984,"ddmmyyyy"),"_",TEXT(H1114,"ddmmyyyy"))</f>
        <v>ESTARFM3_BenRib_W9K8_Reflectancia_01072017_18082017_19092017_02082017</v>
      </c>
      <c r="H984" s="3">
        <v>42949</v>
      </c>
      <c r="I984" s="3"/>
      <c r="J984" s="9">
        <f t="shared" si="108"/>
        <v>-32</v>
      </c>
      <c r="K984" s="3">
        <v>42917</v>
      </c>
      <c r="L984" s="9">
        <f>M984-H984</f>
        <v>16</v>
      </c>
      <c r="M984" s="3">
        <v>42965</v>
      </c>
      <c r="N984" s="9">
        <f>O984-H984</f>
        <v>48</v>
      </c>
      <c r="O984" s="3">
        <v>42997</v>
      </c>
      <c r="P984" s="3"/>
      <c r="Q984" s="3"/>
      <c r="R984" s="1">
        <v>9</v>
      </c>
      <c r="S984" s="1">
        <v>8</v>
      </c>
      <c r="T984" s="1"/>
      <c r="U984" s="1"/>
      <c r="V984" s="1"/>
      <c r="W984" s="1">
        <v>0.74123951944920197</v>
      </c>
      <c r="X984" s="1">
        <v>0.123286132900402</v>
      </c>
      <c r="Y984" s="1">
        <v>7.7635581907203904E-2</v>
      </c>
      <c r="Z984" s="1">
        <v>2.2322299686860701E-2</v>
      </c>
      <c r="AA984" s="1">
        <v>0.869252318073791</v>
      </c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x14ac:dyDescent="0.25">
      <c r="A985" t="s">
        <v>43</v>
      </c>
      <c r="B985" s="2" t="s">
        <v>20</v>
      </c>
      <c r="C985" s="2" t="s">
        <v>21</v>
      </c>
      <c r="D985" s="1" t="s">
        <v>18</v>
      </c>
      <c r="E985" s="2">
        <v>3</v>
      </c>
      <c r="F985" s="2"/>
      <c r="G985" s="1" t="str">
        <f>CONCATENATE(B985,E985,"_",C985,"_W",R985,"K",S985,"_",D985,"_",TEXT(K985,"ddmmyyyy"),"_",TEXT(M985,"ddmmyyyy"),"_",TEXT(O985,"ddmmyyyy"),"_",TEXT(H1115,"ddmmyyyy"))</f>
        <v>ESTARFM3_BenRib_W5K8_NDVI_01072017_17072017_19092017_02082017</v>
      </c>
      <c r="H985" s="3">
        <v>42949</v>
      </c>
      <c r="I985" s="3"/>
      <c r="J985" s="9">
        <f t="shared" si="108"/>
        <v>-32</v>
      </c>
      <c r="K985" s="3">
        <v>42917</v>
      </c>
      <c r="L985" s="9">
        <f>M985-H985</f>
        <v>-16</v>
      </c>
      <c r="M985" s="3">
        <v>42933</v>
      </c>
      <c r="N985" s="9">
        <f>O985-H985</f>
        <v>48</v>
      </c>
      <c r="O985" s="3">
        <v>42997</v>
      </c>
      <c r="P985" s="3"/>
      <c r="Q985" s="3"/>
      <c r="R985" s="1">
        <v>5</v>
      </c>
      <c r="S985" s="1">
        <v>8</v>
      </c>
      <c r="T985" s="1"/>
      <c r="U985" s="1"/>
      <c r="V985" s="1"/>
      <c r="W985" s="1">
        <v>0.73940227105364298</v>
      </c>
      <c r="X985" s="1">
        <v>0.123723036160354</v>
      </c>
      <c r="Y985" s="1">
        <v>7.3662301873072794E-2</v>
      </c>
      <c r="Z985" s="1">
        <v>-1.6580299073454902E-2</v>
      </c>
      <c r="AA985" s="1">
        <v>0.87025817369213898</v>
      </c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x14ac:dyDescent="0.25">
      <c r="A986" t="s">
        <v>43</v>
      </c>
      <c r="B986" s="2" t="s">
        <v>16</v>
      </c>
      <c r="C986" s="2" t="s">
        <v>21</v>
      </c>
      <c r="D986" s="1" t="s">
        <v>18</v>
      </c>
      <c r="E986" s="2">
        <v>2</v>
      </c>
      <c r="F986" s="2"/>
      <c r="G986" s="1" t="str">
        <f>CONCATENATE(B986,E986,"_",C986,"_W",R986,"K",S986,"_",D986,"_",TEXT(K986,"ddmmyyyy"),"_",TEXT(M986,"ddmmyyyy"),"_",TEXT(H986,"ddmmyyyy"))</f>
        <v>STARFM2_BenRib_W3K4_NDVI_01072017_17072017_02082017</v>
      </c>
      <c r="H986" s="3">
        <v>42949</v>
      </c>
      <c r="I986" s="3"/>
      <c r="J986" s="9">
        <f t="shared" si="108"/>
        <v>-32</v>
      </c>
      <c r="K986" s="3">
        <v>42917</v>
      </c>
      <c r="L986" s="9">
        <f>M986-H986</f>
        <v>-16</v>
      </c>
      <c r="M986" s="3">
        <v>42933</v>
      </c>
      <c r="N986" s="9"/>
      <c r="O986" s="1"/>
      <c r="P986" s="1"/>
      <c r="Q986" s="1"/>
      <c r="R986" s="1">
        <v>3</v>
      </c>
      <c r="S986" s="1">
        <v>4</v>
      </c>
      <c r="T986" s="1"/>
      <c r="U986" s="1"/>
      <c r="V986" s="1"/>
      <c r="W986" s="1">
        <v>0.73911466813026405</v>
      </c>
      <c r="X986" s="1">
        <v>0.123791289431054</v>
      </c>
      <c r="Y986" s="1">
        <v>8.38190013827564E-2</v>
      </c>
      <c r="Z986" s="1">
        <v>-2.2422545084427601E-3</v>
      </c>
      <c r="AA986" s="1">
        <v>0.86042967961710703</v>
      </c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x14ac:dyDescent="0.25">
      <c r="A987" t="s">
        <v>43</v>
      </c>
      <c r="B987" s="2" t="s">
        <v>16</v>
      </c>
      <c r="C987" s="2" t="s">
        <v>21</v>
      </c>
      <c r="D987" s="1" t="s">
        <v>18</v>
      </c>
      <c r="E987" s="2">
        <v>1</v>
      </c>
      <c r="F987" s="2"/>
      <c r="G987" s="1" t="str">
        <f>CONCATENATE(B987,E987,"_",C987,"_W",R987,"K",S987,"_",D987,"_",TEXT(K987,"ddmmyyyy"),"_",TEXT(H987,"ddmmyyyy"))</f>
        <v>STARFM1_BenRib_W7K4_NDVI_18082017_02082017</v>
      </c>
      <c r="H987" s="3">
        <v>42949</v>
      </c>
      <c r="I987" s="3"/>
      <c r="J987" s="9">
        <f t="shared" si="108"/>
        <v>16</v>
      </c>
      <c r="K987" s="3">
        <v>42965</v>
      </c>
      <c r="L987" s="9"/>
      <c r="M987" s="1"/>
      <c r="N987" s="9"/>
      <c r="O987" s="1"/>
      <c r="P987" s="1"/>
      <c r="Q987" s="1"/>
      <c r="R987" s="1">
        <v>7</v>
      </c>
      <c r="S987" s="1">
        <v>4</v>
      </c>
      <c r="T987" s="1"/>
      <c r="U987" s="1"/>
      <c r="V987" s="1"/>
      <c r="W987" s="1">
        <v>0.73807555742868303</v>
      </c>
      <c r="X987" s="1">
        <v>0.124037575836719</v>
      </c>
      <c r="Y987" s="1">
        <v>8.42173020356973E-2</v>
      </c>
      <c r="Z987" s="1">
        <v>-2.22506840319091E-2</v>
      </c>
      <c r="AA987" s="1">
        <v>0.86412683762968401</v>
      </c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x14ac:dyDescent="0.25">
      <c r="A988" t="s">
        <v>43</v>
      </c>
      <c r="B988" s="2" t="s">
        <v>20</v>
      </c>
      <c r="C988" s="2" t="s">
        <v>21</v>
      </c>
      <c r="D988" s="1" t="s">
        <v>18</v>
      </c>
      <c r="E988" s="2">
        <v>3</v>
      </c>
      <c r="F988" s="2"/>
      <c r="G988" s="1" t="str">
        <f>CONCATENATE(B988,E988,"_",C988,"_W",R988,"K",S988,"_",D988,"_",TEXT(K988,"ddmmyyyy"),"_",TEXT(M988,"ddmmyyyy"),"_",TEXT(O988,"ddmmyyyy"),"_",TEXT(H1118,"ddmmyyyy"))</f>
        <v>ESTARFM3_BenRib_W7K8_NDVI_01072017_17072017_19092017_02082017</v>
      </c>
      <c r="H988" s="3">
        <v>42949</v>
      </c>
      <c r="I988" s="3"/>
      <c r="J988" s="9">
        <f t="shared" si="108"/>
        <v>-32</v>
      </c>
      <c r="K988" s="3">
        <v>42917</v>
      </c>
      <c r="L988" s="9">
        <f>M988-H988</f>
        <v>-16</v>
      </c>
      <c r="M988" s="3">
        <v>42933</v>
      </c>
      <c r="N988" s="9">
        <f>O988-H988</f>
        <v>48</v>
      </c>
      <c r="O988" s="3">
        <v>42997</v>
      </c>
      <c r="P988" s="3"/>
      <c r="Q988" s="3"/>
      <c r="R988" s="1">
        <v>7</v>
      </c>
      <c r="S988" s="1">
        <v>8</v>
      </c>
      <c r="T988" s="1"/>
      <c r="U988" s="1"/>
      <c r="V988" s="1"/>
      <c r="W988" s="1">
        <v>0.736776269972927</v>
      </c>
      <c r="X988" s="1">
        <v>0.124344842119448</v>
      </c>
      <c r="Y988" s="1">
        <v>7.3894880382490397E-2</v>
      </c>
      <c r="Z988" s="1">
        <v>-1.74787405939331E-2</v>
      </c>
      <c r="AA988" s="1">
        <v>0.86893297436900696</v>
      </c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x14ac:dyDescent="0.25">
      <c r="A989" t="s">
        <v>43</v>
      </c>
      <c r="B989" s="2" t="s">
        <v>16</v>
      </c>
      <c r="C989" s="2" t="s">
        <v>21</v>
      </c>
      <c r="D989" s="1" t="s">
        <v>18</v>
      </c>
      <c r="E989" s="2">
        <v>2</v>
      </c>
      <c r="F989" s="2"/>
      <c r="G989" s="1" t="str">
        <f>CONCATENATE(B989,E989,"_",C989,"_W",R989,"K",S989,"_",D989,"_",TEXT(K989,"ddmmyyyy"),"_",TEXT(M989,"ddmmyyyy"),"_",TEXT(H989,"ddmmyyyy"))</f>
        <v>STARFM2_BenRib_W3K6_NDVI_01072017_17072017_02082017</v>
      </c>
      <c r="H989" s="3">
        <v>42949</v>
      </c>
      <c r="I989" s="3"/>
      <c r="J989" s="9">
        <f t="shared" si="108"/>
        <v>-32</v>
      </c>
      <c r="K989" s="3">
        <v>42917</v>
      </c>
      <c r="L989" s="9">
        <f>M989-H989</f>
        <v>-16</v>
      </c>
      <c r="M989" s="3">
        <v>42933</v>
      </c>
      <c r="N989" s="9"/>
      <c r="O989" s="1"/>
      <c r="P989" s="1"/>
      <c r="Q989" s="1"/>
      <c r="R989" s="1">
        <v>3</v>
      </c>
      <c r="S989" s="1">
        <v>6</v>
      </c>
      <c r="T989" s="1"/>
      <c r="U989" s="1"/>
      <c r="V989" s="1"/>
      <c r="W989" s="1">
        <v>0.73674260972171701</v>
      </c>
      <c r="X989" s="1">
        <v>0.124352792285688</v>
      </c>
      <c r="Y989" s="1">
        <v>8.2916443417600502E-2</v>
      </c>
      <c r="Z989" s="1">
        <v>-2.19957755069923E-3</v>
      </c>
      <c r="AA989" s="1">
        <v>0.85880741105321501</v>
      </c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x14ac:dyDescent="0.25">
      <c r="A990" t="s">
        <v>43</v>
      </c>
      <c r="B990" s="2" t="s">
        <v>20</v>
      </c>
      <c r="C990" s="2" t="s">
        <v>21</v>
      </c>
      <c r="D990" s="1" t="s">
        <v>18</v>
      </c>
      <c r="E990" s="2">
        <v>3</v>
      </c>
      <c r="F990" s="2"/>
      <c r="G990" s="1" t="str">
        <f>CONCATENATE(B990,E990,"_",C990,"_W",R990,"K",S990,"_",D990,"_",TEXT(K990,"ddmmyyyy"),"_",TEXT(M990,"ddmmyyyy"),"_",TEXT(O990,"ddmmyyyy"),"_",TEXT(H1120,"ddmmyyyy"))</f>
        <v>ESTARFM3_BenRib_W9K8_NDVI_01072017_17072017_19092017_02082017</v>
      </c>
      <c r="H990" s="3">
        <v>42949</v>
      </c>
      <c r="I990" s="3"/>
      <c r="J990" s="9">
        <f t="shared" si="108"/>
        <v>-32</v>
      </c>
      <c r="K990" s="3">
        <v>42917</v>
      </c>
      <c r="L990" s="9">
        <f>M990-H990</f>
        <v>-16</v>
      </c>
      <c r="M990" s="3">
        <v>42933</v>
      </c>
      <c r="N990" s="9">
        <f>O990-H990</f>
        <v>48</v>
      </c>
      <c r="O990" s="3">
        <v>42997</v>
      </c>
      <c r="P990" s="3"/>
      <c r="Q990" s="3"/>
      <c r="R990" s="1">
        <v>9</v>
      </c>
      <c r="S990" s="1">
        <v>8</v>
      </c>
      <c r="T990" s="1"/>
      <c r="U990" s="1"/>
      <c r="V990" s="1"/>
      <c r="W990" s="1">
        <v>0.73576264176489703</v>
      </c>
      <c r="X990" s="1">
        <v>0.124584027115478</v>
      </c>
      <c r="Y990" s="1">
        <v>7.3918623177846504E-2</v>
      </c>
      <c r="Z990" s="1">
        <v>-1.8329426327532702E-2</v>
      </c>
      <c r="AA990" s="1">
        <v>0.86848922035221199</v>
      </c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x14ac:dyDescent="0.25">
      <c r="A991" t="s">
        <v>43</v>
      </c>
      <c r="B991" s="2" t="s">
        <v>16</v>
      </c>
      <c r="C991" s="2" t="s">
        <v>21</v>
      </c>
      <c r="D991" s="1" t="s">
        <v>18</v>
      </c>
      <c r="E991" s="2">
        <v>1</v>
      </c>
      <c r="F991" s="2"/>
      <c r="G991" s="1" t="str">
        <f>CONCATENATE(B991,E991,"_",C991,"_W",R991,"K",S991,"_",D991,"_",TEXT(K991,"ddmmyyyy"),"_",TEXT(H991,"ddmmyyyy"))</f>
        <v>STARFM1_BenRib_W9K4_NDVI_18082017_02082017</v>
      </c>
      <c r="H991" s="3">
        <v>42949</v>
      </c>
      <c r="I991" s="3"/>
      <c r="J991" s="9">
        <f t="shared" si="108"/>
        <v>16</v>
      </c>
      <c r="K991" s="3">
        <v>42965</v>
      </c>
      <c r="L991" s="9"/>
      <c r="M991" s="1"/>
      <c r="N991" s="9"/>
      <c r="O991" s="1"/>
      <c r="P991" s="1"/>
      <c r="Q991" s="1"/>
      <c r="R991" s="1">
        <v>9</v>
      </c>
      <c r="S991" s="1">
        <v>4</v>
      </c>
      <c r="T991" s="1"/>
      <c r="U991" s="1"/>
      <c r="V991" s="1"/>
      <c r="W991" s="1">
        <v>0.73565599843724905</v>
      </c>
      <c r="X991" s="1">
        <v>0.124609164959452</v>
      </c>
      <c r="Y991" s="1">
        <v>8.4898482897167601E-2</v>
      </c>
      <c r="Z991" s="1">
        <v>-2.2388945882412602E-2</v>
      </c>
      <c r="AA991" s="1">
        <v>0.86287965737765104</v>
      </c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x14ac:dyDescent="0.25">
      <c r="A992" t="s">
        <v>43</v>
      </c>
      <c r="B992" s="2" t="s">
        <v>16</v>
      </c>
      <c r="C992" s="2" t="s">
        <v>21</v>
      </c>
      <c r="D992" s="1" t="s">
        <v>18</v>
      </c>
      <c r="E992" s="2">
        <v>2</v>
      </c>
      <c r="F992" s="2"/>
      <c r="G992" s="1" t="str">
        <f t="shared" ref="G992:G997" si="112">CONCATENATE(B992,E992,"_",C992,"_W",R992,"K",S992,"_",D992,"_",TEXT(K992,"ddmmyyyy"),"_",TEXT(M992,"ddmmyyyy"),"_",TEXT(H992,"ddmmyyyy"))</f>
        <v>STARFM2_BenRib_W5K4_NDVI_01072017_17072017_02082017</v>
      </c>
      <c r="H992" s="3">
        <v>42949</v>
      </c>
      <c r="I992" s="3"/>
      <c r="J992" s="9">
        <f t="shared" si="108"/>
        <v>-32</v>
      </c>
      <c r="K992" s="3">
        <v>42917</v>
      </c>
      <c r="L992" s="9">
        <f t="shared" ref="L992:L997" si="113">M992-H992</f>
        <v>-16</v>
      </c>
      <c r="M992" s="3">
        <v>42933</v>
      </c>
      <c r="N992" s="9"/>
      <c r="O992" s="1"/>
      <c r="P992" s="1"/>
      <c r="Q992" s="1"/>
      <c r="R992" s="1">
        <v>5</v>
      </c>
      <c r="S992" s="1">
        <v>4</v>
      </c>
      <c r="T992" s="1"/>
      <c r="U992" s="1"/>
      <c r="V992" s="1"/>
      <c r="W992" s="1">
        <v>0.73384216203549002</v>
      </c>
      <c r="X992" s="1">
        <v>0.12503594643334301</v>
      </c>
      <c r="Y992" s="1">
        <v>8.5904184432683606E-2</v>
      </c>
      <c r="Z992" s="1">
        <v>-1.5845730283902801E-3</v>
      </c>
      <c r="AA992" s="1">
        <v>0.85729077328877501</v>
      </c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x14ac:dyDescent="0.25">
      <c r="A993" t="s">
        <v>43</v>
      </c>
      <c r="B993" s="2" t="s">
        <v>16</v>
      </c>
      <c r="C993" s="2" t="s">
        <v>21</v>
      </c>
      <c r="D993" s="1" t="s">
        <v>18</v>
      </c>
      <c r="E993" s="2">
        <v>2</v>
      </c>
      <c r="F993" s="2"/>
      <c r="G993" s="1" t="str">
        <f t="shared" si="112"/>
        <v>STARFM2_BenRib_W9K4_NDVI_01072017_17072017_02082017</v>
      </c>
      <c r="H993" s="3">
        <v>42949</v>
      </c>
      <c r="I993" s="3"/>
      <c r="J993" s="9">
        <f t="shared" si="108"/>
        <v>-32</v>
      </c>
      <c r="K993" s="3">
        <v>42917</v>
      </c>
      <c r="L993" s="9">
        <f t="shared" si="113"/>
        <v>-16</v>
      </c>
      <c r="M993" s="3">
        <v>42933</v>
      </c>
      <c r="N993" s="9"/>
      <c r="O993" s="1"/>
      <c r="P993" s="1"/>
      <c r="Q993" s="1"/>
      <c r="R993" s="1">
        <v>9</v>
      </c>
      <c r="S993" s="1">
        <v>4</v>
      </c>
      <c r="T993" s="1"/>
      <c r="U993" s="1"/>
      <c r="V993" s="1"/>
      <c r="W993" s="1">
        <v>0.73311759253794295</v>
      </c>
      <c r="X993" s="1">
        <v>0.12520602532049199</v>
      </c>
      <c r="Y993" s="1">
        <v>8.6477965168190299E-2</v>
      </c>
      <c r="Z993" s="1">
        <v>-1.13446694146881E-3</v>
      </c>
      <c r="AA993" s="1">
        <v>0.85708116223915798</v>
      </c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x14ac:dyDescent="0.25">
      <c r="A994" t="s">
        <v>43</v>
      </c>
      <c r="B994" s="2" t="s">
        <v>16</v>
      </c>
      <c r="C994" s="2" t="s">
        <v>21</v>
      </c>
      <c r="D994" s="1" t="s">
        <v>18</v>
      </c>
      <c r="E994" s="2">
        <v>2</v>
      </c>
      <c r="F994" s="2"/>
      <c r="G994" s="1" t="str">
        <f t="shared" si="112"/>
        <v>STARFM2_BenRib_W7K4_NDVI_01072017_17072017_02082017</v>
      </c>
      <c r="H994" s="3">
        <v>42949</v>
      </c>
      <c r="I994" s="3"/>
      <c r="J994" s="9">
        <f t="shared" si="108"/>
        <v>-32</v>
      </c>
      <c r="K994" s="3">
        <v>42917</v>
      </c>
      <c r="L994" s="9">
        <f t="shared" si="113"/>
        <v>-16</v>
      </c>
      <c r="M994" s="3">
        <v>42933</v>
      </c>
      <c r="N994" s="9"/>
      <c r="O994" s="1"/>
      <c r="P994" s="1"/>
      <c r="Q994" s="1"/>
      <c r="R994" s="1">
        <v>7</v>
      </c>
      <c r="S994" s="1">
        <v>4</v>
      </c>
      <c r="T994" s="1"/>
      <c r="U994" s="1"/>
      <c r="V994" s="1"/>
      <c r="W994" s="1">
        <v>0.73273994797692799</v>
      </c>
      <c r="X994" s="1">
        <v>0.125294578664987</v>
      </c>
      <c r="Y994" s="1">
        <v>8.6456302460207704E-2</v>
      </c>
      <c r="Z994" s="1">
        <v>-1.2485991964975901E-3</v>
      </c>
      <c r="AA994" s="1">
        <v>0.85670881118683895</v>
      </c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x14ac:dyDescent="0.25">
      <c r="A995" t="s">
        <v>43</v>
      </c>
      <c r="B995" s="2" t="s">
        <v>16</v>
      </c>
      <c r="C995" s="2" t="s">
        <v>21</v>
      </c>
      <c r="D995" s="1" t="s">
        <v>18</v>
      </c>
      <c r="E995" s="2">
        <v>2</v>
      </c>
      <c r="F995" s="2"/>
      <c r="G995" s="1" t="str">
        <f t="shared" si="112"/>
        <v>STARFM2_BenRib_W5K6_NDVI_01072017_17072017_02082017</v>
      </c>
      <c r="H995" s="3">
        <v>42949</v>
      </c>
      <c r="I995" s="3"/>
      <c r="J995" s="9">
        <f t="shared" si="108"/>
        <v>-32</v>
      </c>
      <c r="K995" s="3">
        <v>42917</v>
      </c>
      <c r="L995" s="9">
        <f t="shared" si="113"/>
        <v>-16</v>
      </c>
      <c r="M995" s="3">
        <v>42933</v>
      </c>
      <c r="N995" s="9"/>
      <c r="O995" s="1"/>
      <c r="P995" s="1"/>
      <c r="Q995" s="1"/>
      <c r="R995" s="1">
        <v>5</v>
      </c>
      <c r="S995" s="1">
        <v>6</v>
      </c>
      <c r="T995" s="1"/>
      <c r="U995" s="1"/>
      <c r="V995" s="1"/>
      <c r="W995" s="1">
        <v>0.73060245319286099</v>
      </c>
      <c r="X995" s="1">
        <v>0.12579462188273499</v>
      </c>
      <c r="Y995" s="1">
        <v>8.4054534981996998E-2</v>
      </c>
      <c r="Z995" s="1">
        <v>-1.89126106846761E-3</v>
      </c>
      <c r="AA995" s="1">
        <v>0.85513648963285205</v>
      </c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x14ac:dyDescent="0.25">
      <c r="A996" t="s">
        <v>43</v>
      </c>
      <c r="B996" s="2" t="s">
        <v>16</v>
      </c>
      <c r="C996" s="2" t="s">
        <v>21</v>
      </c>
      <c r="D996" s="1" t="s">
        <v>18</v>
      </c>
      <c r="E996" s="2">
        <v>2</v>
      </c>
      <c r="F996" s="2"/>
      <c r="G996" s="1" t="str">
        <f t="shared" si="112"/>
        <v>STARFM2_BenRib_W7K6_NDVI_01072017_17072017_02082017</v>
      </c>
      <c r="H996" s="3">
        <v>42949</v>
      </c>
      <c r="I996" s="3"/>
      <c r="J996" s="9">
        <f t="shared" si="108"/>
        <v>-32</v>
      </c>
      <c r="K996" s="3">
        <v>42917</v>
      </c>
      <c r="L996" s="9">
        <f t="shared" si="113"/>
        <v>-16</v>
      </c>
      <c r="M996" s="3">
        <v>42933</v>
      </c>
      <c r="N996" s="9"/>
      <c r="O996" s="1"/>
      <c r="P996" s="1"/>
      <c r="Q996" s="1"/>
      <c r="R996" s="1">
        <v>7</v>
      </c>
      <c r="S996" s="1">
        <v>6</v>
      </c>
      <c r="T996" s="1"/>
      <c r="U996" s="1"/>
      <c r="V996" s="1"/>
      <c r="W996" s="1">
        <v>0.728540586275925</v>
      </c>
      <c r="X996" s="1">
        <v>0.126275096517807</v>
      </c>
      <c r="Y996" s="1">
        <v>8.4258347663646704E-2</v>
      </c>
      <c r="Z996" s="1">
        <v>-1.77279133514833E-3</v>
      </c>
      <c r="AA996" s="1">
        <v>0.85394683141096095</v>
      </c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x14ac:dyDescent="0.25">
      <c r="A997" t="s">
        <v>43</v>
      </c>
      <c r="B997" s="2" t="s">
        <v>16</v>
      </c>
      <c r="C997" s="2" t="s">
        <v>21</v>
      </c>
      <c r="D997" s="1" t="s">
        <v>18</v>
      </c>
      <c r="E997" s="2">
        <v>2</v>
      </c>
      <c r="F997" s="2"/>
      <c r="G997" s="1" t="str">
        <f t="shared" si="112"/>
        <v>STARFM2_BenRib_W9K6_NDVI_01072017_17072017_02082017</v>
      </c>
      <c r="H997" s="3">
        <v>42949</v>
      </c>
      <c r="I997" s="3"/>
      <c r="J997" s="9">
        <f t="shared" si="108"/>
        <v>-32</v>
      </c>
      <c r="K997" s="3">
        <v>42917</v>
      </c>
      <c r="L997" s="9">
        <f t="shared" si="113"/>
        <v>-16</v>
      </c>
      <c r="M997" s="3">
        <v>42933</v>
      </c>
      <c r="N997" s="9"/>
      <c r="O997" s="1"/>
      <c r="P997" s="1"/>
      <c r="Q997" s="1"/>
      <c r="R997" s="1">
        <v>9</v>
      </c>
      <c r="S997" s="1">
        <v>6</v>
      </c>
      <c r="T997" s="1"/>
      <c r="U997" s="1"/>
      <c r="V997" s="1"/>
      <c r="W997" s="1">
        <v>0.728436854131713</v>
      </c>
      <c r="X997" s="1">
        <v>0.126299220815487</v>
      </c>
      <c r="Y997" s="1">
        <v>8.4070044495883303E-2</v>
      </c>
      <c r="Z997" s="1">
        <v>-1.72508155554106E-3</v>
      </c>
      <c r="AA997" s="1">
        <v>0.85397777787412199</v>
      </c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x14ac:dyDescent="0.25">
      <c r="A998" t="s">
        <v>43</v>
      </c>
      <c r="B998" s="2" t="s">
        <v>16</v>
      </c>
      <c r="C998" s="2" t="s">
        <v>21</v>
      </c>
      <c r="D998" s="1" t="s">
        <v>19</v>
      </c>
      <c r="E998" s="2">
        <v>1</v>
      </c>
      <c r="F998" s="2"/>
      <c r="G998" s="1" t="str">
        <f>CONCATENATE(B998,E998,"_",C998,"_W",R998,"K",S998,"_",D998,"_",TEXT(K998,"ddmmyyyy"),"_",TEXT(H998,"ddmmyyyy"))</f>
        <v>STARFM1_BenRib_W3K8_Reflectancia_17072017_02082017</v>
      </c>
      <c r="H998" s="3">
        <v>42949</v>
      </c>
      <c r="I998" s="3"/>
      <c r="J998" s="9">
        <f t="shared" si="108"/>
        <v>-16</v>
      </c>
      <c r="K998" s="3">
        <v>42933</v>
      </c>
      <c r="L998" s="9"/>
      <c r="M998" s="1"/>
      <c r="N998" s="9"/>
      <c r="O998" s="1"/>
      <c r="P998" s="1"/>
      <c r="Q998" s="1"/>
      <c r="R998" s="1">
        <v>3</v>
      </c>
      <c r="S998" s="1">
        <v>8</v>
      </c>
      <c r="T998" s="1"/>
      <c r="U998" s="1"/>
      <c r="V998" s="1"/>
      <c r="W998" s="1">
        <v>0.71836473471445905</v>
      </c>
      <c r="X998" s="1">
        <v>0.127827324491117</v>
      </c>
      <c r="Y998" s="1">
        <v>7.2334026044739097E-2</v>
      </c>
      <c r="Z998" s="8">
        <v>-8.6553050830560701E-4</v>
      </c>
      <c r="AA998" s="1">
        <v>0.87402399930207098</v>
      </c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x14ac:dyDescent="0.25">
      <c r="A999" t="s">
        <v>43</v>
      </c>
      <c r="B999" s="2" t="s">
        <v>16</v>
      </c>
      <c r="C999" s="2" t="s">
        <v>21</v>
      </c>
      <c r="D999" s="1" t="s">
        <v>18</v>
      </c>
      <c r="E999" s="2">
        <v>2</v>
      </c>
      <c r="F999" s="2"/>
      <c r="G999" s="1" t="str">
        <f>CONCATENATE(B999,E999,"_",C999,"_W",R999,"K",S999,"_",D999,"_",TEXT(K999,"ddmmyyyy"),"_",TEXT(M999,"ddmmyyyy"),"_",TEXT(H999,"ddmmyyyy"))</f>
        <v>STARFM2_BenRib_W3K8_NDVI_01072017_19092017_02082017</v>
      </c>
      <c r="H999" s="3">
        <v>42949</v>
      </c>
      <c r="I999" s="3"/>
      <c r="J999" s="9">
        <f t="shared" si="108"/>
        <v>-32</v>
      </c>
      <c r="K999" s="3">
        <v>42917</v>
      </c>
      <c r="L999" s="9">
        <f>M999-H999</f>
        <v>48</v>
      </c>
      <c r="M999" s="3">
        <v>42997</v>
      </c>
      <c r="N999" s="9"/>
      <c r="O999" s="1"/>
      <c r="P999" s="1"/>
      <c r="Q999" s="1"/>
      <c r="R999" s="1">
        <v>3</v>
      </c>
      <c r="S999" s="1">
        <v>8</v>
      </c>
      <c r="T999" s="1"/>
      <c r="U999" s="1"/>
      <c r="V999" s="1"/>
      <c r="W999" s="1">
        <v>0.71729679005641001</v>
      </c>
      <c r="X999" s="1">
        <v>0.12865404048468901</v>
      </c>
      <c r="Y999" s="1">
        <v>9.2188124346633205E-2</v>
      </c>
      <c r="Z999" s="1">
        <v>-1.08793635527296E-3</v>
      </c>
      <c r="AA999" s="1">
        <v>0.85432443685225101</v>
      </c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x14ac:dyDescent="0.25">
      <c r="A1000" t="s">
        <v>43</v>
      </c>
      <c r="B1000" s="2" t="s">
        <v>20</v>
      </c>
      <c r="C1000" s="2" t="s">
        <v>21</v>
      </c>
      <c r="D1000" s="1" t="s">
        <v>18</v>
      </c>
      <c r="E1000" s="2">
        <v>2</v>
      </c>
      <c r="F1000" s="2"/>
      <c r="G1000" s="1" t="str">
        <f>CONCATENATE(B1000,E1000,"_",C1000,"_W",R1000,"K",S1000,"_",D1000,"_",TEXT(K1000,"ddmmyyyy"),"_",TEXT(M1000,"ddmmyyyy"),"_",TEXT(H1000,"ddmmyyyy"))</f>
        <v>ESTARFM2_BenRib_W9K4_NDVI_01072017_17072017_02082017</v>
      </c>
      <c r="H1000" s="3">
        <v>42949</v>
      </c>
      <c r="I1000" s="3"/>
      <c r="J1000" s="9">
        <f t="shared" si="108"/>
        <v>-32</v>
      </c>
      <c r="K1000" s="3">
        <v>42917</v>
      </c>
      <c r="L1000" s="9">
        <f>M1000-H1000</f>
        <v>-16</v>
      </c>
      <c r="M1000" s="3">
        <v>42933</v>
      </c>
      <c r="N1000" s="9"/>
      <c r="O1000" s="1"/>
      <c r="P1000" s="1"/>
      <c r="Q1000" s="1"/>
      <c r="R1000" s="1">
        <v>9</v>
      </c>
      <c r="S1000" s="1">
        <v>4</v>
      </c>
      <c r="T1000" s="1"/>
      <c r="U1000" s="1"/>
      <c r="V1000" s="1"/>
      <c r="W1000" s="1">
        <v>0.71709261600643304</v>
      </c>
      <c r="X1000" s="1">
        <v>0.12891023412502001</v>
      </c>
      <c r="Y1000" s="1">
        <v>8.00055153201715E-2</v>
      </c>
      <c r="Z1000" s="1">
        <v>-2.93750528725059E-2</v>
      </c>
      <c r="AA1000" s="1">
        <v>0.85588028672579797</v>
      </c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  <row r="1001" spans="1:42" x14ac:dyDescent="0.25">
      <c r="A1001" t="s">
        <v>43</v>
      </c>
      <c r="B1001" s="2" t="s">
        <v>16</v>
      </c>
      <c r="C1001" s="2" t="s">
        <v>21</v>
      </c>
      <c r="D1001" s="1" t="s">
        <v>18</v>
      </c>
      <c r="E1001" s="2">
        <v>1</v>
      </c>
      <c r="F1001" s="2"/>
      <c r="G1001" s="1" t="str">
        <f>CONCATENATE(B1001,E1001,"_",C1001,"_W",R1001,"K",S1001,"_",D1001,"_",TEXT(K1001,"ddmmyyyy"),"_",TEXT(H1001,"ddmmyyyy"))</f>
        <v>STARFM1_BenRib_W9K8_NDVI_17072017_02082017</v>
      </c>
      <c r="H1001" s="3">
        <v>42949</v>
      </c>
      <c r="I1001" s="3"/>
      <c r="J1001" s="9">
        <f t="shared" si="108"/>
        <v>-16</v>
      </c>
      <c r="K1001" s="3">
        <v>42933</v>
      </c>
      <c r="L1001" s="9"/>
      <c r="M1001" s="1"/>
      <c r="N1001" s="9"/>
      <c r="O1001" s="1"/>
      <c r="P1001" s="1"/>
      <c r="Q1001" s="1"/>
      <c r="R1001" s="1">
        <v>9</v>
      </c>
      <c r="S1001" s="1">
        <v>8</v>
      </c>
      <c r="T1001" s="1"/>
      <c r="U1001" s="1"/>
      <c r="V1001" s="1"/>
      <c r="W1001" s="1">
        <v>0.71661277479004604</v>
      </c>
      <c r="X1001" s="1">
        <v>0.12901951058876299</v>
      </c>
      <c r="Y1001" s="1">
        <v>7.3688653927606595E-2</v>
      </c>
      <c r="Z1001" s="1">
        <v>-2.2621827406120398E-2</v>
      </c>
      <c r="AA1001" s="1">
        <v>0.85452494092364095</v>
      </c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</row>
    <row r="1002" spans="1:42" x14ac:dyDescent="0.25">
      <c r="A1002" t="s">
        <v>43</v>
      </c>
      <c r="B1002" s="2" t="s">
        <v>16</v>
      </c>
      <c r="C1002" s="2" t="s">
        <v>21</v>
      </c>
      <c r="D1002" s="1" t="s">
        <v>18</v>
      </c>
      <c r="E1002" s="2">
        <v>2</v>
      </c>
      <c r="F1002" s="2"/>
      <c r="G1002" s="1" t="str">
        <f>CONCATENATE(B1002,E1002,"_",C1002,"_W",R1002,"K",S1002,"_",D1002,"_",TEXT(K1002,"ddmmyyyy"),"_",TEXT(M1002,"ddmmyyyy"),"_",TEXT(H1002,"ddmmyyyy"))</f>
        <v>STARFM2_BenRib_W3K6_NDVI_01072017_19092017_02082017</v>
      </c>
      <c r="H1002" s="3">
        <v>42949</v>
      </c>
      <c r="I1002" s="3"/>
      <c r="J1002" s="9">
        <f t="shared" si="108"/>
        <v>-32</v>
      </c>
      <c r="K1002" s="3">
        <v>42917</v>
      </c>
      <c r="L1002" s="9">
        <f>M1002-H1002</f>
        <v>48</v>
      </c>
      <c r="M1002" s="3">
        <v>42997</v>
      </c>
      <c r="N1002" s="9"/>
      <c r="O1002" s="1"/>
      <c r="P1002" s="1"/>
      <c r="Q1002" s="1"/>
      <c r="R1002" s="1">
        <v>3</v>
      </c>
      <c r="S1002" s="1">
        <v>6</v>
      </c>
      <c r="T1002" s="1"/>
      <c r="U1002" s="1"/>
      <c r="V1002" s="1"/>
      <c r="W1002" s="1">
        <v>0.71645948146687299</v>
      </c>
      <c r="X1002" s="1">
        <v>0.12884442298454901</v>
      </c>
      <c r="Y1002" s="1">
        <v>9.3280284117987999E-2</v>
      </c>
      <c r="Z1002" s="8">
        <v>-6.8081678381848396E-4</v>
      </c>
      <c r="AA1002" s="1">
        <v>0.855222843726687</v>
      </c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</row>
    <row r="1003" spans="1:42" x14ac:dyDescent="0.25">
      <c r="A1003" t="s">
        <v>43</v>
      </c>
      <c r="B1003" s="2" t="s">
        <v>16</v>
      </c>
      <c r="C1003" s="2" t="s">
        <v>21</v>
      </c>
      <c r="D1003" s="1" t="s">
        <v>18</v>
      </c>
      <c r="E1003" s="2">
        <v>1</v>
      </c>
      <c r="F1003" s="2"/>
      <c r="G1003" s="1" t="str">
        <f>CONCATENATE(B1003,E1003,"_",C1003,"_W",R1003,"K",S1003,"_",D1003,"_",TEXT(K1003,"ddmmyyyy"),"_",TEXT(H1003,"ddmmyyyy"))</f>
        <v>STARFM1_BenRib_W3K8_NDVI_17072017_02082017</v>
      </c>
      <c r="H1003" s="3">
        <v>42949</v>
      </c>
      <c r="I1003" s="3"/>
      <c r="J1003" s="9">
        <f t="shared" si="108"/>
        <v>-16</v>
      </c>
      <c r="K1003" s="3">
        <v>42933</v>
      </c>
      <c r="L1003" s="9"/>
      <c r="M1003" s="1"/>
      <c r="N1003" s="9"/>
      <c r="O1003" s="1"/>
      <c r="P1003" s="1"/>
      <c r="Q1003" s="1"/>
      <c r="R1003" s="1">
        <v>3</v>
      </c>
      <c r="S1003" s="1">
        <v>8</v>
      </c>
      <c r="T1003" s="1"/>
      <c r="U1003" s="1"/>
      <c r="V1003" s="1"/>
      <c r="W1003" s="1">
        <v>0.71640960376940799</v>
      </c>
      <c r="X1003" s="1">
        <v>0.12906575178583099</v>
      </c>
      <c r="Y1003" s="1">
        <v>7.3636320201931602E-2</v>
      </c>
      <c r="Z1003" s="1">
        <v>-2.2637398576065899E-2</v>
      </c>
      <c r="AA1003" s="1">
        <v>0.85400264688605898</v>
      </c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</row>
    <row r="1004" spans="1:42" x14ac:dyDescent="0.25">
      <c r="A1004" t="s">
        <v>43</v>
      </c>
      <c r="B1004" s="2" t="s">
        <v>16</v>
      </c>
      <c r="C1004" s="2" t="s">
        <v>21</v>
      </c>
      <c r="D1004" s="1" t="s">
        <v>18</v>
      </c>
      <c r="E1004" s="2">
        <v>1</v>
      </c>
      <c r="F1004" s="2"/>
      <c r="G1004" s="1" t="str">
        <f>CONCATENATE(B1004,E1004,"_",C1004,"_W",R1004,"K",S1004,"_",D1004,"_",TEXT(K1004,"ddmmyyyy"),"_",TEXT(H1004,"ddmmyyyy"))</f>
        <v>STARFM1_BenRib_W7K8_NDVI_17072017_02082017</v>
      </c>
      <c r="H1004" s="3">
        <v>42949</v>
      </c>
      <c r="I1004" s="3"/>
      <c r="J1004" s="9">
        <f t="shared" si="108"/>
        <v>-16</v>
      </c>
      <c r="K1004" s="3">
        <v>42933</v>
      </c>
      <c r="L1004" s="9"/>
      <c r="M1004" s="1"/>
      <c r="N1004" s="9"/>
      <c r="O1004" s="1"/>
      <c r="P1004" s="1"/>
      <c r="Q1004" s="1"/>
      <c r="R1004" s="1">
        <v>7</v>
      </c>
      <c r="S1004" s="1">
        <v>8</v>
      </c>
      <c r="T1004" s="1"/>
      <c r="U1004" s="1"/>
      <c r="V1004" s="1"/>
      <c r="W1004" s="1">
        <v>0.71587601824371505</v>
      </c>
      <c r="X1004" s="1">
        <v>0.12918711565101401</v>
      </c>
      <c r="Y1004" s="1">
        <v>7.4002042182320801E-2</v>
      </c>
      <c r="Z1004" s="1">
        <v>-2.2607671374816899E-2</v>
      </c>
      <c r="AA1004" s="1">
        <v>0.85393089205802097</v>
      </c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</row>
    <row r="1005" spans="1:42" x14ac:dyDescent="0.25">
      <c r="A1005" t="s">
        <v>43</v>
      </c>
      <c r="B1005" s="2" t="s">
        <v>16</v>
      </c>
      <c r="C1005" s="2" t="s">
        <v>21</v>
      </c>
      <c r="D1005" s="1" t="s">
        <v>18</v>
      </c>
      <c r="E1005" s="2">
        <v>1</v>
      </c>
      <c r="F1005" s="2"/>
      <c r="G1005" s="1" t="str">
        <f>CONCATENATE(B1005,E1005,"_",C1005,"_W",R1005,"K",S1005,"_",D1005,"_",TEXT(K1005,"ddmmyyyy"),"_",TEXT(H1005,"ddmmyyyy"))</f>
        <v>STARFM1_BenRib_W5K8_NDVI_17072017_02082017</v>
      </c>
      <c r="H1005" s="3">
        <v>42949</v>
      </c>
      <c r="I1005" s="3"/>
      <c r="J1005" s="9">
        <f t="shared" si="108"/>
        <v>-16</v>
      </c>
      <c r="K1005" s="3">
        <v>42933</v>
      </c>
      <c r="L1005" s="9"/>
      <c r="M1005" s="1"/>
      <c r="N1005" s="9"/>
      <c r="O1005" s="1"/>
      <c r="P1005" s="1"/>
      <c r="Q1005" s="1"/>
      <c r="R1005" s="1">
        <v>5</v>
      </c>
      <c r="S1005" s="1">
        <v>8</v>
      </c>
      <c r="T1005" s="1"/>
      <c r="U1005" s="1"/>
      <c r="V1005" s="1"/>
      <c r="W1005" s="1">
        <v>0.71561466736568902</v>
      </c>
      <c r="X1005" s="1">
        <v>0.129246518249169</v>
      </c>
      <c r="Y1005" s="1">
        <v>7.4079089117920896E-2</v>
      </c>
      <c r="Z1005" s="1">
        <v>-2.2621698656582898E-2</v>
      </c>
      <c r="AA1005" s="1">
        <v>0.85364489578094604</v>
      </c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</row>
    <row r="1006" spans="1:42" x14ac:dyDescent="0.25">
      <c r="A1006" t="s">
        <v>43</v>
      </c>
      <c r="B1006" s="2" t="s">
        <v>20</v>
      </c>
      <c r="C1006" s="2" t="s">
        <v>21</v>
      </c>
      <c r="D1006" s="1" t="s">
        <v>18</v>
      </c>
      <c r="E1006" s="2">
        <v>2</v>
      </c>
      <c r="F1006" s="2"/>
      <c r="G1006" s="1" t="str">
        <f>CONCATENATE(B1006,E1006,"_",C1006,"_W",R1006,"K",S1006,"_",D1006,"_",TEXT(K1006,"ddmmyyyy"),"_",TEXT(M1006,"ddmmyyyy"),"_",TEXT(H1006,"ddmmyyyy"))</f>
        <v>ESTARFM2_BenRib_W7K4_NDVI_01072017_17072017_02082017</v>
      </c>
      <c r="H1006" s="3">
        <v>42949</v>
      </c>
      <c r="I1006" s="3"/>
      <c r="J1006" s="9">
        <f t="shared" si="108"/>
        <v>-32</v>
      </c>
      <c r="K1006" s="3">
        <v>42917</v>
      </c>
      <c r="L1006" s="9">
        <f>M1006-H1006</f>
        <v>-16</v>
      </c>
      <c r="M1006" s="3">
        <v>42933</v>
      </c>
      <c r="N1006" s="9"/>
      <c r="O1006" s="1"/>
      <c r="P1006" s="1"/>
      <c r="Q1006" s="1"/>
      <c r="R1006" s="1">
        <v>7</v>
      </c>
      <c r="S1006" s="1">
        <v>4</v>
      </c>
      <c r="T1006" s="1"/>
      <c r="U1006" s="1"/>
      <c r="V1006" s="1"/>
      <c r="W1006" s="1">
        <v>0.71507540061605002</v>
      </c>
      <c r="X1006" s="1">
        <v>0.12936900230804099</v>
      </c>
      <c r="Y1006" s="1">
        <v>8.0190087464532503E-2</v>
      </c>
      <c r="Z1006" s="1">
        <v>-2.97250942667917E-2</v>
      </c>
      <c r="AA1006" s="1">
        <v>0.85489903522375499</v>
      </c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</row>
    <row r="1007" spans="1:42" x14ac:dyDescent="0.25">
      <c r="A1007" t="s">
        <v>43</v>
      </c>
      <c r="B1007" s="2" t="s">
        <v>16</v>
      </c>
      <c r="C1007" s="2" t="s">
        <v>21</v>
      </c>
      <c r="D1007" s="1" t="s">
        <v>19</v>
      </c>
      <c r="E1007" s="2">
        <v>1</v>
      </c>
      <c r="F1007" s="2"/>
      <c r="G1007" s="1" t="str">
        <f>CONCATENATE(B1007,E1007,"_",C1007,"_W",R1007,"K",S1007,"_",D1007,"_",TEXT(K1007,"ddmmyyyy"),"_",TEXT(H1007,"ddmmyyyy"))</f>
        <v>STARFM1_BenRib_W3K6_Reflectancia_17072017_02082017</v>
      </c>
      <c r="H1007" s="3">
        <v>42949</v>
      </c>
      <c r="I1007" s="3"/>
      <c r="J1007" s="9">
        <f t="shared" si="108"/>
        <v>-16</v>
      </c>
      <c r="K1007" s="3">
        <v>42933</v>
      </c>
      <c r="L1007" s="9"/>
      <c r="M1007" s="1"/>
      <c r="N1007" s="9"/>
      <c r="O1007" s="1"/>
      <c r="P1007" s="1"/>
      <c r="Q1007" s="1"/>
      <c r="R1007" s="1">
        <v>3</v>
      </c>
      <c r="S1007" s="1">
        <v>6</v>
      </c>
      <c r="T1007" s="1"/>
      <c r="U1007" s="1"/>
      <c r="V1007" s="1"/>
      <c r="W1007" s="1">
        <v>0.71386143958129999</v>
      </c>
      <c r="X1007" s="1">
        <v>0.12884523906300499</v>
      </c>
      <c r="Y1007" s="1">
        <v>7.3777763146591596E-2</v>
      </c>
      <c r="Z1007" s="8">
        <v>-9.7183328344164403E-4</v>
      </c>
      <c r="AA1007" s="1">
        <v>0.87159726151920203</v>
      </c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</row>
    <row r="1008" spans="1:42" x14ac:dyDescent="0.25">
      <c r="A1008" t="s">
        <v>43</v>
      </c>
      <c r="B1008" s="2" t="s">
        <v>16</v>
      </c>
      <c r="C1008" s="2" t="s">
        <v>21</v>
      </c>
      <c r="D1008" s="1" t="s">
        <v>18</v>
      </c>
      <c r="E1008" s="2">
        <v>1</v>
      </c>
      <c r="F1008" s="2"/>
      <c r="G1008" s="1" t="str">
        <f>CONCATENATE(B1008,E1008,"_",C1008,"_W",R1008,"K",S1008,"_",D1008,"_",TEXT(K1008,"ddmmyyyy"),"_",TEXT(H1008,"ddmmyyyy"))</f>
        <v>STARFM1_BenRib_W3K6_NDVI_17072017_02082017</v>
      </c>
      <c r="H1008" s="3">
        <v>42949</v>
      </c>
      <c r="I1008" s="3"/>
      <c r="J1008" s="9">
        <f t="shared" si="108"/>
        <v>-16</v>
      </c>
      <c r="K1008" s="3">
        <v>42933</v>
      </c>
      <c r="L1008" s="9"/>
      <c r="M1008" s="1"/>
      <c r="N1008" s="9"/>
      <c r="O1008" s="1"/>
      <c r="P1008" s="1"/>
      <c r="Q1008" s="1"/>
      <c r="R1008" s="1">
        <v>3</v>
      </c>
      <c r="S1008" s="1">
        <v>6</v>
      </c>
      <c r="T1008" s="1"/>
      <c r="U1008" s="1"/>
      <c r="V1008" s="1"/>
      <c r="W1008" s="1">
        <v>0.71363822093042695</v>
      </c>
      <c r="X1008" s="1">
        <v>0.129694865071971</v>
      </c>
      <c r="Y1008" s="1">
        <v>7.4818707913197099E-2</v>
      </c>
      <c r="Z1008" s="1">
        <v>-2.2773850175609602E-2</v>
      </c>
      <c r="AA1008" s="1">
        <v>0.85250086138358205</v>
      </c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</row>
    <row r="1009" spans="1:42" x14ac:dyDescent="0.25">
      <c r="A1009" t="s">
        <v>43</v>
      </c>
      <c r="B1009" s="2" t="s">
        <v>16</v>
      </c>
      <c r="C1009" s="2" t="s">
        <v>21</v>
      </c>
      <c r="D1009" s="1" t="s">
        <v>18</v>
      </c>
      <c r="E1009" s="2">
        <v>2</v>
      </c>
      <c r="F1009" s="2"/>
      <c r="G1009" s="1" t="str">
        <f>CONCATENATE(B1009,E1009,"_",C1009,"_W",R1009,"K",S1009,"_",D1009,"_",TEXT(K1009,"ddmmyyyy"),"_",TEXT(M1009,"ddmmyyyy"),"_",TEXT(H1009,"ddmmyyyy"))</f>
        <v>STARFM2_BenRib_W5K8_NDVI_01072017_19092017_02082017</v>
      </c>
      <c r="H1009" s="3">
        <v>42949</v>
      </c>
      <c r="I1009" s="3"/>
      <c r="J1009" s="9">
        <f t="shared" si="108"/>
        <v>-32</v>
      </c>
      <c r="K1009" s="3">
        <v>42917</v>
      </c>
      <c r="L1009" s="9">
        <f>M1009-H1009</f>
        <v>48</v>
      </c>
      <c r="M1009" s="3">
        <v>42997</v>
      </c>
      <c r="N1009" s="9"/>
      <c r="O1009" s="1"/>
      <c r="P1009" s="1"/>
      <c r="Q1009" s="1"/>
      <c r="R1009" s="1">
        <v>5</v>
      </c>
      <c r="S1009" s="1">
        <v>8</v>
      </c>
      <c r="T1009" s="1"/>
      <c r="U1009" s="1"/>
      <c r="V1009" s="1"/>
      <c r="W1009" s="1">
        <v>0.71348887190827603</v>
      </c>
      <c r="X1009" s="1">
        <v>0.12951760578062901</v>
      </c>
      <c r="Y1009" s="1">
        <v>9.3069744000968194E-2</v>
      </c>
      <c r="Z1009" s="8">
        <v>-3.5271764051245699E-4</v>
      </c>
      <c r="AA1009" s="1">
        <v>0.85194486540145198</v>
      </c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</row>
    <row r="1010" spans="1:42" x14ac:dyDescent="0.25">
      <c r="A1010" t="s">
        <v>43</v>
      </c>
      <c r="B1010" s="2" t="s">
        <v>20</v>
      </c>
      <c r="C1010" s="2" t="s">
        <v>21</v>
      </c>
      <c r="D1010" s="1" t="s">
        <v>18</v>
      </c>
      <c r="E1010" s="2">
        <v>2</v>
      </c>
      <c r="F1010" s="2"/>
      <c r="G1010" s="1" t="str">
        <f>CONCATENATE(B1010,E1010,"_",C1010,"_W",R1010,"K",S1010,"_",D1010,"_",TEXT(K1010,"ddmmyyyy"),"_",TEXT(M1010,"ddmmyyyy"),"_",TEXT(H1010,"ddmmyyyy"))</f>
        <v>ESTARFM2_BenRib_W5K4_NDVI_01072017_17072017_02082017</v>
      </c>
      <c r="H1010" s="3">
        <v>42949</v>
      </c>
      <c r="I1010" s="3"/>
      <c r="J1010" s="9">
        <f t="shared" si="108"/>
        <v>-32</v>
      </c>
      <c r="K1010" s="3">
        <v>42917</v>
      </c>
      <c r="L1010" s="9">
        <f>M1010-H1010</f>
        <v>-16</v>
      </c>
      <c r="M1010" s="3">
        <v>42933</v>
      </c>
      <c r="N1010" s="9"/>
      <c r="O1010" s="1"/>
      <c r="P1010" s="1"/>
      <c r="Q1010" s="1"/>
      <c r="R1010" s="1">
        <v>5</v>
      </c>
      <c r="S1010" s="1">
        <v>4</v>
      </c>
      <c r="T1010" s="1"/>
      <c r="U1010" s="1"/>
      <c r="V1010" s="1"/>
      <c r="W1010" s="1">
        <v>0.71292422786203402</v>
      </c>
      <c r="X1010" s="1">
        <v>0.129856450157741</v>
      </c>
      <c r="Y1010" s="1">
        <v>8.0488686590080794E-2</v>
      </c>
      <c r="Z1010" s="1">
        <v>-2.9895382953981701E-2</v>
      </c>
      <c r="AA1010" s="1">
        <v>0.85376208924175301</v>
      </c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</row>
    <row r="1011" spans="1:42" x14ac:dyDescent="0.25">
      <c r="A1011" t="s">
        <v>43</v>
      </c>
      <c r="B1011" s="2" t="s">
        <v>16</v>
      </c>
      <c r="C1011" s="2" t="s">
        <v>21</v>
      </c>
      <c r="D1011" s="1" t="s">
        <v>18</v>
      </c>
      <c r="E1011" s="2">
        <v>1</v>
      </c>
      <c r="F1011" s="2"/>
      <c r="G1011" s="1" t="str">
        <f>CONCATENATE(B1011,E1011,"_",C1011,"_W",R1011,"K",S1011,"_",D1011,"_",TEXT(K1011,"ddmmyyyy"),"_",TEXT(H1011,"ddmmyyyy"))</f>
        <v>STARFM1_BenRib_W9K6_NDVI_17072017_02082017</v>
      </c>
      <c r="H1011" s="3">
        <v>42949</v>
      </c>
      <c r="I1011" s="3"/>
      <c r="J1011" s="9">
        <f t="shared" si="108"/>
        <v>-16</v>
      </c>
      <c r="K1011" s="3">
        <v>42933</v>
      </c>
      <c r="L1011" s="9"/>
      <c r="M1011" s="1"/>
      <c r="N1011" s="9"/>
      <c r="O1011" s="1"/>
      <c r="P1011" s="1"/>
      <c r="Q1011" s="1"/>
      <c r="R1011" s="1">
        <v>9</v>
      </c>
      <c r="S1011" s="1">
        <v>6</v>
      </c>
      <c r="T1011" s="1"/>
      <c r="U1011" s="1"/>
      <c r="V1011" s="1"/>
      <c r="W1011" s="1">
        <v>0.71257014280884701</v>
      </c>
      <c r="X1011" s="1">
        <v>0.12993650926238101</v>
      </c>
      <c r="Y1011" s="1">
        <v>7.5760333295466303E-2</v>
      </c>
      <c r="Z1011" s="1">
        <v>-2.2774816778323902E-2</v>
      </c>
      <c r="AA1011" s="1">
        <v>0.85229801756222201</v>
      </c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</row>
    <row r="1012" spans="1:42" x14ac:dyDescent="0.25">
      <c r="A1012" t="s">
        <v>43</v>
      </c>
      <c r="B1012" s="2" t="s">
        <v>16</v>
      </c>
      <c r="C1012" s="2" t="s">
        <v>21</v>
      </c>
      <c r="D1012" s="1" t="s">
        <v>18</v>
      </c>
      <c r="E1012" s="2">
        <v>1</v>
      </c>
      <c r="F1012" s="2"/>
      <c r="G1012" s="1" t="str">
        <f>CONCATENATE(B1012,E1012,"_",C1012,"_W",R1012,"K",S1012,"_",D1012,"_",TEXT(K1012,"ddmmyyyy"),"_",TEXT(H1012,"ddmmyyyy"))</f>
        <v>STARFM1_BenRib_W7K6_NDVI_17072017_02082017</v>
      </c>
      <c r="H1012" s="3">
        <v>42949</v>
      </c>
      <c r="I1012" s="3"/>
      <c r="J1012" s="9">
        <f t="shared" si="108"/>
        <v>-16</v>
      </c>
      <c r="K1012" s="3">
        <v>42933</v>
      </c>
      <c r="L1012" s="9"/>
      <c r="M1012" s="1"/>
      <c r="N1012" s="9"/>
      <c r="O1012" s="1"/>
      <c r="P1012" s="1"/>
      <c r="Q1012" s="1"/>
      <c r="R1012" s="1">
        <v>7</v>
      </c>
      <c r="S1012" s="1">
        <v>6</v>
      </c>
      <c r="T1012" s="1"/>
      <c r="U1012" s="1"/>
      <c r="V1012" s="1"/>
      <c r="W1012" s="1">
        <v>0.71207895211903904</v>
      </c>
      <c r="X1012" s="1">
        <v>0.130047486528928</v>
      </c>
      <c r="Y1012" s="1">
        <v>7.5923708525402006E-2</v>
      </c>
      <c r="Z1012" s="1">
        <v>-2.2768415095930999E-2</v>
      </c>
      <c r="AA1012" s="1">
        <v>0.851829050722959</v>
      </c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</row>
    <row r="1013" spans="1:42" x14ac:dyDescent="0.25">
      <c r="A1013" t="s">
        <v>43</v>
      </c>
      <c r="B1013" s="2" t="s">
        <v>16</v>
      </c>
      <c r="C1013" s="2" t="s">
        <v>21</v>
      </c>
      <c r="D1013" s="1" t="s">
        <v>18</v>
      </c>
      <c r="E1013" s="2">
        <v>1</v>
      </c>
      <c r="F1013" s="2"/>
      <c r="G1013" s="1" t="str">
        <f>CONCATENATE(B1013,E1013,"_",C1013,"_W",R1013,"K",S1013,"_",D1013,"_",TEXT(K1013,"ddmmyyyy"),"_",TEXT(H1013,"ddmmyyyy"))</f>
        <v>STARFM1_BenRib_W5K6_NDVI_17072017_02082017</v>
      </c>
      <c r="H1013" s="3">
        <v>42949</v>
      </c>
      <c r="I1013" s="3"/>
      <c r="J1013" s="9">
        <f t="shared" si="108"/>
        <v>-16</v>
      </c>
      <c r="K1013" s="3">
        <v>42933</v>
      </c>
      <c r="L1013" s="9"/>
      <c r="M1013" s="1"/>
      <c r="N1013" s="9"/>
      <c r="O1013" s="1"/>
      <c r="P1013" s="1"/>
      <c r="Q1013" s="1"/>
      <c r="R1013" s="1">
        <v>5</v>
      </c>
      <c r="S1013" s="1">
        <v>6</v>
      </c>
      <c r="T1013" s="1"/>
      <c r="U1013" s="1"/>
      <c r="V1013" s="1"/>
      <c r="W1013" s="1">
        <v>0.71206749216550203</v>
      </c>
      <c r="X1013" s="1">
        <v>0.13005007460530299</v>
      </c>
      <c r="Y1013" s="1">
        <v>7.5764425310252195E-2</v>
      </c>
      <c r="Z1013" s="1">
        <v>-2.2796839611252499E-2</v>
      </c>
      <c r="AA1013" s="1">
        <v>0.85170234686489499</v>
      </c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</row>
    <row r="1014" spans="1:42" x14ac:dyDescent="0.25">
      <c r="A1014" t="s">
        <v>43</v>
      </c>
      <c r="B1014" s="2" t="s">
        <v>20</v>
      </c>
      <c r="C1014" s="2" t="s">
        <v>21</v>
      </c>
      <c r="D1014" s="1" t="s">
        <v>18</v>
      </c>
      <c r="E1014" s="2">
        <v>2</v>
      </c>
      <c r="F1014" s="2"/>
      <c r="G1014" s="1" t="str">
        <f t="shared" ref="G1014:G1022" si="114">CONCATENATE(B1014,E1014,"_",C1014,"_W",R1014,"K",S1014,"_",D1014,"_",TEXT(K1014,"ddmmyyyy"),"_",TEXT(M1014,"ddmmyyyy"),"_",TEXT(H1014,"ddmmyyyy"))</f>
        <v>ESTARFM2_BenRib_W3K4_NDVI_01072017_17072017_02082017</v>
      </c>
      <c r="H1014" s="3">
        <v>42949</v>
      </c>
      <c r="I1014" s="3"/>
      <c r="J1014" s="9">
        <f t="shared" si="108"/>
        <v>-32</v>
      </c>
      <c r="K1014" s="3">
        <v>42917</v>
      </c>
      <c r="L1014" s="9">
        <f t="shared" ref="L1014:L1022" si="115">M1014-H1014</f>
        <v>-16</v>
      </c>
      <c r="M1014" s="3">
        <v>42933</v>
      </c>
      <c r="N1014" s="9"/>
      <c r="O1014" s="1"/>
      <c r="P1014" s="1"/>
      <c r="Q1014" s="1"/>
      <c r="R1014" s="1">
        <v>3</v>
      </c>
      <c r="S1014" s="1">
        <v>4</v>
      </c>
      <c r="T1014" s="1"/>
      <c r="U1014" s="1"/>
      <c r="V1014" s="1"/>
      <c r="W1014" s="1">
        <v>0.71115973976973601</v>
      </c>
      <c r="X1014" s="1">
        <v>0.13025491491441099</v>
      </c>
      <c r="Y1014" s="1">
        <v>8.09044471868689E-2</v>
      </c>
      <c r="Z1014" s="1">
        <v>-2.98330230702805E-2</v>
      </c>
      <c r="AA1014" s="1">
        <v>0.85261238737456002</v>
      </c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</row>
    <row r="1015" spans="1:42" x14ac:dyDescent="0.25">
      <c r="A1015" t="s">
        <v>43</v>
      </c>
      <c r="B1015" s="2" t="s">
        <v>20</v>
      </c>
      <c r="C1015" s="2" t="s">
        <v>21</v>
      </c>
      <c r="D1015" s="1" t="s">
        <v>18</v>
      </c>
      <c r="E1015" s="2">
        <v>2</v>
      </c>
      <c r="F1015" s="2"/>
      <c r="G1015" s="1" t="str">
        <f t="shared" si="114"/>
        <v>ESTARFM2_BenRib_W9K6_NDVI_01072017_17072017_02082017</v>
      </c>
      <c r="H1015" s="3">
        <v>42949</v>
      </c>
      <c r="I1015" s="3"/>
      <c r="J1015" s="9">
        <f t="shared" si="108"/>
        <v>-32</v>
      </c>
      <c r="K1015" s="3">
        <v>42917</v>
      </c>
      <c r="L1015" s="9">
        <f t="shared" si="115"/>
        <v>-16</v>
      </c>
      <c r="M1015" s="3">
        <v>42933</v>
      </c>
      <c r="N1015" s="9"/>
      <c r="O1015" s="1"/>
      <c r="P1015" s="1"/>
      <c r="Q1015" s="1"/>
      <c r="R1015" s="1">
        <v>9</v>
      </c>
      <c r="S1015" s="1">
        <v>6</v>
      </c>
      <c r="T1015" s="1"/>
      <c r="U1015" s="1"/>
      <c r="V1015" s="1"/>
      <c r="W1015" s="1">
        <v>0.71115468598700204</v>
      </c>
      <c r="X1015" s="1">
        <v>0.13025605443208099</v>
      </c>
      <c r="Y1015" s="1">
        <v>8.0932523275992804E-2</v>
      </c>
      <c r="Z1015" s="1">
        <v>-3.0632606199187201E-2</v>
      </c>
      <c r="AA1015" s="1">
        <v>0.85334607737769497</v>
      </c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</row>
    <row r="1016" spans="1:42" x14ac:dyDescent="0.25">
      <c r="A1016" t="s">
        <v>43</v>
      </c>
      <c r="B1016" s="2" t="s">
        <v>16</v>
      </c>
      <c r="C1016" s="2" t="s">
        <v>21</v>
      </c>
      <c r="D1016" s="1" t="s">
        <v>18</v>
      </c>
      <c r="E1016" s="2">
        <v>2</v>
      </c>
      <c r="F1016" s="2"/>
      <c r="G1016" s="1" t="str">
        <f t="shared" si="114"/>
        <v>STARFM2_BenRib_W7K8_NDVI_01072017_19092017_02082017</v>
      </c>
      <c r="H1016" s="3">
        <v>42949</v>
      </c>
      <c r="I1016" s="3"/>
      <c r="J1016" s="9">
        <f t="shared" si="108"/>
        <v>-32</v>
      </c>
      <c r="K1016" s="3">
        <v>42917</v>
      </c>
      <c r="L1016" s="9">
        <f t="shared" si="115"/>
        <v>48</v>
      </c>
      <c r="M1016" s="3">
        <v>42997</v>
      </c>
      <c r="N1016" s="9"/>
      <c r="O1016" s="1"/>
      <c r="P1016" s="1"/>
      <c r="Q1016" s="1"/>
      <c r="R1016" s="1">
        <v>7</v>
      </c>
      <c r="S1016" s="1">
        <v>8</v>
      </c>
      <c r="T1016" s="1"/>
      <c r="U1016" s="1"/>
      <c r="V1016" s="1"/>
      <c r="W1016" s="1">
        <v>0.71092342235018202</v>
      </c>
      <c r="X1016" s="1">
        <v>0.130096170392518</v>
      </c>
      <c r="Y1016" s="1">
        <v>9.3596444079091401E-2</v>
      </c>
      <c r="Z1016" s="8">
        <v>2.4748288196890799E-4</v>
      </c>
      <c r="AA1016" s="1">
        <v>0.85089530623205301</v>
      </c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</row>
    <row r="1017" spans="1:42" x14ac:dyDescent="0.25">
      <c r="A1017" t="s">
        <v>43</v>
      </c>
      <c r="B1017" s="2" t="s">
        <v>20</v>
      </c>
      <c r="C1017" s="2" t="s">
        <v>21</v>
      </c>
      <c r="D1017" s="1" t="s">
        <v>18</v>
      </c>
      <c r="E1017" s="2">
        <v>2</v>
      </c>
      <c r="F1017" s="2"/>
      <c r="G1017" s="1" t="str">
        <f t="shared" si="114"/>
        <v>ESTARFM2_BenRib_W5K6_NDVI_01072017_17072017_02082017</v>
      </c>
      <c r="H1017" s="3">
        <v>42949</v>
      </c>
      <c r="I1017" s="3"/>
      <c r="J1017" s="9">
        <f t="shared" si="108"/>
        <v>-32</v>
      </c>
      <c r="K1017" s="3">
        <v>42917</v>
      </c>
      <c r="L1017" s="9">
        <f t="shared" si="115"/>
        <v>-16</v>
      </c>
      <c r="M1017" s="3">
        <v>42933</v>
      </c>
      <c r="N1017" s="9"/>
      <c r="O1017" s="1"/>
      <c r="P1017" s="1"/>
      <c r="Q1017" s="1"/>
      <c r="R1017" s="1">
        <v>5</v>
      </c>
      <c r="S1017" s="1">
        <v>6</v>
      </c>
      <c r="T1017" s="1"/>
      <c r="U1017" s="1"/>
      <c r="V1017" s="1"/>
      <c r="W1017" s="1">
        <v>0.71059919720603304</v>
      </c>
      <c r="X1017" s="1">
        <v>0.13038124431624101</v>
      </c>
      <c r="Y1017" s="1">
        <v>8.1059552773216498E-2</v>
      </c>
      <c r="Z1017" s="1">
        <v>-3.0750830381347499E-2</v>
      </c>
      <c r="AA1017" s="1">
        <v>0.85313236166374995</v>
      </c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</row>
    <row r="1018" spans="1:42" x14ac:dyDescent="0.25">
      <c r="A1018" t="s">
        <v>43</v>
      </c>
      <c r="B1018" s="2" t="s">
        <v>20</v>
      </c>
      <c r="C1018" s="2" t="s">
        <v>21</v>
      </c>
      <c r="D1018" s="1" t="s">
        <v>18</v>
      </c>
      <c r="E1018" s="2">
        <v>2</v>
      </c>
      <c r="F1018" s="2"/>
      <c r="G1018" s="1" t="str">
        <f t="shared" si="114"/>
        <v>ESTARFM2_BenRib_W7K6_NDVI_01072017_17072017_02082017</v>
      </c>
      <c r="H1018" s="3">
        <v>42949</v>
      </c>
      <c r="I1018" s="3"/>
      <c r="J1018" s="9">
        <f t="shared" si="108"/>
        <v>-32</v>
      </c>
      <c r="K1018" s="3">
        <v>42917</v>
      </c>
      <c r="L1018" s="9">
        <f t="shared" si="115"/>
        <v>-16</v>
      </c>
      <c r="M1018" s="3">
        <v>42933</v>
      </c>
      <c r="N1018" s="9"/>
      <c r="O1018" s="1"/>
      <c r="P1018" s="1"/>
      <c r="Q1018" s="1"/>
      <c r="R1018" s="1">
        <v>7</v>
      </c>
      <c r="S1018" s="1">
        <v>6</v>
      </c>
      <c r="T1018" s="1"/>
      <c r="U1018" s="1"/>
      <c r="V1018" s="1"/>
      <c r="W1018" s="1">
        <v>0.71048645454319803</v>
      </c>
      <c r="X1018" s="1">
        <v>0.130406638332379</v>
      </c>
      <c r="Y1018" s="1">
        <v>8.1027736617690499E-2</v>
      </c>
      <c r="Z1018" s="1">
        <v>-3.07988668361085E-2</v>
      </c>
      <c r="AA1018" s="1">
        <v>0.85309853891177601</v>
      </c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</row>
    <row r="1019" spans="1:42" x14ac:dyDescent="0.25">
      <c r="A1019" t="s">
        <v>43</v>
      </c>
      <c r="B1019" s="2" t="s">
        <v>20</v>
      </c>
      <c r="C1019" s="2" t="s">
        <v>21</v>
      </c>
      <c r="D1019" s="1" t="s">
        <v>18</v>
      </c>
      <c r="E1019" s="2">
        <v>2</v>
      </c>
      <c r="F1019" s="2"/>
      <c r="G1019" s="1" t="str">
        <f t="shared" si="114"/>
        <v>ESTARFM2_BenRib_W3K6_NDVI_01072017_17072017_02082017</v>
      </c>
      <c r="H1019" s="3">
        <v>42949</v>
      </c>
      <c r="I1019" s="3"/>
      <c r="J1019" s="9">
        <f t="shared" si="108"/>
        <v>-32</v>
      </c>
      <c r="K1019" s="3">
        <v>42917</v>
      </c>
      <c r="L1019" s="9">
        <f t="shared" si="115"/>
        <v>-16</v>
      </c>
      <c r="M1019" s="3">
        <v>42933</v>
      </c>
      <c r="N1019" s="9"/>
      <c r="O1019" s="1"/>
      <c r="P1019" s="1"/>
      <c r="Q1019" s="1"/>
      <c r="R1019" s="1">
        <v>3</v>
      </c>
      <c r="S1019" s="1">
        <v>6</v>
      </c>
      <c r="T1019" s="1"/>
      <c r="U1019" s="1"/>
      <c r="V1019" s="1"/>
      <c r="W1019" s="1">
        <v>0.71023941882372599</v>
      </c>
      <c r="X1019" s="1">
        <v>0.130462263067468</v>
      </c>
      <c r="Y1019" s="1">
        <v>8.1178896952073906E-2</v>
      </c>
      <c r="Z1019" s="1">
        <v>-3.0477632487674301E-2</v>
      </c>
      <c r="AA1019" s="1">
        <v>0.85262690354605197</v>
      </c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</row>
    <row r="1020" spans="1:42" x14ac:dyDescent="0.25">
      <c r="A1020" t="s">
        <v>43</v>
      </c>
      <c r="B1020" s="2" t="s">
        <v>16</v>
      </c>
      <c r="C1020" s="2" t="s">
        <v>21</v>
      </c>
      <c r="D1020" s="1" t="s">
        <v>18</v>
      </c>
      <c r="E1020" s="2">
        <v>2</v>
      </c>
      <c r="F1020" s="2"/>
      <c r="G1020" s="1" t="str">
        <f t="shared" si="114"/>
        <v>STARFM2_BenRib_W5K6_NDVI_01072017_19092017_02082017</v>
      </c>
      <c r="H1020" s="3">
        <v>42949</v>
      </c>
      <c r="I1020" s="3"/>
      <c r="J1020" s="9">
        <f t="shared" si="108"/>
        <v>-32</v>
      </c>
      <c r="K1020" s="3">
        <v>42917</v>
      </c>
      <c r="L1020" s="9">
        <f t="shared" si="115"/>
        <v>48</v>
      </c>
      <c r="M1020" s="3">
        <v>42997</v>
      </c>
      <c r="N1020" s="9"/>
      <c r="O1020" s="1"/>
      <c r="P1020" s="1"/>
      <c r="Q1020" s="1"/>
      <c r="R1020" s="1">
        <v>5</v>
      </c>
      <c r="S1020" s="1">
        <v>6</v>
      </c>
      <c r="T1020" s="1"/>
      <c r="U1020" s="1"/>
      <c r="V1020" s="1"/>
      <c r="W1020" s="1">
        <v>0.70962454861511404</v>
      </c>
      <c r="X1020" s="1">
        <v>0.130388115718165</v>
      </c>
      <c r="Y1020" s="1">
        <v>9.5153046457116197E-2</v>
      </c>
      <c r="Z1020" s="8">
        <v>7.0448824596053305E-5</v>
      </c>
      <c r="AA1020" s="1">
        <v>0.85093709211329205</v>
      </c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</row>
    <row r="1021" spans="1:42" x14ac:dyDescent="0.25">
      <c r="A1021" t="s">
        <v>43</v>
      </c>
      <c r="B1021" s="2" t="s">
        <v>16</v>
      </c>
      <c r="C1021" s="2" t="s">
        <v>21</v>
      </c>
      <c r="D1021" s="1" t="s">
        <v>18</v>
      </c>
      <c r="E1021" s="2">
        <v>2</v>
      </c>
      <c r="F1021" s="2"/>
      <c r="G1021" s="1" t="str">
        <f t="shared" si="114"/>
        <v>STARFM2_BenRib_W9K8_NDVI_01072017_19092017_02082017</v>
      </c>
      <c r="H1021" s="3">
        <v>42949</v>
      </c>
      <c r="I1021" s="3"/>
      <c r="J1021" s="9">
        <f t="shared" si="108"/>
        <v>-32</v>
      </c>
      <c r="K1021" s="3">
        <v>42917</v>
      </c>
      <c r="L1021" s="9">
        <f t="shared" si="115"/>
        <v>48</v>
      </c>
      <c r="M1021" s="3">
        <v>42997</v>
      </c>
      <c r="N1021" s="9"/>
      <c r="O1021" s="1"/>
      <c r="P1021" s="1"/>
      <c r="Q1021" s="1"/>
      <c r="R1021" s="1">
        <v>9</v>
      </c>
      <c r="S1021" s="1">
        <v>8</v>
      </c>
      <c r="T1021" s="1"/>
      <c r="U1021" s="1"/>
      <c r="V1021" s="1"/>
      <c r="W1021" s="1">
        <v>0.70933568327979102</v>
      </c>
      <c r="X1021" s="1">
        <v>0.130452954608752</v>
      </c>
      <c r="Y1021" s="1">
        <v>9.3983963617257901E-2</v>
      </c>
      <c r="Z1021" s="8">
        <v>8.0773274778841097E-4</v>
      </c>
      <c r="AA1021" s="1">
        <v>0.85066514495258705</v>
      </c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</row>
    <row r="1022" spans="1:42" x14ac:dyDescent="0.25">
      <c r="A1022" t="s">
        <v>43</v>
      </c>
      <c r="B1022" s="2" t="s">
        <v>16</v>
      </c>
      <c r="C1022" s="2" t="s">
        <v>21</v>
      </c>
      <c r="D1022" s="1" t="s">
        <v>18</v>
      </c>
      <c r="E1022" s="2">
        <v>2</v>
      </c>
      <c r="F1022" s="2"/>
      <c r="G1022" s="1" t="str">
        <f t="shared" si="114"/>
        <v>STARFM2_BenRib_W3K4_NDVI_01072017_19092017_02082017</v>
      </c>
      <c r="H1022" s="3">
        <v>42949</v>
      </c>
      <c r="I1022" s="3"/>
      <c r="J1022" s="9">
        <f t="shared" si="108"/>
        <v>-32</v>
      </c>
      <c r="K1022" s="3">
        <v>42917</v>
      </c>
      <c r="L1022" s="9">
        <f t="shared" si="115"/>
        <v>48</v>
      </c>
      <c r="M1022" s="3">
        <v>42997</v>
      </c>
      <c r="N1022" s="9"/>
      <c r="O1022" s="1"/>
      <c r="P1022" s="1"/>
      <c r="Q1022" s="1"/>
      <c r="R1022" s="1">
        <v>3</v>
      </c>
      <c r="S1022" s="1">
        <v>4</v>
      </c>
      <c r="T1022" s="1"/>
      <c r="U1022" s="1"/>
      <c r="V1022" s="1"/>
      <c r="W1022" s="1">
        <v>0.70860381384828897</v>
      </c>
      <c r="X1022" s="1">
        <v>0.130617086393221</v>
      </c>
      <c r="Y1022" s="1">
        <v>9.5236272407204697E-2</v>
      </c>
      <c r="Z1022" s="8">
        <v>-7.4713267023476403E-4</v>
      </c>
      <c r="AA1022" s="1">
        <v>0.85235176868309104</v>
      </c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</row>
    <row r="1023" spans="1:42" x14ac:dyDescent="0.25">
      <c r="A1023" t="s">
        <v>43</v>
      </c>
      <c r="B1023" s="2" t="s">
        <v>16</v>
      </c>
      <c r="C1023" s="2" t="s">
        <v>21</v>
      </c>
      <c r="D1023" s="1" t="s">
        <v>18</v>
      </c>
      <c r="E1023" s="2">
        <v>1</v>
      </c>
      <c r="F1023" s="2"/>
      <c r="G1023" s="1" t="str">
        <f>CONCATENATE(B1023,E1023,"_",C1023,"_W",R1023,"K",S1023,"_",D1023,"_",TEXT(K1023,"ddmmyyyy"),"_",TEXT(H1023,"ddmmyyyy"))</f>
        <v>STARFM1_BenRib_W3K4_NDVI_17072017_02082017</v>
      </c>
      <c r="H1023" s="3">
        <v>42949</v>
      </c>
      <c r="I1023" s="3"/>
      <c r="J1023" s="9">
        <f t="shared" si="108"/>
        <v>-16</v>
      </c>
      <c r="K1023" s="3">
        <v>42933</v>
      </c>
      <c r="L1023" s="9"/>
      <c r="M1023" s="1"/>
      <c r="N1023" s="9"/>
      <c r="O1023" s="1"/>
      <c r="P1023" s="1"/>
      <c r="Q1023" s="1"/>
      <c r="R1023" s="1">
        <v>3</v>
      </c>
      <c r="S1023" s="1">
        <v>4</v>
      </c>
      <c r="T1023" s="1"/>
      <c r="U1023" s="1"/>
      <c r="V1023" s="1"/>
      <c r="W1023" s="1">
        <v>0.706610372526982</v>
      </c>
      <c r="X1023" s="1">
        <v>0.131276694733755</v>
      </c>
      <c r="Y1023" s="1">
        <v>7.6951809652502604E-2</v>
      </c>
      <c r="Z1023" s="1">
        <v>-2.29100639122445E-2</v>
      </c>
      <c r="AA1023" s="1">
        <v>0.84844714851081104</v>
      </c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</row>
    <row r="1024" spans="1:42" x14ac:dyDescent="0.25">
      <c r="A1024" t="s">
        <v>43</v>
      </c>
      <c r="B1024" s="2" t="s">
        <v>16</v>
      </c>
      <c r="C1024" s="2" t="s">
        <v>21</v>
      </c>
      <c r="D1024" s="1" t="s">
        <v>19</v>
      </c>
      <c r="E1024" s="2">
        <v>1</v>
      </c>
      <c r="F1024" s="2"/>
      <c r="G1024" s="1" t="str">
        <f>CONCATENATE(B1024,E1024,"_",C1024,"_W",R1024,"K",S1024,"_",D1024,"_",TEXT(K1024,"ddmmyyyy"),"_",TEXT(H1024,"ddmmyyyy"))</f>
        <v>STARFM1_BenRib_W5K8_Reflectancia_17072017_02082017</v>
      </c>
      <c r="H1024" s="3">
        <v>42949</v>
      </c>
      <c r="I1024" s="3"/>
      <c r="J1024" s="9">
        <f t="shared" si="108"/>
        <v>-16</v>
      </c>
      <c r="K1024" s="3">
        <v>42933</v>
      </c>
      <c r="L1024" s="9"/>
      <c r="M1024" s="1"/>
      <c r="N1024" s="9"/>
      <c r="O1024" s="1"/>
      <c r="P1024" s="1"/>
      <c r="Q1024" s="1"/>
      <c r="R1024" s="1">
        <v>5</v>
      </c>
      <c r="S1024" s="1">
        <v>8</v>
      </c>
      <c r="T1024" s="1"/>
      <c r="U1024" s="1"/>
      <c r="V1024" s="1"/>
      <c r="W1024" s="1">
        <v>0.70591420606728394</v>
      </c>
      <c r="X1024" s="1">
        <v>0.13092188979399699</v>
      </c>
      <c r="Y1024" s="1">
        <v>7.3852395514716507E-2</v>
      </c>
      <c r="Z1024" s="8">
        <v>-3.1869259566590498E-4</v>
      </c>
      <c r="AA1024" s="1">
        <v>0.869669544923383</v>
      </c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</row>
    <row r="1025" spans="1:42" x14ac:dyDescent="0.25">
      <c r="A1025" t="s">
        <v>43</v>
      </c>
      <c r="B1025" s="2" t="s">
        <v>16</v>
      </c>
      <c r="C1025" s="2" t="s">
        <v>21</v>
      </c>
      <c r="D1025" s="1" t="s">
        <v>18</v>
      </c>
      <c r="E1025" s="2">
        <v>2</v>
      </c>
      <c r="F1025" s="2"/>
      <c r="G1025" s="1" t="str">
        <f>CONCATENATE(B1025,E1025,"_",C1025,"_W",R1025,"K",S1025,"_",D1025,"_",TEXT(K1025,"ddmmyyyy"),"_",TEXT(M1025,"ddmmyyyy"),"_",TEXT(H1025,"ddmmyyyy"))</f>
        <v>STARFM2_BenRib_W7K6_NDVI_01072017_19092017_02082017</v>
      </c>
      <c r="H1025" s="3">
        <v>42949</v>
      </c>
      <c r="I1025" s="3"/>
      <c r="J1025" s="9">
        <f t="shared" si="108"/>
        <v>-32</v>
      </c>
      <c r="K1025" s="3">
        <v>42917</v>
      </c>
      <c r="L1025" s="9">
        <f>M1025-H1025</f>
        <v>48</v>
      </c>
      <c r="M1025" s="3">
        <v>42997</v>
      </c>
      <c r="N1025" s="9"/>
      <c r="O1025" s="1"/>
      <c r="P1025" s="1"/>
      <c r="Q1025" s="1"/>
      <c r="R1025" s="1">
        <v>7</v>
      </c>
      <c r="S1025" s="1">
        <v>6</v>
      </c>
      <c r="T1025" s="1"/>
      <c r="U1025" s="1"/>
      <c r="V1025" s="1"/>
      <c r="W1025" s="1">
        <v>0.70458889400018399</v>
      </c>
      <c r="X1025" s="1">
        <v>0.131513843304399</v>
      </c>
      <c r="Y1025" s="1">
        <v>9.63564930888169E-2</v>
      </c>
      <c r="Z1025" s="8">
        <v>6.6518678963067704E-4</v>
      </c>
      <c r="AA1025" s="1">
        <v>0.84842061517107703</v>
      </c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</row>
    <row r="1026" spans="1:42" x14ac:dyDescent="0.25">
      <c r="A1026" t="s">
        <v>43</v>
      </c>
      <c r="B1026" s="2" t="s">
        <v>16</v>
      </c>
      <c r="C1026" s="2" t="s">
        <v>21</v>
      </c>
      <c r="D1026" s="1" t="s">
        <v>19</v>
      </c>
      <c r="E1026" s="2">
        <v>1</v>
      </c>
      <c r="F1026" s="2"/>
      <c r="G1026" s="1" t="str">
        <f>CONCATENATE(B1026,E1026,"_",C1026,"_W",R1026,"K",S1026,"_",D1026,"_",TEXT(K1026,"ddmmyyyy"),"_",TEXT(H1026,"ddmmyyyy"))</f>
        <v>STARFM1_BenRib_W3K4_Reflectancia_17072017_02082017</v>
      </c>
      <c r="H1026" s="3">
        <v>42949</v>
      </c>
      <c r="I1026" s="3"/>
      <c r="J1026" s="9">
        <f t="shared" ref="J1026:J1089" si="116">K1026-H1026</f>
        <v>-16</v>
      </c>
      <c r="K1026" s="3">
        <v>42933</v>
      </c>
      <c r="L1026" s="9"/>
      <c r="M1026" s="1"/>
      <c r="N1026" s="9"/>
      <c r="O1026" s="1"/>
      <c r="P1026" s="1"/>
      <c r="Q1026" s="1"/>
      <c r="R1026" s="1">
        <v>3</v>
      </c>
      <c r="S1026" s="1">
        <v>4</v>
      </c>
      <c r="T1026" s="1"/>
      <c r="U1026" s="1"/>
      <c r="V1026" s="1"/>
      <c r="W1026" s="1">
        <v>0.70421281820026604</v>
      </c>
      <c r="X1026" s="1">
        <v>0.13099696345461201</v>
      </c>
      <c r="Y1026" s="1">
        <v>7.5813382793131698E-2</v>
      </c>
      <c r="Z1026" s="1">
        <v>-1.0632477902232399E-3</v>
      </c>
      <c r="AA1026" s="1">
        <v>0.86662931682938005</v>
      </c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</row>
    <row r="1027" spans="1:42" x14ac:dyDescent="0.25">
      <c r="A1027" t="s">
        <v>43</v>
      </c>
      <c r="B1027" s="2" t="s">
        <v>20</v>
      </c>
      <c r="C1027" s="2" t="s">
        <v>21</v>
      </c>
      <c r="D1027" s="1" t="s">
        <v>18</v>
      </c>
      <c r="E1027" s="2">
        <v>2</v>
      </c>
      <c r="F1027" s="2"/>
      <c r="G1027" s="1" t="str">
        <f>CONCATENATE(B1027,E1027,"_",C1027,"_W",R1027,"K",S1027,"_",D1027,"_",TEXT(K1027,"ddmmyyyy"),"_",TEXT(M1027,"ddmmyyyy"),"_",TEXT(H1027,"ddmmyyyy"))</f>
        <v>ESTARFM2_BenRib_W3K8_NDVI_01072017_17072017_02082017</v>
      </c>
      <c r="H1027" s="3">
        <v>42949</v>
      </c>
      <c r="I1027" s="3"/>
      <c r="J1027" s="9">
        <f t="shared" si="116"/>
        <v>-32</v>
      </c>
      <c r="K1027" s="3">
        <v>42917</v>
      </c>
      <c r="L1027" s="9">
        <f>M1027-H1027</f>
        <v>-16</v>
      </c>
      <c r="M1027" s="3">
        <v>42933</v>
      </c>
      <c r="N1027" s="9"/>
      <c r="O1027" s="1"/>
      <c r="P1027" s="1"/>
      <c r="Q1027" s="1"/>
      <c r="R1027" s="1">
        <v>3</v>
      </c>
      <c r="S1027" s="1">
        <v>8</v>
      </c>
      <c r="T1027" s="1"/>
      <c r="U1027" s="1"/>
      <c r="V1027" s="1"/>
      <c r="W1027" s="1">
        <v>0.70270504131557698</v>
      </c>
      <c r="X1027" s="1">
        <v>0.13214752333449301</v>
      </c>
      <c r="Y1027" s="1">
        <v>8.1913799478439395E-2</v>
      </c>
      <c r="Z1027" s="1">
        <v>-3.0870753783823701E-2</v>
      </c>
      <c r="AA1027" s="1">
        <v>0.84831790922761496</v>
      </c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</row>
    <row r="1028" spans="1:42" x14ac:dyDescent="0.25">
      <c r="A1028" t="s">
        <v>43</v>
      </c>
      <c r="B1028" s="2" t="s">
        <v>16</v>
      </c>
      <c r="C1028" s="2" t="s">
        <v>21</v>
      </c>
      <c r="D1028" s="1" t="s">
        <v>18</v>
      </c>
      <c r="E1028" s="2">
        <v>1</v>
      </c>
      <c r="F1028" s="2"/>
      <c r="G1028" s="1" t="str">
        <f>CONCATENATE(B1028,E1028,"_",C1028,"_W",R1028,"K",S1028,"_",D1028,"_",TEXT(K1028,"ddmmyyyy"),"_",TEXT(H1028,"ddmmyyyy"))</f>
        <v>STARFM1_BenRib_W5K4_NDVI_17072017_02082017</v>
      </c>
      <c r="H1028" s="3">
        <v>42949</v>
      </c>
      <c r="I1028" s="3"/>
      <c r="J1028" s="9">
        <f t="shared" si="116"/>
        <v>-16</v>
      </c>
      <c r="K1028" s="3">
        <v>42933</v>
      </c>
      <c r="L1028" s="9"/>
      <c r="M1028" s="1"/>
      <c r="N1028" s="9"/>
      <c r="O1028" s="1"/>
      <c r="P1028" s="1"/>
      <c r="Q1028" s="1"/>
      <c r="R1028" s="1">
        <v>5</v>
      </c>
      <c r="S1028" s="1">
        <v>4</v>
      </c>
      <c r="T1028" s="1"/>
      <c r="U1028" s="1"/>
      <c r="V1028" s="1"/>
      <c r="W1028" s="1">
        <v>0.70169184377615101</v>
      </c>
      <c r="X1028" s="1">
        <v>0.13237251480865</v>
      </c>
      <c r="Y1028" s="1">
        <v>7.8952791545159703E-2</v>
      </c>
      <c r="Z1028" s="1">
        <v>-2.2951453387323802E-2</v>
      </c>
      <c r="AA1028" s="1">
        <v>0.84572908791805601</v>
      </c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 spans="1:42" x14ac:dyDescent="0.25">
      <c r="A1029" t="s">
        <v>43</v>
      </c>
      <c r="B1029" s="2" t="s">
        <v>16</v>
      </c>
      <c r="C1029" s="2" t="s">
        <v>21</v>
      </c>
      <c r="D1029" s="1" t="s">
        <v>18</v>
      </c>
      <c r="E1029" s="2">
        <v>2</v>
      </c>
      <c r="F1029" s="2"/>
      <c r="G1029" s="1" t="str">
        <f>CONCATENATE(B1029,E1029,"_",C1029,"_W",R1029,"K",S1029,"_",D1029,"_",TEXT(K1029,"ddmmyyyy"),"_",TEXT(M1029,"ddmmyyyy"),"_",TEXT(H1029,"ddmmyyyy"))</f>
        <v>STARFM2_BenRib_W9K6_NDVI_01072017_19092017_02082017</v>
      </c>
      <c r="H1029" s="3">
        <v>42949</v>
      </c>
      <c r="I1029" s="3"/>
      <c r="J1029" s="9">
        <f t="shared" si="116"/>
        <v>-32</v>
      </c>
      <c r="K1029" s="3">
        <v>42917</v>
      </c>
      <c r="L1029" s="9">
        <f>M1029-H1029</f>
        <v>48</v>
      </c>
      <c r="M1029" s="3">
        <v>42997</v>
      </c>
      <c r="N1029" s="9"/>
      <c r="O1029" s="1"/>
      <c r="P1029" s="1"/>
      <c r="Q1029" s="1"/>
      <c r="R1029" s="1">
        <v>9</v>
      </c>
      <c r="S1029" s="1">
        <v>6</v>
      </c>
      <c r="T1029" s="1"/>
      <c r="U1029" s="1"/>
      <c r="V1029" s="1"/>
      <c r="W1029" s="1">
        <v>0.70069130200971697</v>
      </c>
      <c r="X1029" s="1">
        <v>0.13237858334324401</v>
      </c>
      <c r="Y1029" s="1">
        <v>9.7254666635999701E-2</v>
      </c>
      <c r="Z1029" s="1">
        <v>1.2505905677475801E-3</v>
      </c>
      <c r="AA1029" s="1">
        <v>0.846833454496143</v>
      </c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</row>
    <row r="1030" spans="1:42" x14ac:dyDescent="0.25">
      <c r="A1030" t="s">
        <v>43</v>
      </c>
      <c r="B1030" s="2" t="s">
        <v>16</v>
      </c>
      <c r="C1030" s="2" t="s">
        <v>21</v>
      </c>
      <c r="D1030" s="1" t="s">
        <v>19</v>
      </c>
      <c r="E1030" s="2">
        <v>1</v>
      </c>
      <c r="F1030" s="2"/>
      <c r="G1030" s="1" t="str">
        <f>CONCATENATE(B1030,E1030,"_",C1030,"_W",R1030,"K",S1030,"_",D1030,"_",TEXT(K1030,"ddmmyyyy"),"_",TEXT(H1030,"ddmmyyyy"))</f>
        <v>STARFM1_BenRib_W7K8_Reflectancia_17072017_02082017</v>
      </c>
      <c r="H1030" s="3">
        <v>42949</v>
      </c>
      <c r="I1030" s="3"/>
      <c r="J1030" s="9">
        <f t="shared" si="116"/>
        <v>-16</v>
      </c>
      <c r="K1030" s="3">
        <v>42933</v>
      </c>
      <c r="L1030" s="9"/>
      <c r="M1030" s="1"/>
      <c r="N1030" s="9"/>
      <c r="O1030" s="1"/>
      <c r="P1030" s="1"/>
      <c r="Q1030" s="1"/>
      <c r="R1030" s="1">
        <v>7</v>
      </c>
      <c r="S1030" s="1">
        <v>8</v>
      </c>
      <c r="T1030" s="1"/>
      <c r="U1030" s="1"/>
      <c r="V1030" s="1"/>
      <c r="W1030" s="1">
        <v>0.70064178588634196</v>
      </c>
      <c r="X1030" s="1">
        <v>0.13228933269465501</v>
      </c>
      <c r="Y1030" s="1">
        <v>7.4348324988448802E-2</v>
      </c>
      <c r="Z1030" s="8">
        <v>1.2945900762654399E-4</v>
      </c>
      <c r="AA1030" s="1">
        <v>0.86828792790900899</v>
      </c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</row>
    <row r="1031" spans="1:42" x14ac:dyDescent="0.25">
      <c r="A1031" t="s">
        <v>43</v>
      </c>
      <c r="B1031" s="2" t="s">
        <v>16</v>
      </c>
      <c r="C1031" s="2" t="s">
        <v>21</v>
      </c>
      <c r="D1031" s="1" t="s">
        <v>18</v>
      </c>
      <c r="E1031" s="2">
        <v>1</v>
      </c>
      <c r="F1031" s="2"/>
      <c r="G1031" s="1" t="str">
        <f>CONCATENATE(B1031,E1031,"_",C1031,"_W",R1031,"K",S1031,"_",D1031,"_",TEXT(K1031,"ddmmyyyy"),"_",TEXT(H1031,"ddmmyyyy"))</f>
        <v>STARFM1_BenRib_W7K4_NDVI_17072017_02082017</v>
      </c>
      <c r="H1031" s="3">
        <v>42949</v>
      </c>
      <c r="I1031" s="3"/>
      <c r="J1031" s="9">
        <f t="shared" si="116"/>
        <v>-16</v>
      </c>
      <c r="K1031" s="3">
        <v>42933</v>
      </c>
      <c r="L1031" s="9"/>
      <c r="M1031" s="1"/>
      <c r="N1031" s="9"/>
      <c r="O1031" s="1"/>
      <c r="P1031" s="1"/>
      <c r="Q1031" s="1"/>
      <c r="R1031" s="1">
        <v>7</v>
      </c>
      <c r="S1031" s="1">
        <v>4</v>
      </c>
      <c r="T1031" s="1"/>
      <c r="U1031" s="1"/>
      <c r="V1031" s="1"/>
      <c r="W1031" s="1">
        <v>0.70010673645594901</v>
      </c>
      <c r="X1031" s="1">
        <v>0.13272373994594699</v>
      </c>
      <c r="Y1031" s="1">
        <v>7.9782133077310302E-2</v>
      </c>
      <c r="Z1031" s="1">
        <v>-2.2917016314130002E-2</v>
      </c>
      <c r="AA1031" s="1">
        <v>0.84500136889077104</v>
      </c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</row>
    <row r="1032" spans="1:42" x14ac:dyDescent="0.25">
      <c r="A1032" t="s">
        <v>43</v>
      </c>
      <c r="B1032" s="2" t="s">
        <v>16</v>
      </c>
      <c r="C1032" s="2" t="s">
        <v>21</v>
      </c>
      <c r="D1032" s="1" t="s">
        <v>18</v>
      </c>
      <c r="E1032" s="2">
        <v>1</v>
      </c>
      <c r="F1032" s="2"/>
      <c r="G1032" s="1" t="str">
        <f>CONCATENATE(B1032,E1032,"_",C1032,"_W",R1032,"K",S1032,"_",D1032,"_",TEXT(K1032,"ddmmyyyy"),"_",TEXT(H1032,"ddmmyyyy"))</f>
        <v>STARFM1_BenRib_W9K4_NDVI_17072017_02082017</v>
      </c>
      <c r="H1032" s="3">
        <v>42949</v>
      </c>
      <c r="I1032" s="3"/>
      <c r="J1032" s="9">
        <f t="shared" si="116"/>
        <v>-16</v>
      </c>
      <c r="K1032" s="3">
        <v>42933</v>
      </c>
      <c r="L1032" s="9"/>
      <c r="M1032" s="1"/>
      <c r="N1032" s="9"/>
      <c r="O1032" s="1"/>
      <c r="P1032" s="1"/>
      <c r="Q1032" s="1"/>
      <c r="R1032" s="1">
        <v>9</v>
      </c>
      <c r="S1032" s="1">
        <v>4</v>
      </c>
      <c r="T1032" s="1"/>
      <c r="U1032" s="1"/>
      <c r="V1032" s="1"/>
      <c r="W1032" s="1">
        <v>0.69993876282558398</v>
      </c>
      <c r="X1032" s="1">
        <v>0.132760904781282</v>
      </c>
      <c r="Y1032" s="1">
        <v>8.00925810743814E-2</v>
      </c>
      <c r="Z1032" s="1">
        <v>-2.28823650736759E-2</v>
      </c>
      <c r="AA1032" s="1">
        <v>0.84517239758034801</v>
      </c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</row>
    <row r="1033" spans="1:42" x14ac:dyDescent="0.25">
      <c r="A1033" t="s">
        <v>43</v>
      </c>
      <c r="B1033" s="2" t="s">
        <v>20</v>
      </c>
      <c r="C1033" s="2" t="s">
        <v>21</v>
      </c>
      <c r="D1033" s="1" t="s">
        <v>18</v>
      </c>
      <c r="E1033" s="2">
        <v>2</v>
      </c>
      <c r="F1033" s="2"/>
      <c r="G1033" s="1" t="str">
        <f>CONCATENATE(B1033,E1033,"_",C1033,"_W",R1033,"K",S1033,"_",D1033,"_",TEXT(K1033,"ddmmyyyy"),"_",TEXT(M1033,"ddmmyyyy"),"_",TEXT(H1033,"ddmmyyyy"))</f>
        <v>ESTARFM2_BenRib_W5K8_NDVI_01072017_17072017_02082017</v>
      </c>
      <c r="H1033" s="3">
        <v>42949</v>
      </c>
      <c r="I1033" s="3"/>
      <c r="J1033" s="9">
        <f t="shared" si="116"/>
        <v>-32</v>
      </c>
      <c r="K1033" s="3">
        <v>42917</v>
      </c>
      <c r="L1033" s="9">
        <f>M1033-H1033</f>
        <v>-16</v>
      </c>
      <c r="M1033" s="3">
        <v>42933</v>
      </c>
      <c r="N1033" s="9"/>
      <c r="O1033" s="1"/>
      <c r="P1033" s="1"/>
      <c r="Q1033" s="1"/>
      <c r="R1033" s="1">
        <v>5</v>
      </c>
      <c r="S1033" s="1">
        <v>8</v>
      </c>
      <c r="T1033" s="1"/>
      <c r="U1033" s="1"/>
      <c r="V1033" s="1"/>
      <c r="W1033" s="1">
        <v>0.69855605797306897</v>
      </c>
      <c r="X1033" s="1">
        <v>0.133066439344351</v>
      </c>
      <c r="Y1033" s="1">
        <v>8.2145129719491797E-2</v>
      </c>
      <c r="Z1033" s="1">
        <v>-3.1326426254451201E-2</v>
      </c>
      <c r="AA1033" s="1">
        <v>0.84620924751619397</v>
      </c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</row>
    <row r="1034" spans="1:42" x14ac:dyDescent="0.25">
      <c r="A1034" t="s">
        <v>43</v>
      </c>
      <c r="B1034" s="2" t="s">
        <v>16</v>
      </c>
      <c r="C1034" s="2" t="s">
        <v>21</v>
      </c>
      <c r="D1034" s="1" t="s">
        <v>18</v>
      </c>
      <c r="E1034" s="2">
        <v>2</v>
      </c>
      <c r="F1034" s="2"/>
      <c r="G1034" s="1" t="str">
        <f>CONCATENATE(B1034,E1034,"_",C1034,"_W",R1034,"K",S1034,"_",D1034,"_",TEXT(K1034,"ddmmyyyy"),"_",TEXT(M1034,"ddmmyyyy"),"_",TEXT(H1034,"ddmmyyyy"))</f>
        <v>STARFM2_BenRib_W5K4_NDVI_01072017_19092017_02082017</v>
      </c>
      <c r="H1034" s="3">
        <v>42949</v>
      </c>
      <c r="I1034" s="3"/>
      <c r="J1034" s="9">
        <f t="shared" si="116"/>
        <v>-32</v>
      </c>
      <c r="K1034" s="3">
        <v>42917</v>
      </c>
      <c r="L1034" s="9">
        <f>M1034-H1034</f>
        <v>48</v>
      </c>
      <c r="M1034" s="3">
        <v>42997</v>
      </c>
      <c r="N1034" s="9"/>
      <c r="O1034" s="1"/>
      <c r="P1034" s="1"/>
      <c r="Q1034" s="1"/>
      <c r="R1034" s="1">
        <v>5</v>
      </c>
      <c r="S1034" s="1">
        <v>4</v>
      </c>
      <c r="T1034" s="1"/>
      <c r="U1034" s="1"/>
      <c r="V1034" s="1"/>
      <c r="W1034" s="1">
        <v>0.69846232055734603</v>
      </c>
      <c r="X1034" s="1">
        <v>0.13287058723797401</v>
      </c>
      <c r="Y1034" s="1">
        <v>9.81599877322612E-2</v>
      </c>
      <c r="Z1034" s="8">
        <v>1.51997575356788E-4</v>
      </c>
      <c r="AA1034" s="1">
        <v>0.84643281800012804</v>
      </c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</row>
    <row r="1035" spans="1:42" x14ac:dyDescent="0.25">
      <c r="A1035" t="s">
        <v>43</v>
      </c>
      <c r="B1035" s="2" t="s">
        <v>16</v>
      </c>
      <c r="C1035" s="2" t="s">
        <v>21</v>
      </c>
      <c r="D1035" s="1" t="s">
        <v>19</v>
      </c>
      <c r="E1035" s="2">
        <v>1</v>
      </c>
      <c r="F1035" s="2"/>
      <c r="G1035" s="1" t="str">
        <f>CONCATENATE(B1035,E1035,"_",C1035,"_W",R1035,"K",S1035,"_",D1035,"_",TEXT(K1035,"ddmmyyyy"),"_",TEXT(H1035,"ddmmyyyy"))</f>
        <v>STARFM1_BenRib_W5K6_Reflectancia_17072017_02082017</v>
      </c>
      <c r="H1035" s="3">
        <v>42949</v>
      </c>
      <c r="I1035" s="3"/>
      <c r="J1035" s="9">
        <f t="shared" si="116"/>
        <v>-16</v>
      </c>
      <c r="K1035" s="3">
        <v>42933</v>
      </c>
      <c r="L1035" s="9"/>
      <c r="M1035" s="1"/>
      <c r="N1035" s="9"/>
      <c r="O1035" s="1"/>
      <c r="P1035" s="1"/>
      <c r="Q1035" s="1"/>
      <c r="R1035" s="1">
        <v>5</v>
      </c>
      <c r="S1035" s="1">
        <v>6</v>
      </c>
      <c r="T1035" s="1"/>
      <c r="U1035" s="1"/>
      <c r="V1035" s="1"/>
      <c r="W1035" s="1">
        <v>0.69837714652545502</v>
      </c>
      <c r="X1035" s="1">
        <v>0.13258691861077199</v>
      </c>
      <c r="Y1035" s="1">
        <v>7.5845856931716804E-2</v>
      </c>
      <c r="Z1035" s="8">
        <v>-3.5248133622142101E-4</v>
      </c>
      <c r="AA1035" s="1">
        <v>0.86582074851712099</v>
      </c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</row>
    <row r="1036" spans="1:42" x14ac:dyDescent="0.25">
      <c r="A1036" t="s">
        <v>43</v>
      </c>
      <c r="B1036" s="2" t="s">
        <v>20</v>
      </c>
      <c r="C1036" s="2" t="s">
        <v>21</v>
      </c>
      <c r="D1036" s="1" t="s">
        <v>19</v>
      </c>
      <c r="E1036" s="2">
        <v>2</v>
      </c>
      <c r="F1036" s="2"/>
      <c r="G1036" s="1" t="str">
        <f t="shared" ref="G1036:G1043" si="117">CONCATENATE(B1036,E1036,"_",C1036,"_W",R1036,"K",S1036,"_",D1036,"_",TEXT(K1036,"ddmmyyyy"),"_",TEXT(M1036,"ddmmyyyy"),"_",TEXT(H1036,"ddmmyyyy"))</f>
        <v>ESTARFM2_BenRib_W9K4_Reflectancia_01072017_17072017_02082017</v>
      </c>
      <c r="H1036" s="3">
        <v>42949</v>
      </c>
      <c r="I1036" s="3"/>
      <c r="J1036" s="9">
        <f t="shared" si="116"/>
        <v>-32</v>
      </c>
      <c r="K1036" s="3">
        <v>42917</v>
      </c>
      <c r="L1036" s="9">
        <f t="shared" ref="L1036:L1043" si="118">M1036-H1036</f>
        <v>-16</v>
      </c>
      <c r="M1036" s="3">
        <v>42933</v>
      </c>
      <c r="N1036" s="9"/>
      <c r="O1036" s="1"/>
      <c r="P1036" s="1"/>
      <c r="Q1036" s="1"/>
      <c r="R1036" s="1">
        <v>9</v>
      </c>
      <c r="S1036" s="1">
        <v>4</v>
      </c>
      <c r="T1036" s="1"/>
      <c r="U1036" s="1"/>
      <c r="V1036" s="1"/>
      <c r="W1036" s="1">
        <v>0.69612910183590004</v>
      </c>
      <c r="X1036" s="1">
        <v>0.13360103135665299</v>
      </c>
      <c r="Y1036" s="1">
        <v>8.30016215966035E-2</v>
      </c>
      <c r="Z1036" s="1">
        <v>-3.0507202342819E-2</v>
      </c>
      <c r="AA1036" s="1">
        <v>0.84397471816994396</v>
      </c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</row>
    <row r="1037" spans="1:42" x14ac:dyDescent="0.25">
      <c r="A1037" t="s">
        <v>43</v>
      </c>
      <c r="B1037" s="2" t="s">
        <v>20</v>
      </c>
      <c r="C1037" s="2" t="s">
        <v>21</v>
      </c>
      <c r="D1037" s="1" t="s">
        <v>19</v>
      </c>
      <c r="E1037" s="2">
        <v>2</v>
      </c>
      <c r="F1037" s="2"/>
      <c r="G1037" s="1" t="str">
        <f t="shared" si="117"/>
        <v>ESTARFM2_BenRib_W7K4_Reflectancia_01072017_17072017_02082017</v>
      </c>
      <c r="H1037" s="3">
        <v>42949</v>
      </c>
      <c r="I1037" s="3"/>
      <c r="J1037" s="9">
        <f t="shared" si="116"/>
        <v>-32</v>
      </c>
      <c r="K1037" s="3">
        <v>42917</v>
      </c>
      <c r="L1037" s="9">
        <f t="shared" si="118"/>
        <v>-16</v>
      </c>
      <c r="M1037" s="3">
        <v>42933</v>
      </c>
      <c r="N1037" s="9"/>
      <c r="O1037" s="1"/>
      <c r="P1037" s="1"/>
      <c r="Q1037" s="1"/>
      <c r="R1037" s="1">
        <v>7</v>
      </c>
      <c r="S1037" s="1">
        <v>4</v>
      </c>
      <c r="T1037" s="1"/>
      <c r="U1037" s="1"/>
      <c r="V1037" s="1"/>
      <c r="W1037" s="1">
        <v>0.69610179017964102</v>
      </c>
      <c r="X1037" s="1">
        <v>0.13360703514939901</v>
      </c>
      <c r="Y1037" s="1">
        <v>8.2958620058369098E-2</v>
      </c>
      <c r="Z1037" s="1">
        <v>-3.0562332774661399E-2</v>
      </c>
      <c r="AA1037" s="1">
        <v>0.84400457191073397</v>
      </c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</row>
    <row r="1038" spans="1:42" x14ac:dyDescent="0.25">
      <c r="A1038" t="s">
        <v>43</v>
      </c>
      <c r="B1038" s="2" t="s">
        <v>20</v>
      </c>
      <c r="C1038" s="2" t="s">
        <v>21</v>
      </c>
      <c r="D1038" s="1" t="s">
        <v>18</v>
      </c>
      <c r="E1038" s="2">
        <v>2</v>
      </c>
      <c r="F1038" s="2"/>
      <c r="G1038" s="1" t="str">
        <f t="shared" si="117"/>
        <v>ESTARFM2_BenRib_W7K8_NDVI_01072017_17072017_02082017</v>
      </c>
      <c r="H1038" s="3">
        <v>42949</v>
      </c>
      <c r="I1038" s="3"/>
      <c r="J1038" s="9">
        <f t="shared" si="116"/>
        <v>-32</v>
      </c>
      <c r="K1038" s="3">
        <v>42917</v>
      </c>
      <c r="L1038" s="9">
        <f t="shared" si="118"/>
        <v>-16</v>
      </c>
      <c r="M1038" s="3">
        <v>42933</v>
      </c>
      <c r="N1038" s="9"/>
      <c r="O1038" s="1"/>
      <c r="P1038" s="1"/>
      <c r="Q1038" s="1"/>
      <c r="R1038" s="1">
        <v>7</v>
      </c>
      <c r="S1038" s="1">
        <v>8</v>
      </c>
      <c r="T1038" s="1"/>
      <c r="U1038" s="1"/>
      <c r="V1038" s="1"/>
      <c r="W1038" s="1">
        <v>0.69552762695977199</v>
      </c>
      <c r="X1038" s="1">
        <v>0.13373318926976899</v>
      </c>
      <c r="Y1038" s="1">
        <v>8.2355075897161595E-2</v>
      </c>
      <c r="Z1038" s="1">
        <v>-3.1546074819684397E-2</v>
      </c>
      <c r="AA1038" s="1">
        <v>0.84454255997973404</v>
      </c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</row>
    <row r="1039" spans="1:42" x14ac:dyDescent="0.25">
      <c r="A1039" t="s">
        <v>43</v>
      </c>
      <c r="B1039" s="2" t="s">
        <v>20</v>
      </c>
      <c r="C1039" s="2" t="s">
        <v>21</v>
      </c>
      <c r="D1039" s="1" t="s">
        <v>19</v>
      </c>
      <c r="E1039" s="2">
        <v>2</v>
      </c>
      <c r="F1039" s="2"/>
      <c r="G1039" s="1" t="str">
        <f t="shared" si="117"/>
        <v>ESTARFM2_BenRib_W5K4_Reflectancia_01072017_17072017_02082017</v>
      </c>
      <c r="H1039" s="3">
        <v>42949</v>
      </c>
      <c r="I1039" s="3"/>
      <c r="J1039" s="9">
        <f t="shared" si="116"/>
        <v>-32</v>
      </c>
      <c r="K1039" s="3">
        <v>42917</v>
      </c>
      <c r="L1039" s="9">
        <f t="shared" si="118"/>
        <v>-16</v>
      </c>
      <c r="M1039" s="3">
        <v>42933</v>
      </c>
      <c r="N1039" s="9"/>
      <c r="O1039" s="1"/>
      <c r="P1039" s="1"/>
      <c r="Q1039" s="1"/>
      <c r="R1039" s="1">
        <v>5</v>
      </c>
      <c r="S1039" s="1">
        <v>4</v>
      </c>
      <c r="T1039" s="1"/>
      <c r="U1039" s="1"/>
      <c r="V1039" s="1"/>
      <c r="W1039" s="1">
        <v>0.69518948742113096</v>
      </c>
      <c r="X1039" s="1">
        <v>0.13380742913169999</v>
      </c>
      <c r="Y1039" s="1">
        <v>8.2983293588248894E-2</v>
      </c>
      <c r="Z1039" s="1">
        <v>-3.0593728406788701E-2</v>
      </c>
      <c r="AA1039" s="1">
        <v>0.84348162579924002</v>
      </c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</row>
    <row r="1040" spans="1:42" x14ac:dyDescent="0.25">
      <c r="A1040" t="s">
        <v>43</v>
      </c>
      <c r="B1040" s="2" t="s">
        <v>20</v>
      </c>
      <c r="C1040" s="2" t="s">
        <v>21</v>
      </c>
      <c r="D1040" s="1" t="s">
        <v>18</v>
      </c>
      <c r="E1040" s="2">
        <v>2</v>
      </c>
      <c r="F1040" s="2"/>
      <c r="G1040" s="1" t="str">
        <f t="shared" si="117"/>
        <v>ESTARFM2_BenRib_W9K8_NDVI_01072017_17072017_02082017</v>
      </c>
      <c r="H1040" s="3">
        <v>42949</v>
      </c>
      <c r="I1040" s="3"/>
      <c r="J1040" s="9">
        <f t="shared" si="116"/>
        <v>-32</v>
      </c>
      <c r="K1040" s="3">
        <v>42917</v>
      </c>
      <c r="L1040" s="9">
        <f t="shared" si="118"/>
        <v>-16</v>
      </c>
      <c r="M1040" s="3">
        <v>42933</v>
      </c>
      <c r="N1040" s="9"/>
      <c r="O1040" s="1"/>
      <c r="P1040" s="1"/>
      <c r="Q1040" s="1"/>
      <c r="R1040" s="1">
        <v>9</v>
      </c>
      <c r="S1040" s="1">
        <v>8</v>
      </c>
      <c r="T1040" s="1"/>
      <c r="U1040" s="1"/>
      <c r="V1040" s="1"/>
      <c r="W1040" s="1">
        <v>0.69499897604891103</v>
      </c>
      <c r="X1040" s="1">
        <v>0.133849238404502</v>
      </c>
      <c r="Y1040" s="1">
        <v>8.2360954530567299E-2</v>
      </c>
      <c r="Z1040" s="1">
        <v>-3.15344540724391E-2</v>
      </c>
      <c r="AA1040" s="1">
        <v>0.84417547259083403</v>
      </c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</row>
    <row r="1041" spans="1:42" x14ac:dyDescent="0.25">
      <c r="A1041" t="s">
        <v>43</v>
      </c>
      <c r="B1041" s="2" t="s">
        <v>16</v>
      </c>
      <c r="C1041" s="2" t="s">
        <v>21</v>
      </c>
      <c r="D1041" s="1" t="s">
        <v>18</v>
      </c>
      <c r="E1041" s="2">
        <v>2</v>
      </c>
      <c r="F1041" s="2"/>
      <c r="G1041" s="1" t="str">
        <f t="shared" si="117"/>
        <v>STARFM2_BenRib_W3K8_NDVI_17072017_19092017_02082017</v>
      </c>
      <c r="H1041" s="3">
        <v>42949</v>
      </c>
      <c r="I1041" s="3"/>
      <c r="J1041" s="9">
        <f t="shared" si="116"/>
        <v>-16</v>
      </c>
      <c r="K1041" s="3">
        <v>42933</v>
      </c>
      <c r="L1041" s="9">
        <f t="shared" si="118"/>
        <v>48</v>
      </c>
      <c r="M1041" s="3">
        <v>42997</v>
      </c>
      <c r="N1041" s="9"/>
      <c r="O1041" s="1"/>
      <c r="P1041" s="1"/>
      <c r="Q1041" s="1"/>
      <c r="R1041" s="1">
        <v>3</v>
      </c>
      <c r="S1041" s="1">
        <v>8</v>
      </c>
      <c r="T1041" s="1"/>
      <c r="U1041" s="1"/>
      <c r="V1041" s="1"/>
      <c r="W1041" s="1">
        <v>0.69408251195048798</v>
      </c>
      <c r="X1041" s="1">
        <v>0.13405018201163399</v>
      </c>
      <c r="Y1041" s="1">
        <v>9.0213979577208003E-2</v>
      </c>
      <c r="Z1041" s="1">
        <v>-2.0959902432648302E-2</v>
      </c>
      <c r="AA1041" s="1">
        <v>0.85872884667057903</v>
      </c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</row>
    <row r="1042" spans="1:42" x14ac:dyDescent="0.25">
      <c r="A1042" t="s">
        <v>43</v>
      </c>
      <c r="B1042" s="2" t="s">
        <v>20</v>
      </c>
      <c r="C1042" s="2" t="s">
        <v>21</v>
      </c>
      <c r="D1042" s="1" t="s">
        <v>19</v>
      </c>
      <c r="E1042" s="2">
        <v>2</v>
      </c>
      <c r="F1042" s="2"/>
      <c r="G1042" s="1" t="str">
        <f t="shared" si="117"/>
        <v>ESTARFM2_BenRib_W3K6_Reflectancia_17072017_19092017_02082017</v>
      </c>
      <c r="H1042" s="3">
        <v>42949</v>
      </c>
      <c r="I1042" s="3"/>
      <c r="J1042" s="9">
        <f t="shared" si="116"/>
        <v>-16</v>
      </c>
      <c r="K1042" s="3">
        <v>42933</v>
      </c>
      <c r="L1042" s="9">
        <f t="shared" si="118"/>
        <v>48</v>
      </c>
      <c r="M1042" s="3">
        <v>42997</v>
      </c>
      <c r="N1042" s="9"/>
      <c r="O1042" s="1"/>
      <c r="P1042" s="1"/>
      <c r="Q1042" s="1"/>
      <c r="R1042" s="1">
        <v>3</v>
      </c>
      <c r="S1042" s="1">
        <v>6</v>
      </c>
      <c r="T1042" s="1"/>
      <c r="U1042" s="1"/>
      <c r="V1042" s="1"/>
      <c r="W1042" s="1">
        <v>0.69396087894687497</v>
      </c>
      <c r="X1042" s="1">
        <v>0.13407682859525399</v>
      </c>
      <c r="Y1042" s="1">
        <v>8.82823353243576E-2</v>
      </c>
      <c r="Z1042" s="1">
        <v>3.4386875299989801E-2</v>
      </c>
      <c r="AA1042" s="1">
        <v>0.89522148570731097</v>
      </c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</row>
    <row r="1043" spans="1:42" x14ac:dyDescent="0.25">
      <c r="A1043" t="s">
        <v>43</v>
      </c>
      <c r="B1043" s="2" t="s">
        <v>20</v>
      </c>
      <c r="C1043" s="2" t="s">
        <v>21</v>
      </c>
      <c r="D1043" s="1" t="s">
        <v>19</v>
      </c>
      <c r="E1043" s="2">
        <v>2</v>
      </c>
      <c r="F1043" s="2"/>
      <c r="G1043" s="1" t="str">
        <f t="shared" si="117"/>
        <v>ESTARFM2_BenRib_W3K4_Reflectancia_17072017_19092017_02082017</v>
      </c>
      <c r="H1043" s="3">
        <v>42949</v>
      </c>
      <c r="I1043" s="3"/>
      <c r="J1043" s="9">
        <f t="shared" si="116"/>
        <v>-16</v>
      </c>
      <c r="K1043" s="3">
        <v>42933</v>
      </c>
      <c r="L1043" s="9">
        <f t="shared" si="118"/>
        <v>48</v>
      </c>
      <c r="M1043" s="3">
        <v>42997</v>
      </c>
      <c r="N1043" s="9"/>
      <c r="O1043" s="1"/>
      <c r="P1043" s="1"/>
      <c r="Q1043" s="1"/>
      <c r="R1043" s="1">
        <v>3</v>
      </c>
      <c r="S1043" s="1">
        <v>4</v>
      </c>
      <c r="T1043" s="1"/>
      <c r="U1043" s="1"/>
      <c r="V1043" s="1"/>
      <c r="W1043" s="1">
        <v>0.69386463950894195</v>
      </c>
      <c r="X1043" s="1">
        <v>0.134097908370401</v>
      </c>
      <c r="Y1043" s="1">
        <v>8.87144019688271E-2</v>
      </c>
      <c r="Z1043" s="1">
        <v>3.3665833893025403E-2</v>
      </c>
      <c r="AA1043" s="1">
        <v>0.89778668857791999</v>
      </c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</row>
    <row r="1044" spans="1:42" x14ac:dyDescent="0.25">
      <c r="A1044" t="s">
        <v>43</v>
      </c>
      <c r="B1044" s="2" t="s">
        <v>16</v>
      </c>
      <c r="C1044" s="2" t="s">
        <v>21</v>
      </c>
      <c r="D1044" s="1" t="s">
        <v>19</v>
      </c>
      <c r="E1044" s="2">
        <v>1</v>
      </c>
      <c r="F1044" s="2"/>
      <c r="G1044" s="1" t="str">
        <f>CONCATENATE(B1044,E1044,"_",C1044,"_W",R1044,"K",S1044,"_",D1044,"_",TEXT(K1044,"ddmmyyyy"),"_",TEXT(H1044,"ddmmyyyy"))</f>
        <v>STARFM1_BenRib_W9K8_Reflectancia_17072017_02082017</v>
      </c>
      <c r="H1044" s="3">
        <v>42949</v>
      </c>
      <c r="I1044" s="3"/>
      <c r="J1044" s="9">
        <f t="shared" si="116"/>
        <v>-16</v>
      </c>
      <c r="K1044" s="3">
        <v>42933</v>
      </c>
      <c r="L1044" s="9"/>
      <c r="M1044" s="1"/>
      <c r="N1044" s="9"/>
      <c r="O1044" s="1"/>
      <c r="P1044" s="1"/>
      <c r="Q1044" s="1"/>
      <c r="R1044" s="1">
        <v>9</v>
      </c>
      <c r="S1044" s="1">
        <v>8</v>
      </c>
      <c r="T1044" s="1"/>
      <c r="U1044" s="1"/>
      <c r="V1044" s="1"/>
      <c r="W1044" s="1">
        <v>0.693353900926165</v>
      </c>
      <c r="X1044" s="1">
        <v>0.13417910676783701</v>
      </c>
      <c r="Y1044" s="1">
        <v>7.4749027421015093E-2</v>
      </c>
      <c r="Z1044" s="8">
        <v>8.3043854043411604E-4</v>
      </c>
      <c r="AA1044" s="1">
        <v>0.86714332141129302</v>
      </c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</row>
    <row r="1045" spans="1:42" x14ac:dyDescent="0.25">
      <c r="A1045" t="s">
        <v>43</v>
      </c>
      <c r="B1045" s="2" t="s">
        <v>20</v>
      </c>
      <c r="C1045" s="2" t="s">
        <v>21</v>
      </c>
      <c r="D1045" s="1" t="s">
        <v>19</v>
      </c>
      <c r="E1045" s="2">
        <v>2</v>
      </c>
      <c r="F1045" s="2"/>
      <c r="G1045" s="1" t="str">
        <f t="shared" ref="G1045:G1052" si="119">CONCATENATE(B1045,E1045,"_",C1045,"_W",R1045,"K",S1045,"_",D1045,"_",TEXT(K1045,"ddmmyyyy"),"_",TEXT(M1045,"ddmmyyyy"),"_",TEXT(H1045,"ddmmyyyy"))</f>
        <v>ESTARFM2_BenRib_W9K8_Reflectancia_01072017_17072017_02082017</v>
      </c>
      <c r="H1045" s="3">
        <v>42949</v>
      </c>
      <c r="I1045" s="3"/>
      <c r="J1045" s="9">
        <f t="shared" si="116"/>
        <v>-32</v>
      </c>
      <c r="K1045" s="3">
        <v>42917</v>
      </c>
      <c r="L1045" s="9">
        <f t="shared" ref="L1045:L1052" si="120">M1045-H1045</f>
        <v>-16</v>
      </c>
      <c r="M1045" s="3">
        <v>42933</v>
      </c>
      <c r="N1045" s="9"/>
      <c r="O1045" s="1"/>
      <c r="P1045" s="1"/>
      <c r="Q1045" s="1"/>
      <c r="R1045" s="1">
        <v>9</v>
      </c>
      <c r="S1045" s="1">
        <v>8</v>
      </c>
      <c r="T1045" s="1"/>
      <c r="U1045" s="1"/>
      <c r="V1045" s="1"/>
      <c r="W1045" s="1">
        <v>0.69278366692887605</v>
      </c>
      <c r="X1045" s="1">
        <v>0.134334451460424</v>
      </c>
      <c r="Y1045" s="1">
        <v>8.3576050136598898E-2</v>
      </c>
      <c r="Z1045" s="1">
        <v>-3.0738075091004399E-2</v>
      </c>
      <c r="AA1045" s="1">
        <v>0.84201710163235799</v>
      </c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</row>
    <row r="1046" spans="1:42" x14ac:dyDescent="0.25">
      <c r="A1046" t="s">
        <v>43</v>
      </c>
      <c r="B1046" s="2" t="s">
        <v>20</v>
      </c>
      <c r="C1046" s="2" t="s">
        <v>21</v>
      </c>
      <c r="D1046" s="1" t="s">
        <v>19</v>
      </c>
      <c r="E1046" s="2">
        <v>2</v>
      </c>
      <c r="F1046" s="2"/>
      <c r="G1046" s="1" t="str">
        <f t="shared" si="119"/>
        <v>ESTARFM2_BenRib_W7K6_Reflectancia_01072017_17072017_02082017</v>
      </c>
      <c r="H1046" s="3">
        <v>42949</v>
      </c>
      <c r="I1046" s="3"/>
      <c r="J1046" s="9">
        <f t="shared" si="116"/>
        <v>-32</v>
      </c>
      <c r="K1046" s="3">
        <v>42917</v>
      </c>
      <c r="L1046" s="9">
        <f t="shared" si="120"/>
        <v>-16</v>
      </c>
      <c r="M1046" s="3">
        <v>42933</v>
      </c>
      <c r="N1046" s="9"/>
      <c r="O1046" s="1"/>
      <c r="P1046" s="1"/>
      <c r="Q1046" s="1"/>
      <c r="R1046" s="1">
        <v>7</v>
      </c>
      <c r="S1046" s="1">
        <v>6</v>
      </c>
      <c r="T1046" s="1"/>
      <c r="U1046" s="1"/>
      <c r="V1046" s="1"/>
      <c r="W1046" s="1">
        <v>0.69268780690615195</v>
      </c>
      <c r="X1046" s="1">
        <v>0.13435540797731901</v>
      </c>
      <c r="Y1046" s="1">
        <v>8.3384507597035695E-2</v>
      </c>
      <c r="Z1046" s="1">
        <v>-3.0703403860127699E-2</v>
      </c>
      <c r="AA1046" s="1">
        <v>0.841972242851734</v>
      </c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</row>
    <row r="1047" spans="1:42" x14ac:dyDescent="0.25">
      <c r="A1047" t="s">
        <v>43</v>
      </c>
      <c r="B1047" s="2" t="s">
        <v>20</v>
      </c>
      <c r="C1047" s="2" t="s">
        <v>21</v>
      </c>
      <c r="D1047" s="1" t="s">
        <v>19</v>
      </c>
      <c r="E1047" s="2">
        <v>2</v>
      </c>
      <c r="F1047" s="2"/>
      <c r="G1047" s="1" t="str">
        <f t="shared" si="119"/>
        <v>ESTARFM2_BenRib_W7K8_Reflectancia_01072017_17072017_02082017</v>
      </c>
      <c r="H1047" s="3">
        <v>42949</v>
      </c>
      <c r="I1047" s="3"/>
      <c r="J1047" s="9">
        <f t="shared" si="116"/>
        <v>-32</v>
      </c>
      <c r="K1047" s="3">
        <v>42917</v>
      </c>
      <c r="L1047" s="9">
        <f t="shared" si="120"/>
        <v>-16</v>
      </c>
      <c r="M1047" s="3">
        <v>42933</v>
      </c>
      <c r="N1047" s="9"/>
      <c r="O1047" s="1"/>
      <c r="P1047" s="1"/>
      <c r="Q1047" s="1"/>
      <c r="R1047" s="1">
        <v>7</v>
      </c>
      <c r="S1047" s="1">
        <v>8</v>
      </c>
      <c r="T1047" s="1"/>
      <c r="U1047" s="1"/>
      <c r="V1047" s="1"/>
      <c r="W1047" s="1">
        <v>0.69268543367040802</v>
      </c>
      <c r="X1047" s="1">
        <v>0.13435592672629401</v>
      </c>
      <c r="Y1047" s="1">
        <v>8.3522295945424901E-2</v>
      </c>
      <c r="Z1047" s="1">
        <v>-3.0811877062921701E-2</v>
      </c>
      <c r="AA1047" s="1">
        <v>0.84200166224342798</v>
      </c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</row>
    <row r="1048" spans="1:42" x14ac:dyDescent="0.25">
      <c r="A1048" t="s">
        <v>43</v>
      </c>
      <c r="B1048" s="2" t="s">
        <v>20</v>
      </c>
      <c r="C1048" s="2" t="s">
        <v>21</v>
      </c>
      <c r="D1048" s="1" t="s">
        <v>19</v>
      </c>
      <c r="E1048" s="2">
        <v>2</v>
      </c>
      <c r="F1048" s="2"/>
      <c r="G1048" s="1" t="str">
        <f t="shared" si="119"/>
        <v>ESTARFM2_BenRib_W5K6_Reflectancia_17072017_19092017_02082017</v>
      </c>
      <c r="H1048" s="3">
        <v>42949</v>
      </c>
      <c r="I1048" s="3"/>
      <c r="J1048" s="9">
        <f t="shared" si="116"/>
        <v>-16</v>
      </c>
      <c r="K1048" s="3">
        <v>42933</v>
      </c>
      <c r="L1048" s="9">
        <f t="shared" si="120"/>
        <v>48</v>
      </c>
      <c r="M1048" s="3">
        <v>42997</v>
      </c>
      <c r="N1048" s="9"/>
      <c r="O1048" s="1"/>
      <c r="P1048" s="1"/>
      <c r="Q1048" s="1"/>
      <c r="R1048" s="1">
        <v>5</v>
      </c>
      <c r="S1048" s="1">
        <v>6</v>
      </c>
      <c r="T1048" s="1"/>
      <c r="U1048" s="1"/>
      <c r="V1048" s="1"/>
      <c r="W1048" s="1">
        <v>0.69246942950475199</v>
      </c>
      <c r="X1048" s="1">
        <v>0.13440313619917599</v>
      </c>
      <c r="Y1048" s="1">
        <v>8.8373335415722801E-2</v>
      </c>
      <c r="Z1048" s="1">
        <v>3.46220979014987E-2</v>
      </c>
      <c r="AA1048" s="1">
        <v>0.89257846180437495</v>
      </c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</row>
    <row r="1049" spans="1:42" x14ac:dyDescent="0.25">
      <c r="A1049" t="s">
        <v>43</v>
      </c>
      <c r="B1049" s="2" t="s">
        <v>20</v>
      </c>
      <c r="C1049" s="2" t="s">
        <v>21</v>
      </c>
      <c r="D1049" s="1" t="s">
        <v>19</v>
      </c>
      <c r="E1049" s="2">
        <v>2</v>
      </c>
      <c r="F1049" s="2"/>
      <c r="G1049" s="1" t="str">
        <f t="shared" si="119"/>
        <v>ESTARFM2_BenRib_W9K6_Reflectancia_01072017_17072017_02082017</v>
      </c>
      <c r="H1049" s="3">
        <v>42949</v>
      </c>
      <c r="I1049" s="3"/>
      <c r="J1049" s="9">
        <f t="shared" si="116"/>
        <v>-32</v>
      </c>
      <c r="K1049" s="3">
        <v>42917</v>
      </c>
      <c r="L1049" s="9">
        <f t="shared" si="120"/>
        <v>-16</v>
      </c>
      <c r="M1049" s="3">
        <v>42933</v>
      </c>
      <c r="N1049" s="9"/>
      <c r="O1049" s="1"/>
      <c r="P1049" s="1"/>
      <c r="Q1049" s="1"/>
      <c r="R1049" s="1">
        <v>9</v>
      </c>
      <c r="S1049" s="1">
        <v>6</v>
      </c>
      <c r="T1049" s="1"/>
      <c r="U1049" s="1"/>
      <c r="V1049" s="1"/>
      <c r="W1049" s="1">
        <v>0.69227161996259201</v>
      </c>
      <c r="X1049" s="1">
        <v>0.13444635456467699</v>
      </c>
      <c r="Y1049" s="1">
        <v>8.3444336945333999E-2</v>
      </c>
      <c r="Z1049" s="1">
        <v>-3.0694870967719501E-2</v>
      </c>
      <c r="AA1049" s="1">
        <v>0.84169957400249196</v>
      </c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</row>
    <row r="1050" spans="1:42" x14ac:dyDescent="0.25">
      <c r="A1050" t="s">
        <v>43</v>
      </c>
      <c r="B1050" s="2" t="s">
        <v>20</v>
      </c>
      <c r="C1050" s="2" t="s">
        <v>21</v>
      </c>
      <c r="D1050" s="1" t="s">
        <v>19</v>
      </c>
      <c r="E1050" s="2">
        <v>2</v>
      </c>
      <c r="F1050" s="2"/>
      <c r="G1050" s="1" t="str">
        <f t="shared" si="119"/>
        <v>ESTARFM2_BenRib_W9K6_Reflectancia_17072017_19092017_02082017</v>
      </c>
      <c r="H1050" s="3">
        <v>42949</v>
      </c>
      <c r="I1050" s="3"/>
      <c r="J1050" s="9">
        <f t="shared" si="116"/>
        <v>-16</v>
      </c>
      <c r="K1050" s="3">
        <v>42933</v>
      </c>
      <c r="L1050" s="9">
        <f t="shared" si="120"/>
        <v>48</v>
      </c>
      <c r="M1050" s="3">
        <v>42997</v>
      </c>
      <c r="N1050" s="9"/>
      <c r="O1050" s="1"/>
      <c r="P1050" s="1"/>
      <c r="Q1050" s="1"/>
      <c r="R1050" s="1">
        <v>9</v>
      </c>
      <c r="S1050" s="1">
        <v>6</v>
      </c>
      <c r="T1050" s="1"/>
      <c r="U1050" s="1"/>
      <c r="V1050" s="1"/>
      <c r="W1050" s="1">
        <v>0.69216228026938498</v>
      </c>
      <c r="X1050" s="1">
        <v>0.134470237685546</v>
      </c>
      <c r="Y1050" s="1">
        <v>8.8276935906181506E-2</v>
      </c>
      <c r="Z1050" s="1">
        <v>3.4248558240041999E-2</v>
      </c>
      <c r="AA1050" s="1">
        <v>0.88925241572314295</v>
      </c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</row>
    <row r="1051" spans="1:42" x14ac:dyDescent="0.25">
      <c r="A1051" t="s">
        <v>43</v>
      </c>
      <c r="B1051" s="2" t="s">
        <v>20</v>
      </c>
      <c r="C1051" s="2" t="s">
        <v>21</v>
      </c>
      <c r="D1051" s="1" t="s">
        <v>19</v>
      </c>
      <c r="E1051" s="2">
        <v>2</v>
      </c>
      <c r="F1051" s="2"/>
      <c r="G1051" s="1" t="str">
        <f t="shared" si="119"/>
        <v>ESTARFM2_BenRib_W5K8_Reflectancia_01072017_17072017_02082017</v>
      </c>
      <c r="H1051" s="3">
        <v>42949</v>
      </c>
      <c r="I1051" s="3"/>
      <c r="J1051" s="9">
        <f t="shared" si="116"/>
        <v>-32</v>
      </c>
      <c r="K1051" s="3">
        <v>42917</v>
      </c>
      <c r="L1051" s="9">
        <f t="shared" si="120"/>
        <v>-16</v>
      </c>
      <c r="M1051" s="3">
        <v>42933</v>
      </c>
      <c r="N1051" s="9"/>
      <c r="O1051" s="1"/>
      <c r="P1051" s="1"/>
      <c r="Q1051" s="1"/>
      <c r="R1051" s="1">
        <v>5</v>
      </c>
      <c r="S1051" s="1">
        <v>8</v>
      </c>
      <c r="T1051" s="1"/>
      <c r="U1051" s="1"/>
      <c r="V1051" s="1"/>
      <c r="W1051" s="1">
        <v>0.69210565504773702</v>
      </c>
      <c r="X1051" s="1">
        <v>0.134482604649732</v>
      </c>
      <c r="Y1051" s="1">
        <v>8.3545631140459597E-2</v>
      </c>
      <c r="Z1051" s="1">
        <v>-3.08930088986006E-2</v>
      </c>
      <c r="AA1051" s="1">
        <v>0.841735147410546</v>
      </c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</row>
    <row r="1052" spans="1:42" x14ac:dyDescent="0.25">
      <c r="A1052" t="s">
        <v>43</v>
      </c>
      <c r="B1052" s="2" t="s">
        <v>20</v>
      </c>
      <c r="C1052" s="2" t="s">
        <v>21</v>
      </c>
      <c r="D1052" s="1" t="s">
        <v>19</v>
      </c>
      <c r="E1052" s="2">
        <v>2</v>
      </c>
      <c r="F1052" s="2"/>
      <c r="G1052" s="1" t="str">
        <f t="shared" si="119"/>
        <v>ESTARFM2_BenRib_W3K6_Reflectancia_01072017_17072017_02082017</v>
      </c>
      <c r="H1052" s="3">
        <v>42949</v>
      </c>
      <c r="I1052" s="3"/>
      <c r="J1052" s="9">
        <f t="shared" si="116"/>
        <v>-32</v>
      </c>
      <c r="K1052" s="3">
        <v>42917</v>
      </c>
      <c r="L1052" s="9">
        <f t="shared" si="120"/>
        <v>-16</v>
      </c>
      <c r="M1052" s="3">
        <v>42933</v>
      </c>
      <c r="N1052" s="9"/>
      <c r="O1052" s="1"/>
      <c r="P1052" s="1"/>
      <c r="Q1052" s="1"/>
      <c r="R1052" s="1">
        <v>3</v>
      </c>
      <c r="S1052" s="1">
        <v>6</v>
      </c>
      <c r="T1052" s="1"/>
      <c r="U1052" s="1"/>
      <c r="V1052" s="1"/>
      <c r="W1052" s="1">
        <v>0.69199986712509198</v>
      </c>
      <c r="X1052" s="1">
        <v>0.134505705799109</v>
      </c>
      <c r="Y1052" s="1">
        <v>8.3323128836937904E-2</v>
      </c>
      <c r="Z1052" s="1">
        <v>-3.0811669146038698E-2</v>
      </c>
      <c r="AA1052" s="1">
        <v>0.84163894867179401</v>
      </c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</row>
    <row r="1053" spans="1:42" x14ac:dyDescent="0.25">
      <c r="A1053" t="s">
        <v>43</v>
      </c>
      <c r="B1053" s="2" t="s">
        <v>16</v>
      </c>
      <c r="C1053" s="2" t="s">
        <v>21</v>
      </c>
      <c r="D1053" s="1" t="s">
        <v>19</v>
      </c>
      <c r="E1053" s="2">
        <v>1</v>
      </c>
      <c r="F1053" s="2"/>
      <c r="G1053" s="1" t="str">
        <f>CONCATENATE(B1053,E1053,"_",C1053,"_W",R1053,"K",S1053,"_",D1053,"_",TEXT(K1053,"ddmmyyyy"),"_",TEXT(H1053,"ddmmyyyy"))</f>
        <v>STARFM1_BenRib_W7K6_Reflectancia_17072017_02082017</v>
      </c>
      <c r="H1053" s="3">
        <v>42949</v>
      </c>
      <c r="I1053" s="3"/>
      <c r="J1053" s="9">
        <f t="shared" si="116"/>
        <v>-16</v>
      </c>
      <c r="K1053" s="3">
        <v>42933</v>
      </c>
      <c r="L1053" s="9"/>
      <c r="M1053" s="1"/>
      <c r="N1053" s="9"/>
      <c r="O1053" s="1"/>
      <c r="P1053" s="1"/>
      <c r="Q1053" s="1"/>
      <c r="R1053" s="1">
        <v>7</v>
      </c>
      <c r="S1053" s="1">
        <v>6</v>
      </c>
      <c r="T1053" s="1"/>
      <c r="U1053" s="1"/>
      <c r="V1053" s="1"/>
      <c r="W1053" s="1">
        <v>0.69177227964166299</v>
      </c>
      <c r="X1053" s="1">
        <v>0.13425968506481001</v>
      </c>
      <c r="Y1053" s="1">
        <v>7.6698866244076902E-2</v>
      </c>
      <c r="Z1053" s="8">
        <v>6.3112919053583496E-5</v>
      </c>
      <c r="AA1053" s="1">
        <v>0.86384575582376499</v>
      </c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</row>
    <row r="1054" spans="1:42" x14ac:dyDescent="0.25">
      <c r="A1054" t="s">
        <v>43</v>
      </c>
      <c r="B1054" s="2" t="s">
        <v>20</v>
      </c>
      <c r="C1054" s="2" t="s">
        <v>21</v>
      </c>
      <c r="D1054" s="1" t="s">
        <v>19</v>
      </c>
      <c r="E1054" s="2">
        <v>2</v>
      </c>
      <c r="F1054" s="2"/>
      <c r="G1054" s="1" t="str">
        <f t="shared" ref="G1054:G1067" si="121">CONCATENATE(B1054,E1054,"_",C1054,"_W",R1054,"K",S1054,"_",D1054,"_",TEXT(K1054,"ddmmyyyy"),"_",TEXT(M1054,"ddmmyyyy"),"_",TEXT(H1054,"ddmmyyyy"))</f>
        <v>ESTARFM2_BenRib_W5K6_Reflectancia_01072017_17072017_02082017</v>
      </c>
      <c r="H1054" s="3">
        <v>42949</v>
      </c>
      <c r="I1054" s="3"/>
      <c r="J1054" s="9">
        <f t="shared" si="116"/>
        <v>-32</v>
      </c>
      <c r="K1054" s="3">
        <v>42917</v>
      </c>
      <c r="L1054" s="9">
        <f t="shared" ref="L1054:L1067" si="122">M1054-H1054</f>
        <v>-16</v>
      </c>
      <c r="M1054" s="3">
        <v>42933</v>
      </c>
      <c r="N1054" s="9"/>
      <c r="O1054" s="1"/>
      <c r="P1054" s="1"/>
      <c r="Q1054" s="1"/>
      <c r="R1054" s="1">
        <v>5</v>
      </c>
      <c r="S1054" s="1">
        <v>6</v>
      </c>
      <c r="T1054" s="1"/>
      <c r="U1054" s="1"/>
      <c r="V1054" s="1"/>
      <c r="W1054" s="1">
        <v>0.69136563840696896</v>
      </c>
      <c r="X1054" s="1">
        <v>0.13464412051619601</v>
      </c>
      <c r="Y1054" s="1">
        <v>8.3386394516792195E-2</v>
      </c>
      <c r="Z1054" s="1">
        <v>-3.0738692020935401E-2</v>
      </c>
      <c r="AA1054" s="1">
        <v>0.84121375919456498</v>
      </c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</row>
    <row r="1055" spans="1:42" x14ac:dyDescent="0.25">
      <c r="A1055" t="s">
        <v>43</v>
      </c>
      <c r="B1055" s="2" t="s">
        <v>20</v>
      </c>
      <c r="C1055" s="2" t="s">
        <v>21</v>
      </c>
      <c r="D1055" s="1" t="s">
        <v>19</v>
      </c>
      <c r="E1055" s="2">
        <v>2</v>
      </c>
      <c r="F1055" s="2"/>
      <c r="G1055" s="1" t="str">
        <f t="shared" si="121"/>
        <v>ESTARFM2_BenRib_W7K6_Reflectancia_17072017_19092017_02082017</v>
      </c>
      <c r="H1055" s="3">
        <v>42949</v>
      </c>
      <c r="I1055" s="3"/>
      <c r="J1055" s="9">
        <f t="shared" si="116"/>
        <v>-16</v>
      </c>
      <c r="K1055" s="3">
        <v>42933</v>
      </c>
      <c r="L1055" s="9">
        <f t="shared" si="122"/>
        <v>48</v>
      </c>
      <c r="M1055" s="3">
        <v>42997</v>
      </c>
      <c r="N1055" s="9"/>
      <c r="O1055" s="1"/>
      <c r="P1055" s="1"/>
      <c r="Q1055" s="1"/>
      <c r="R1055" s="1">
        <v>7</v>
      </c>
      <c r="S1055" s="1">
        <v>6</v>
      </c>
      <c r="T1055" s="1"/>
      <c r="U1055" s="1"/>
      <c r="V1055" s="1"/>
      <c r="W1055" s="1">
        <v>0.69117427650039598</v>
      </c>
      <c r="X1055" s="1">
        <v>0.13468585556300899</v>
      </c>
      <c r="Y1055" s="1">
        <v>8.8442046942589503E-2</v>
      </c>
      <c r="Z1055" s="1">
        <v>3.4614452523095599E-2</v>
      </c>
      <c r="AA1055" s="1">
        <v>0.89018533278231404</v>
      </c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</row>
    <row r="1056" spans="1:42" x14ac:dyDescent="0.25">
      <c r="A1056" t="s">
        <v>43</v>
      </c>
      <c r="B1056" s="2" t="s">
        <v>16</v>
      </c>
      <c r="C1056" s="2" t="s">
        <v>21</v>
      </c>
      <c r="D1056" s="1" t="s">
        <v>18</v>
      </c>
      <c r="E1056" s="2">
        <v>2</v>
      </c>
      <c r="F1056" s="2"/>
      <c r="G1056" s="1" t="str">
        <f t="shared" si="121"/>
        <v>STARFM2_BenRib_W7K4_NDVI_01072017_19092017_02082017</v>
      </c>
      <c r="H1056" s="3">
        <v>42949</v>
      </c>
      <c r="I1056" s="3"/>
      <c r="J1056" s="9">
        <f t="shared" si="116"/>
        <v>-32</v>
      </c>
      <c r="K1056" s="3">
        <v>42917</v>
      </c>
      <c r="L1056" s="9">
        <f t="shared" si="122"/>
        <v>48</v>
      </c>
      <c r="M1056" s="3">
        <v>42997</v>
      </c>
      <c r="N1056" s="9"/>
      <c r="O1056" s="1"/>
      <c r="P1056" s="1"/>
      <c r="Q1056" s="1"/>
      <c r="R1056" s="1">
        <v>7</v>
      </c>
      <c r="S1056" s="1">
        <v>4</v>
      </c>
      <c r="T1056" s="1"/>
      <c r="U1056" s="1"/>
      <c r="V1056" s="1"/>
      <c r="W1056" s="1">
        <v>0.691109089038487</v>
      </c>
      <c r="X1056" s="1">
        <v>0.134480905607714</v>
      </c>
      <c r="Y1056" s="1">
        <v>9.9968491151092395E-2</v>
      </c>
      <c r="Z1056" s="8">
        <v>8.6468864056277596E-4</v>
      </c>
      <c r="AA1056" s="1">
        <v>0.84236014754765998</v>
      </c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</row>
    <row r="1057" spans="1:42" x14ac:dyDescent="0.25">
      <c r="A1057" t="s">
        <v>43</v>
      </c>
      <c r="B1057" s="2" t="s">
        <v>16</v>
      </c>
      <c r="C1057" s="2" t="s">
        <v>21</v>
      </c>
      <c r="D1057" s="1" t="s">
        <v>18</v>
      </c>
      <c r="E1057" s="2">
        <v>2</v>
      </c>
      <c r="F1057" s="2"/>
      <c r="G1057" s="1" t="str">
        <f t="shared" si="121"/>
        <v>STARFM2_BenRib_W5K8_NDVI_17072017_19092017_02082017</v>
      </c>
      <c r="H1057" s="3">
        <v>42949</v>
      </c>
      <c r="I1057" s="3"/>
      <c r="J1057" s="9">
        <f t="shared" si="116"/>
        <v>-16</v>
      </c>
      <c r="K1057" s="3">
        <v>42933</v>
      </c>
      <c r="L1057" s="9">
        <f t="shared" si="122"/>
        <v>48</v>
      </c>
      <c r="M1057" s="3">
        <v>42997</v>
      </c>
      <c r="N1057" s="9"/>
      <c r="O1057" s="1"/>
      <c r="P1057" s="1"/>
      <c r="Q1057" s="1"/>
      <c r="R1057" s="1">
        <v>5</v>
      </c>
      <c r="S1057" s="1">
        <v>8</v>
      </c>
      <c r="T1057" s="1"/>
      <c r="U1057" s="1"/>
      <c r="V1057" s="1"/>
      <c r="W1057" s="1">
        <v>0.69067162542281801</v>
      </c>
      <c r="X1057" s="1">
        <v>0.13479541976373299</v>
      </c>
      <c r="Y1057" s="1">
        <v>9.1367060444533701E-2</v>
      </c>
      <c r="Z1057" s="1">
        <v>-2.0401435877796099E-2</v>
      </c>
      <c r="AA1057" s="1">
        <v>0.85620105468306196</v>
      </c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</row>
    <row r="1058" spans="1:42" x14ac:dyDescent="0.25">
      <c r="A1058" t="s">
        <v>43</v>
      </c>
      <c r="B1058" s="2" t="s">
        <v>20</v>
      </c>
      <c r="C1058" s="2" t="s">
        <v>21</v>
      </c>
      <c r="D1058" s="1" t="s">
        <v>19</v>
      </c>
      <c r="E1058" s="2">
        <v>2</v>
      </c>
      <c r="F1058" s="2"/>
      <c r="G1058" s="1" t="str">
        <f t="shared" si="121"/>
        <v>ESTARFM2_BenRib_W5K4_Reflectancia_17072017_19092017_02082017</v>
      </c>
      <c r="H1058" s="3">
        <v>42949</v>
      </c>
      <c r="I1058" s="3"/>
      <c r="J1058" s="9">
        <f t="shared" si="116"/>
        <v>-16</v>
      </c>
      <c r="K1058" s="3">
        <v>42933</v>
      </c>
      <c r="L1058" s="9">
        <f t="shared" si="122"/>
        <v>48</v>
      </c>
      <c r="M1058" s="3">
        <v>42997</v>
      </c>
      <c r="N1058" s="9"/>
      <c r="O1058" s="1"/>
      <c r="P1058" s="1"/>
      <c r="Q1058" s="1"/>
      <c r="R1058" s="1">
        <v>5</v>
      </c>
      <c r="S1058" s="1">
        <v>4</v>
      </c>
      <c r="T1058" s="1"/>
      <c r="U1058" s="1"/>
      <c r="V1058" s="1"/>
      <c r="W1058" s="1">
        <v>0.69038649199552904</v>
      </c>
      <c r="X1058" s="1">
        <v>0.13485753148141899</v>
      </c>
      <c r="Y1058" s="1">
        <v>8.9171016965536198E-2</v>
      </c>
      <c r="Z1058" s="1">
        <v>3.3590350586140801E-2</v>
      </c>
      <c r="AA1058" s="1">
        <v>0.89334222395888097</v>
      </c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</row>
    <row r="1059" spans="1:42" x14ac:dyDescent="0.25">
      <c r="A1059" t="s">
        <v>43</v>
      </c>
      <c r="B1059" s="2" t="s">
        <v>20</v>
      </c>
      <c r="C1059" s="2" t="s">
        <v>21</v>
      </c>
      <c r="D1059" s="1" t="s">
        <v>19</v>
      </c>
      <c r="E1059" s="2">
        <v>2</v>
      </c>
      <c r="F1059" s="2"/>
      <c r="G1059" s="1" t="str">
        <f t="shared" si="121"/>
        <v>ESTARFM2_BenRib_W3K4_Reflectancia_01072017_17072017_02082017</v>
      </c>
      <c r="H1059" s="3">
        <v>42949</v>
      </c>
      <c r="I1059" s="3"/>
      <c r="J1059" s="9">
        <f t="shared" si="116"/>
        <v>-32</v>
      </c>
      <c r="K1059" s="3">
        <v>42917</v>
      </c>
      <c r="L1059" s="9">
        <f t="shared" si="122"/>
        <v>-16</v>
      </c>
      <c r="M1059" s="3">
        <v>42933</v>
      </c>
      <c r="N1059" s="9"/>
      <c r="O1059" s="1"/>
      <c r="P1059" s="1"/>
      <c r="Q1059" s="1"/>
      <c r="R1059" s="1">
        <v>3</v>
      </c>
      <c r="S1059" s="1">
        <v>4</v>
      </c>
      <c r="T1059" s="1"/>
      <c r="U1059" s="1"/>
      <c r="V1059" s="1"/>
      <c r="W1059" s="1">
        <v>0.69002188015412802</v>
      </c>
      <c r="X1059" s="1">
        <v>0.134936914629776</v>
      </c>
      <c r="Y1059" s="1">
        <v>8.3211054946757304E-2</v>
      </c>
      <c r="Z1059" s="1">
        <v>-3.0385527483036402E-2</v>
      </c>
      <c r="AA1059" s="1">
        <v>0.84020032541489897</v>
      </c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</row>
    <row r="1060" spans="1:42" x14ac:dyDescent="0.25">
      <c r="A1060" t="s">
        <v>43</v>
      </c>
      <c r="B1060" s="2" t="s">
        <v>20</v>
      </c>
      <c r="C1060" s="2" t="s">
        <v>21</v>
      </c>
      <c r="D1060" s="1" t="s">
        <v>19</v>
      </c>
      <c r="E1060" s="2">
        <v>2</v>
      </c>
      <c r="F1060" s="2"/>
      <c r="G1060" s="1" t="str">
        <f t="shared" si="121"/>
        <v>ESTARFM2_BenRib_W3K8_Reflectancia_01072017_17072017_02082017</v>
      </c>
      <c r="H1060" s="3">
        <v>42949</v>
      </c>
      <c r="I1060" s="3"/>
      <c r="J1060" s="9">
        <f t="shared" si="116"/>
        <v>-32</v>
      </c>
      <c r="K1060" s="3">
        <v>42917</v>
      </c>
      <c r="L1060" s="9">
        <f t="shared" si="122"/>
        <v>-16</v>
      </c>
      <c r="M1060" s="3">
        <v>42933</v>
      </c>
      <c r="N1060" s="9"/>
      <c r="O1060" s="1"/>
      <c r="P1060" s="1"/>
      <c r="Q1060" s="1"/>
      <c r="R1060" s="1">
        <v>3</v>
      </c>
      <c r="S1060" s="1">
        <v>8</v>
      </c>
      <c r="T1060" s="1"/>
      <c r="U1060" s="1"/>
      <c r="V1060" s="1"/>
      <c r="W1060" s="1">
        <v>0.68982263126590604</v>
      </c>
      <c r="X1060" s="1">
        <v>0.13498027522093001</v>
      </c>
      <c r="Y1060" s="1">
        <v>8.3621323032505801E-2</v>
      </c>
      <c r="Z1060" s="1">
        <v>-3.0930304659054501E-2</v>
      </c>
      <c r="AA1060" s="1">
        <v>0.84040132106234799</v>
      </c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</row>
    <row r="1061" spans="1:42" x14ac:dyDescent="0.25">
      <c r="A1061" t="s">
        <v>43</v>
      </c>
      <c r="B1061" s="2" t="s">
        <v>20</v>
      </c>
      <c r="C1061" s="2" t="s">
        <v>21</v>
      </c>
      <c r="D1061" s="1" t="s">
        <v>19</v>
      </c>
      <c r="E1061" s="2">
        <v>2</v>
      </c>
      <c r="F1061" s="2"/>
      <c r="G1061" s="1" t="str">
        <f t="shared" si="121"/>
        <v>ESTARFM2_BenRib_W9K4_Reflectancia_17072017_19092017_02082017</v>
      </c>
      <c r="H1061" s="3">
        <v>42949</v>
      </c>
      <c r="I1061" s="3"/>
      <c r="J1061" s="9">
        <f t="shared" si="116"/>
        <v>-16</v>
      </c>
      <c r="K1061" s="3">
        <v>42933</v>
      </c>
      <c r="L1061" s="9">
        <f t="shared" si="122"/>
        <v>48</v>
      </c>
      <c r="M1061" s="3">
        <v>42997</v>
      </c>
      <c r="N1061" s="9"/>
      <c r="O1061" s="1"/>
      <c r="P1061" s="1"/>
      <c r="Q1061" s="1"/>
      <c r="R1061" s="1">
        <v>9</v>
      </c>
      <c r="S1061" s="1">
        <v>4</v>
      </c>
      <c r="T1061" s="1"/>
      <c r="U1061" s="1"/>
      <c r="V1061" s="1"/>
      <c r="W1061" s="1">
        <v>0.68907411237314498</v>
      </c>
      <c r="X1061" s="1">
        <v>0.13514304415973999</v>
      </c>
      <c r="Y1061" s="1">
        <v>8.9331542721489895E-2</v>
      </c>
      <c r="Z1061" s="1">
        <v>3.2845054032346797E-2</v>
      </c>
      <c r="AA1061" s="1">
        <v>0.88850734478247495</v>
      </c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</row>
    <row r="1062" spans="1:42" x14ac:dyDescent="0.25">
      <c r="A1062" t="s">
        <v>43</v>
      </c>
      <c r="B1062" s="2" t="s">
        <v>16</v>
      </c>
      <c r="C1062" s="2" t="s">
        <v>21</v>
      </c>
      <c r="D1062" s="1" t="s">
        <v>18</v>
      </c>
      <c r="E1062" s="2">
        <v>2</v>
      </c>
      <c r="F1062" s="2"/>
      <c r="G1062" s="1" t="str">
        <f t="shared" si="121"/>
        <v>STARFM2_BenRib_W7K8_NDVI_17072017_19092017_02082017</v>
      </c>
      <c r="H1062" s="3">
        <v>42949</v>
      </c>
      <c r="I1062" s="3"/>
      <c r="J1062" s="9">
        <f t="shared" si="116"/>
        <v>-16</v>
      </c>
      <c r="K1062" s="3">
        <v>42933</v>
      </c>
      <c r="L1062" s="9">
        <f t="shared" si="122"/>
        <v>48</v>
      </c>
      <c r="M1062" s="3">
        <v>42997</v>
      </c>
      <c r="N1062" s="9"/>
      <c r="O1062" s="1"/>
      <c r="P1062" s="1"/>
      <c r="Q1062" s="1"/>
      <c r="R1062" s="1">
        <v>7</v>
      </c>
      <c r="S1062" s="1">
        <v>8</v>
      </c>
      <c r="T1062" s="1"/>
      <c r="U1062" s="1"/>
      <c r="V1062" s="1"/>
      <c r="W1062" s="1">
        <v>0.68870361321140305</v>
      </c>
      <c r="X1062" s="1">
        <v>0.13522353831116099</v>
      </c>
      <c r="Y1062" s="1">
        <v>9.2061576831455799E-2</v>
      </c>
      <c r="Z1062" s="1">
        <v>-1.9926619951738899E-2</v>
      </c>
      <c r="AA1062" s="1">
        <v>0.85527846632036397</v>
      </c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</row>
    <row r="1063" spans="1:42" x14ac:dyDescent="0.25">
      <c r="A1063" t="s">
        <v>43</v>
      </c>
      <c r="B1063" s="2" t="s">
        <v>16</v>
      </c>
      <c r="C1063" s="2" t="s">
        <v>21</v>
      </c>
      <c r="D1063" s="1" t="s">
        <v>18</v>
      </c>
      <c r="E1063" s="2">
        <v>2</v>
      </c>
      <c r="F1063" s="2"/>
      <c r="G1063" s="1" t="str">
        <f t="shared" si="121"/>
        <v>STARFM2_BenRib_W3K6_NDVI_17072017_19092017_02082017</v>
      </c>
      <c r="H1063" s="3">
        <v>42949</v>
      </c>
      <c r="I1063" s="3"/>
      <c r="J1063" s="9">
        <f t="shared" si="116"/>
        <v>-16</v>
      </c>
      <c r="K1063" s="3">
        <v>42933</v>
      </c>
      <c r="L1063" s="9">
        <f t="shared" si="122"/>
        <v>48</v>
      </c>
      <c r="M1063" s="3">
        <v>42997</v>
      </c>
      <c r="N1063" s="9"/>
      <c r="O1063" s="1"/>
      <c r="P1063" s="1"/>
      <c r="Q1063" s="1"/>
      <c r="R1063" s="1">
        <v>3</v>
      </c>
      <c r="S1063" s="1">
        <v>6</v>
      </c>
      <c r="T1063" s="1"/>
      <c r="U1063" s="1"/>
      <c r="V1063" s="1"/>
      <c r="W1063" s="1">
        <v>0.68792464868417902</v>
      </c>
      <c r="X1063" s="1">
        <v>0.13539261917943299</v>
      </c>
      <c r="Y1063" s="1">
        <v>9.2492834048502504E-2</v>
      </c>
      <c r="Z1063" s="1">
        <v>-2.06883979250608E-2</v>
      </c>
      <c r="AA1063" s="1">
        <v>0.85670540863008804</v>
      </c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</row>
    <row r="1064" spans="1:42" x14ac:dyDescent="0.25">
      <c r="A1064" t="s">
        <v>43</v>
      </c>
      <c r="B1064" s="2" t="s">
        <v>20</v>
      </c>
      <c r="C1064" s="2" t="s">
        <v>21</v>
      </c>
      <c r="D1064" s="1" t="s">
        <v>19</v>
      </c>
      <c r="E1064" s="2">
        <v>2</v>
      </c>
      <c r="F1064" s="2"/>
      <c r="G1064" s="1" t="str">
        <f t="shared" si="121"/>
        <v>ESTARFM2_BenRib_W7K4_Reflectancia_17072017_19092017_02082017</v>
      </c>
      <c r="H1064" s="3">
        <v>42949</v>
      </c>
      <c r="I1064" s="3"/>
      <c r="J1064" s="9">
        <f t="shared" si="116"/>
        <v>-16</v>
      </c>
      <c r="K1064" s="3">
        <v>42933</v>
      </c>
      <c r="L1064" s="9">
        <f t="shared" si="122"/>
        <v>48</v>
      </c>
      <c r="M1064" s="3">
        <v>42997</v>
      </c>
      <c r="N1064" s="9"/>
      <c r="O1064" s="1"/>
      <c r="P1064" s="1"/>
      <c r="Q1064" s="1"/>
      <c r="R1064" s="1">
        <v>7</v>
      </c>
      <c r="S1064" s="1">
        <v>4</v>
      </c>
      <c r="T1064" s="1"/>
      <c r="U1064" s="1"/>
      <c r="V1064" s="1"/>
      <c r="W1064" s="1">
        <v>0.68791893259843895</v>
      </c>
      <c r="X1064" s="1">
        <v>0.135393859102825</v>
      </c>
      <c r="Y1064" s="1">
        <v>8.9504511842167594E-2</v>
      </c>
      <c r="Z1064" s="1">
        <v>3.3327381295365298E-2</v>
      </c>
      <c r="AA1064" s="1">
        <v>0.88973946849834495</v>
      </c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</row>
    <row r="1065" spans="1:42" x14ac:dyDescent="0.25">
      <c r="A1065" t="s">
        <v>43</v>
      </c>
      <c r="B1065" s="2" t="s">
        <v>16</v>
      </c>
      <c r="C1065" s="2" t="s">
        <v>21</v>
      </c>
      <c r="D1065" s="1" t="s">
        <v>18</v>
      </c>
      <c r="E1065" s="2">
        <v>2</v>
      </c>
      <c r="F1065" s="2"/>
      <c r="G1065" s="1" t="str">
        <f t="shared" si="121"/>
        <v>STARFM2_BenRib_W9K8_NDVI_17072017_19092017_02082017</v>
      </c>
      <c r="H1065" s="3">
        <v>42949</v>
      </c>
      <c r="I1065" s="3"/>
      <c r="J1065" s="9">
        <f t="shared" si="116"/>
        <v>-16</v>
      </c>
      <c r="K1065" s="3">
        <v>42933</v>
      </c>
      <c r="L1065" s="9">
        <f t="shared" si="122"/>
        <v>48</v>
      </c>
      <c r="M1065" s="3">
        <v>42997</v>
      </c>
      <c r="N1065" s="9"/>
      <c r="O1065" s="1"/>
      <c r="P1065" s="1"/>
      <c r="Q1065" s="1"/>
      <c r="R1065" s="1">
        <v>9</v>
      </c>
      <c r="S1065" s="1">
        <v>8</v>
      </c>
      <c r="T1065" s="1"/>
      <c r="U1065" s="1"/>
      <c r="V1065" s="1"/>
      <c r="W1065" s="1">
        <v>0.68722576656008705</v>
      </c>
      <c r="X1065" s="1">
        <v>0.135544137977057</v>
      </c>
      <c r="Y1065" s="1">
        <v>9.2515620890838202E-2</v>
      </c>
      <c r="Z1065" s="1">
        <v>-1.9460787281481099E-2</v>
      </c>
      <c r="AA1065" s="1">
        <v>0.85496664531770294</v>
      </c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</row>
    <row r="1066" spans="1:42" x14ac:dyDescent="0.25">
      <c r="A1066" t="s">
        <v>43</v>
      </c>
      <c r="B1066" s="2" t="s">
        <v>20</v>
      </c>
      <c r="C1066" s="2" t="s">
        <v>21</v>
      </c>
      <c r="D1066" s="1" t="s">
        <v>19</v>
      </c>
      <c r="E1066" s="2">
        <v>2</v>
      </c>
      <c r="F1066" s="2"/>
      <c r="G1066" s="1" t="str">
        <f t="shared" si="121"/>
        <v>ESTARFM2_BenRib_W3K8_Reflectancia_17072017_19092017_02082017</v>
      </c>
      <c r="H1066" s="3">
        <v>42949</v>
      </c>
      <c r="I1066" s="3"/>
      <c r="J1066" s="9">
        <f t="shared" si="116"/>
        <v>-16</v>
      </c>
      <c r="K1066" s="3">
        <v>42933</v>
      </c>
      <c r="L1066" s="9">
        <f t="shared" si="122"/>
        <v>48</v>
      </c>
      <c r="M1066" s="3">
        <v>42997</v>
      </c>
      <c r="N1066" s="9"/>
      <c r="O1066" s="1"/>
      <c r="P1066" s="1"/>
      <c r="Q1066" s="1"/>
      <c r="R1066" s="1">
        <v>3</v>
      </c>
      <c r="S1066" s="1">
        <v>8</v>
      </c>
      <c r="T1066" s="1"/>
      <c r="U1066" s="1"/>
      <c r="V1066" s="1"/>
      <c r="W1066" s="1">
        <v>0.68606981342391904</v>
      </c>
      <c r="X1066" s="1">
        <v>0.135794379438789</v>
      </c>
      <c r="Y1066" s="1">
        <v>8.9588643856188199E-2</v>
      </c>
      <c r="Z1066" s="1">
        <v>3.5219442528099297E-2</v>
      </c>
      <c r="AA1066" s="1">
        <v>0.88950421392201295</v>
      </c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</row>
    <row r="1067" spans="1:42" x14ac:dyDescent="0.25">
      <c r="A1067" t="s">
        <v>43</v>
      </c>
      <c r="B1067" s="2" t="s">
        <v>16</v>
      </c>
      <c r="C1067" s="2" t="s">
        <v>21</v>
      </c>
      <c r="D1067" s="1" t="s">
        <v>18</v>
      </c>
      <c r="E1067" s="2">
        <v>2</v>
      </c>
      <c r="F1067" s="2"/>
      <c r="G1067" s="1" t="str">
        <f t="shared" si="121"/>
        <v>STARFM2_BenRib_W3K4_NDVI_17072017_19092017_02082017</v>
      </c>
      <c r="H1067" s="3">
        <v>42949</v>
      </c>
      <c r="I1067" s="3"/>
      <c r="J1067" s="9">
        <f t="shared" si="116"/>
        <v>-16</v>
      </c>
      <c r="K1067" s="3">
        <v>42933</v>
      </c>
      <c r="L1067" s="9">
        <f t="shared" si="122"/>
        <v>48</v>
      </c>
      <c r="M1067" s="3">
        <v>42997</v>
      </c>
      <c r="N1067" s="9"/>
      <c r="O1067" s="1"/>
      <c r="P1067" s="1"/>
      <c r="Q1067" s="1"/>
      <c r="R1067" s="1">
        <v>3</v>
      </c>
      <c r="S1067" s="1">
        <v>4</v>
      </c>
      <c r="T1067" s="1"/>
      <c r="U1067" s="1"/>
      <c r="V1067" s="1"/>
      <c r="W1067" s="1">
        <v>0.68556251760240605</v>
      </c>
      <c r="X1067" s="1">
        <v>0.13590405369944999</v>
      </c>
      <c r="Y1067" s="1">
        <v>9.3419153837587698E-2</v>
      </c>
      <c r="Z1067" s="1">
        <v>-2.0328951909969899E-2</v>
      </c>
      <c r="AA1067" s="1">
        <v>0.85718436726047498</v>
      </c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</row>
    <row r="1068" spans="1:42" x14ac:dyDescent="0.25">
      <c r="A1068" t="s">
        <v>43</v>
      </c>
      <c r="B1068" s="2" t="s">
        <v>16</v>
      </c>
      <c r="C1068" s="2" t="s">
        <v>21</v>
      </c>
      <c r="D1068" s="1" t="s">
        <v>19</v>
      </c>
      <c r="E1068" s="2">
        <v>1</v>
      </c>
      <c r="F1068" s="2"/>
      <c r="G1068" s="1" t="str">
        <f>CONCATENATE(B1068,E1068,"_",C1068,"_W",R1068,"K",S1068,"_",D1068,"_",TEXT(K1068,"ddmmyyyy"),"_",TEXT(H1068,"ddmmyyyy"))</f>
        <v>STARFM1_BenRib_W9K6_Reflectancia_17072017_02082017</v>
      </c>
      <c r="H1068" s="3">
        <v>42949</v>
      </c>
      <c r="I1068" s="3"/>
      <c r="J1068" s="9">
        <f t="shared" si="116"/>
        <v>-16</v>
      </c>
      <c r="K1068" s="3">
        <v>42933</v>
      </c>
      <c r="L1068" s="9"/>
      <c r="M1068" s="1"/>
      <c r="N1068" s="9"/>
      <c r="O1068" s="1"/>
      <c r="P1068" s="1"/>
      <c r="Q1068" s="1"/>
      <c r="R1068" s="1">
        <v>9</v>
      </c>
      <c r="S1068" s="1">
        <v>6</v>
      </c>
      <c r="T1068" s="1"/>
      <c r="U1068" s="1"/>
      <c r="V1068" s="1"/>
      <c r="W1068" s="1">
        <v>0.68532436677660402</v>
      </c>
      <c r="X1068" s="1">
        <v>0.13592449605364201</v>
      </c>
      <c r="Y1068" s="1">
        <v>7.7269461061742595E-2</v>
      </c>
      <c r="Z1068" s="8">
        <v>6.4637445213886998E-4</v>
      </c>
      <c r="AA1068" s="1">
        <v>0.862760815913168</v>
      </c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</row>
    <row r="1069" spans="1:42" x14ac:dyDescent="0.25">
      <c r="A1069" t="s">
        <v>43</v>
      </c>
      <c r="B1069" s="2" t="s">
        <v>16</v>
      </c>
      <c r="C1069" s="2" t="s">
        <v>21</v>
      </c>
      <c r="D1069" s="1" t="s">
        <v>18</v>
      </c>
      <c r="E1069" s="2">
        <v>2</v>
      </c>
      <c r="F1069" s="2"/>
      <c r="G1069" s="1" t="str">
        <f>CONCATENATE(B1069,E1069,"_",C1069,"_W",R1069,"K",S1069,"_",D1069,"_",TEXT(K1069,"ddmmyyyy"),"_",TEXT(M1069,"ddmmyyyy"),"_",TEXT(H1069,"ddmmyyyy"))</f>
        <v>STARFM2_BenRib_W9K4_NDVI_01072017_19092017_02082017</v>
      </c>
      <c r="H1069" s="3">
        <v>42949</v>
      </c>
      <c r="I1069" s="3"/>
      <c r="J1069" s="9">
        <f t="shared" si="116"/>
        <v>-32</v>
      </c>
      <c r="K1069" s="3">
        <v>42917</v>
      </c>
      <c r="L1069" s="9">
        <f>M1069-H1069</f>
        <v>48</v>
      </c>
      <c r="M1069" s="3">
        <v>42997</v>
      </c>
      <c r="N1069" s="9"/>
      <c r="O1069" s="1"/>
      <c r="P1069" s="1"/>
      <c r="Q1069" s="1"/>
      <c r="R1069" s="1">
        <v>9</v>
      </c>
      <c r="S1069" s="1">
        <v>4</v>
      </c>
      <c r="T1069" s="1"/>
      <c r="U1069" s="1"/>
      <c r="V1069" s="1"/>
      <c r="W1069" s="1">
        <v>0.68499476671074599</v>
      </c>
      <c r="X1069" s="1">
        <v>0.13580537051366801</v>
      </c>
      <c r="Y1069" s="1">
        <v>0.101265701452219</v>
      </c>
      <c r="Z1069" s="1">
        <v>1.4259357263493901E-3</v>
      </c>
      <c r="AA1069" s="1">
        <v>0.83921751348243301</v>
      </c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</row>
    <row r="1070" spans="1:42" x14ac:dyDescent="0.25">
      <c r="A1070" t="s">
        <v>43</v>
      </c>
      <c r="B1070" s="2" t="s">
        <v>16</v>
      </c>
      <c r="C1070" s="2" t="s">
        <v>21</v>
      </c>
      <c r="D1070" s="1" t="s">
        <v>19</v>
      </c>
      <c r="E1070" s="2">
        <v>1</v>
      </c>
      <c r="F1070" s="2"/>
      <c r="G1070" s="1" t="str">
        <f>CONCATENATE(B1070,E1070,"_",C1070,"_W",R1070,"K",S1070,"_",D1070,"_",TEXT(K1070,"ddmmyyyy"),"_",TEXT(H1070,"ddmmyyyy"))</f>
        <v>STARFM1_BenRib_W5K4_Reflectancia_17072017_02082017</v>
      </c>
      <c r="H1070" s="3">
        <v>42949</v>
      </c>
      <c r="I1070" s="3"/>
      <c r="J1070" s="9">
        <f t="shared" si="116"/>
        <v>-16</v>
      </c>
      <c r="K1070" s="3">
        <v>42933</v>
      </c>
      <c r="L1070" s="9"/>
      <c r="M1070" s="1"/>
      <c r="N1070" s="9"/>
      <c r="O1070" s="1"/>
      <c r="P1070" s="1"/>
      <c r="Q1070" s="1"/>
      <c r="R1070" s="1">
        <v>5</v>
      </c>
      <c r="S1070" s="1">
        <v>4</v>
      </c>
      <c r="T1070" s="1"/>
      <c r="U1070" s="1"/>
      <c r="V1070" s="1"/>
      <c r="W1070" s="1">
        <v>0.68462729745015605</v>
      </c>
      <c r="X1070" s="1">
        <v>0.13563236004149901</v>
      </c>
      <c r="Y1070" s="1">
        <v>7.9078123634080399E-2</v>
      </c>
      <c r="Z1070" s="8">
        <v>-4.9572315119028999E-4</v>
      </c>
      <c r="AA1070" s="1">
        <v>0.85905886700519396</v>
      </c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</row>
    <row r="1071" spans="1:42" x14ac:dyDescent="0.25">
      <c r="A1071" t="s">
        <v>43</v>
      </c>
      <c r="B1071" s="2" t="s">
        <v>20</v>
      </c>
      <c r="C1071" s="2" t="s">
        <v>21</v>
      </c>
      <c r="D1071" s="1" t="s">
        <v>19</v>
      </c>
      <c r="E1071" s="2">
        <v>2</v>
      </c>
      <c r="F1071" s="2"/>
      <c r="G1071" s="1" t="str">
        <f>CONCATENATE(B1071,E1071,"_",C1071,"_W",R1071,"K",S1071,"_",D1071,"_",TEXT(K1071,"ddmmyyyy"),"_",TEXT(M1071,"ddmmyyyy"),"_",TEXT(H1071,"ddmmyyyy"))</f>
        <v>ESTARFM2_BenRib_W9K8_Reflectancia_17072017_19092017_02082017</v>
      </c>
      <c r="H1071" s="3">
        <v>42949</v>
      </c>
      <c r="I1071" s="3"/>
      <c r="J1071" s="9">
        <f t="shared" si="116"/>
        <v>-16</v>
      </c>
      <c r="K1071" s="3">
        <v>42933</v>
      </c>
      <c r="L1071" s="9">
        <f>M1071-H1071</f>
        <v>48</v>
      </c>
      <c r="M1071" s="3">
        <v>42997</v>
      </c>
      <c r="N1071" s="9"/>
      <c r="O1071" s="1"/>
      <c r="P1071" s="1"/>
      <c r="Q1071" s="1"/>
      <c r="R1071" s="1">
        <v>9</v>
      </c>
      <c r="S1071" s="1">
        <v>8</v>
      </c>
      <c r="T1071" s="1"/>
      <c r="U1071" s="1"/>
      <c r="V1071" s="1"/>
      <c r="W1071" s="1">
        <v>0.68320545189160298</v>
      </c>
      <c r="X1071" s="1">
        <v>0.136412480193457</v>
      </c>
      <c r="Y1071" s="1">
        <v>8.9721637510953106E-2</v>
      </c>
      <c r="Z1071" s="1">
        <v>3.5256316783369802E-2</v>
      </c>
      <c r="AA1071" s="1">
        <v>0.88308401173624596</v>
      </c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</row>
    <row r="1072" spans="1:42" x14ac:dyDescent="0.25">
      <c r="A1072" t="s">
        <v>43</v>
      </c>
      <c r="B1072" s="2" t="s">
        <v>20</v>
      </c>
      <c r="C1072" s="2" t="s">
        <v>21</v>
      </c>
      <c r="D1072" s="1" t="s">
        <v>19</v>
      </c>
      <c r="E1072" s="2">
        <v>2</v>
      </c>
      <c r="F1072" s="2"/>
      <c r="G1072" s="1" t="str">
        <f>CONCATENATE(B1072,E1072,"_",C1072,"_W",R1072,"K",S1072,"_",D1072,"_",TEXT(K1072,"ddmmyyyy"),"_",TEXT(M1072,"ddmmyyyy"),"_",TEXT(H1072,"ddmmyyyy"))</f>
        <v>ESTARFM2_BenRib_W5K8_Reflectancia_17072017_19092017_02082017</v>
      </c>
      <c r="H1072" s="3">
        <v>42949</v>
      </c>
      <c r="I1072" s="3"/>
      <c r="J1072" s="9">
        <f t="shared" si="116"/>
        <v>-16</v>
      </c>
      <c r="K1072" s="3">
        <v>42933</v>
      </c>
      <c r="L1072" s="9">
        <f>M1072-H1072</f>
        <v>48</v>
      </c>
      <c r="M1072" s="3">
        <v>42997</v>
      </c>
      <c r="N1072" s="9"/>
      <c r="O1072" s="1"/>
      <c r="P1072" s="1"/>
      <c r="Q1072" s="1"/>
      <c r="R1072" s="1">
        <v>5</v>
      </c>
      <c r="S1072" s="1">
        <v>8</v>
      </c>
      <c r="T1072" s="1"/>
      <c r="U1072" s="1"/>
      <c r="V1072" s="1"/>
      <c r="W1072" s="1">
        <v>0.68207993459515603</v>
      </c>
      <c r="X1072" s="1">
        <v>0.136654590565496</v>
      </c>
      <c r="Y1072" s="1">
        <v>9.0026871539699904E-2</v>
      </c>
      <c r="Z1072" s="1">
        <v>3.5614986552223699E-2</v>
      </c>
      <c r="AA1072" s="1">
        <v>0.88541267786820099</v>
      </c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</row>
    <row r="1073" spans="1:42" x14ac:dyDescent="0.25">
      <c r="A1073" t="s">
        <v>43</v>
      </c>
      <c r="B1073" s="2" t="s">
        <v>20</v>
      </c>
      <c r="C1073" s="2" t="s">
        <v>21</v>
      </c>
      <c r="D1073" s="1" t="s">
        <v>19</v>
      </c>
      <c r="E1073" s="2">
        <v>2</v>
      </c>
      <c r="F1073" s="2"/>
      <c r="G1073" s="1" t="str">
        <f>CONCATENATE(B1073,E1073,"_",C1073,"_W",R1073,"K",S1073,"_",D1073,"_",TEXT(K1073,"ddmmyyyy"),"_",TEXT(M1073,"ddmmyyyy"),"_",TEXT(H1073,"ddmmyyyy"))</f>
        <v>ESTARFM2_BenRib_W7K8_Reflectancia_17072017_19092017_02082017</v>
      </c>
      <c r="H1073" s="3">
        <v>42949</v>
      </c>
      <c r="I1073" s="3"/>
      <c r="J1073" s="9">
        <f t="shared" si="116"/>
        <v>-16</v>
      </c>
      <c r="K1073" s="3">
        <v>42933</v>
      </c>
      <c r="L1073" s="9">
        <f>M1073-H1073</f>
        <v>48</v>
      </c>
      <c r="M1073" s="3">
        <v>42997</v>
      </c>
      <c r="N1073" s="9"/>
      <c r="O1073" s="1"/>
      <c r="P1073" s="1"/>
      <c r="Q1073" s="1"/>
      <c r="R1073" s="1">
        <v>7</v>
      </c>
      <c r="S1073" s="1">
        <v>8</v>
      </c>
      <c r="T1073" s="1"/>
      <c r="U1073" s="1"/>
      <c r="V1073" s="1"/>
      <c r="W1073" s="1">
        <v>0.68164336291392302</v>
      </c>
      <c r="X1073" s="1">
        <v>0.13674838621926899</v>
      </c>
      <c r="Y1073" s="1">
        <v>9.0004849295837699E-2</v>
      </c>
      <c r="Z1073" s="1">
        <v>3.5623221745328698E-2</v>
      </c>
      <c r="AA1073" s="1">
        <v>0.883641794225001</v>
      </c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</row>
    <row r="1074" spans="1:42" x14ac:dyDescent="0.25">
      <c r="A1074" t="s">
        <v>43</v>
      </c>
      <c r="B1074" s="2" t="s">
        <v>16</v>
      </c>
      <c r="C1074" s="2" t="s">
        <v>21</v>
      </c>
      <c r="D1074" s="1" t="s">
        <v>18</v>
      </c>
      <c r="E1074" s="2">
        <v>2</v>
      </c>
      <c r="F1074" s="2"/>
      <c r="G1074" s="1" t="str">
        <f>CONCATENATE(B1074,E1074,"_",C1074,"_W",R1074,"K",S1074,"_",D1074,"_",TEXT(K1074,"ddmmyyyy"),"_",TEXT(M1074,"ddmmyyyy"),"_",TEXT(H1074,"ddmmyyyy"))</f>
        <v>STARFM2_BenRib_W5K6_NDVI_17072017_19092017_02082017</v>
      </c>
      <c r="H1074" s="3">
        <v>42949</v>
      </c>
      <c r="I1074" s="3"/>
      <c r="J1074" s="9">
        <f t="shared" si="116"/>
        <v>-16</v>
      </c>
      <c r="K1074" s="3">
        <v>42933</v>
      </c>
      <c r="L1074" s="9">
        <f>M1074-H1074</f>
        <v>48</v>
      </c>
      <c r="M1074" s="3">
        <v>42997</v>
      </c>
      <c r="N1074" s="9"/>
      <c r="O1074" s="1"/>
      <c r="P1074" s="1"/>
      <c r="Q1074" s="1"/>
      <c r="R1074" s="1">
        <v>5</v>
      </c>
      <c r="S1074" s="1">
        <v>6</v>
      </c>
      <c r="T1074" s="1"/>
      <c r="U1074" s="1"/>
      <c r="V1074" s="1"/>
      <c r="W1074" s="1">
        <v>0.68010674696109297</v>
      </c>
      <c r="X1074" s="1">
        <v>0.13707801154031901</v>
      </c>
      <c r="Y1074" s="1">
        <v>9.4489021389127403E-2</v>
      </c>
      <c r="Z1074" s="1">
        <v>-2.0235368056456399E-2</v>
      </c>
      <c r="AA1074" s="1">
        <v>0.851675817753204</v>
      </c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</row>
    <row r="1075" spans="1:42" x14ac:dyDescent="0.25">
      <c r="A1075" t="s">
        <v>43</v>
      </c>
      <c r="B1075" s="2" t="s">
        <v>16</v>
      </c>
      <c r="C1075" s="2" t="s">
        <v>21</v>
      </c>
      <c r="D1075" s="1" t="s">
        <v>19</v>
      </c>
      <c r="E1075" s="2">
        <v>1</v>
      </c>
      <c r="F1075" s="2"/>
      <c r="G1075" s="1" t="str">
        <f>CONCATENATE(B1075,E1075,"_",C1075,"_W",R1075,"K",S1075,"_",D1075,"_",TEXT(K1075,"ddmmyyyy"),"_",TEXT(H1075,"ddmmyyyy"))</f>
        <v>STARFM1_BenRib_W7K4_Reflectancia_17072017_02082017</v>
      </c>
      <c r="H1075" s="3">
        <v>42949</v>
      </c>
      <c r="I1075" s="3"/>
      <c r="J1075" s="9">
        <f t="shared" si="116"/>
        <v>-16</v>
      </c>
      <c r="K1075" s="3">
        <v>42933</v>
      </c>
      <c r="L1075" s="9"/>
      <c r="M1075" s="1"/>
      <c r="N1075" s="9"/>
      <c r="O1075" s="1"/>
      <c r="P1075" s="1"/>
      <c r="Q1075" s="1"/>
      <c r="R1075" s="1">
        <v>7</v>
      </c>
      <c r="S1075" s="1">
        <v>4</v>
      </c>
      <c r="T1075" s="1"/>
      <c r="U1075" s="1"/>
      <c r="V1075" s="1"/>
      <c r="W1075" s="1">
        <v>0.67637751597388895</v>
      </c>
      <c r="X1075" s="1">
        <v>0.13768864056383401</v>
      </c>
      <c r="Y1075" s="1">
        <v>8.0689725390152706E-2</v>
      </c>
      <c r="Z1075" s="8">
        <v>-3.4385838723294901E-5</v>
      </c>
      <c r="AA1075" s="1">
        <v>0.85622800075665695</v>
      </c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</row>
    <row r="1076" spans="1:42" x14ac:dyDescent="0.25">
      <c r="A1076" t="s">
        <v>43</v>
      </c>
      <c r="B1076" s="2" t="s">
        <v>20</v>
      </c>
      <c r="C1076" s="2" t="s">
        <v>21</v>
      </c>
      <c r="D1076" s="1" t="s">
        <v>18</v>
      </c>
      <c r="E1076" s="2">
        <v>2</v>
      </c>
      <c r="F1076" s="2"/>
      <c r="G1076" s="1" t="str">
        <f t="shared" ref="G1076:G1082" si="123">CONCATENATE(B1076,E1076,"_",C1076,"_W",R1076,"K",S1076,"_",D1076,"_",TEXT(K1076,"ddmmyyyy"),"_",TEXT(M1076,"ddmmyyyy"),"_",TEXT(H1076,"ddmmyyyy"))</f>
        <v>ESTARFM2_BenRib_W3K6_NDVI_17072017_19092017_02082017</v>
      </c>
      <c r="H1076" s="3">
        <v>42949</v>
      </c>
      <c r="I1076" s="3"/>
      <c r="J1076" s="9">
        <f t="shared" si="116"/>
        <v>-16</v>
      </c>
      <c r="K1076" s="3">
        <v>42933</v>
      </c>
      <c r="L1076" s="9">
        <f t="shared" ref="L1076:L1082" si="124">M1076-H1076</f>
        <v>48</v>
      </c>
      <c r="M1076" s="3">
        <v>42997</v>
      </c>
      <c r="N1076" s="9"/>
      <c r="O1076" s="1"/>
      <c r="P1076" s="1"/>
      <c r="Q1076" s="1"/>
      <c r="R1076" s="1">
        <v>3</v>
      </c>
      <c r="S1076" s="1">
        <v>6</v>
      </c>
      <c r="T1076" s="1"/>
      <c r="U1076" s="1"/>
      <c r="V1076" s="1"/>
      <c r="W1076" s="1">
        <v>0.67606157655240395</v>
      </c>
      <c r="X1076" s="1">
        <v>0.137941990273555</v>
      </c>
      <c r="Y1076" s="1">
        <v>9.1443474215379905E-2</v>
      </c>
      <c r="Z1076" s="1">
        <v>3.4648465174558302E-2</v>
      </c>
      <c r="AA1076" s="1">
        <v>0.88551661983385099</v>
      </c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</row>
    <row r="1077" spans="1:42" x14ac:dyDescent="0.25">
      <c r="A1077" t="s">
        <v>43</v>
      </c>
      <c r="B1077" s="2" t="s">
        <v>16</v>
      </c>
      <c r="C1077" s="2" t="s">
        <v>21</v>
      </c>
      <c r="D1077" s="1" t="s">
        <v>18</v>
      </c>
      <c r="E1077" s="2">
        <v>2</v>
      </c>
      <c r="F1077" s="2"/>
      <c r="G1077" s="1" t="str">
        <f t="shared" si="123"/>
        <v>STARFM2_BenRib_W5K4_NDVI_17072017_19092017_02082017</v>
      </c>
      <c r="H1077" s="3">
        <v>42949</v>
      </c>
      <c r="I1077" s="3"/>
      <c r="J1077" s="9">
        <f t="shared" si="116"/>
        <v>-16</v>
      </c>
      <c r="K1077" s="3">
        <v>42933</v>
      </c>
      <c r="L1077" s="9">
        <f t="shared" si="124"/>
        <v>48</v>
      </c>
      <c r="M1077" s="3">
        <v>42997</v>
      </c>
      <c r="N1077" s="9"/>
      <c r="O1077" s="1"/>
      <c r="P1077" s="1"/>
      <c r="Q1077" s="1"/>
      <c r="R1077" s="1">
        <v>5</v>
      </c>
      <c r="S1077" s="1">
        <v>4</v>
      </c>
      <c r="T1077" s="1"/>
      <c r="U1077" s="1"/>
      <c r="V1077" s="1"/>
      <c r="W1077" s="1">
        <v>0.67486684396538699</v>
      </c>
      <c r="X1077" s="1">
        <v>0.13819613134388201</v>
      </c>
      <c r="Y1077" s="1">
        <v>9.6128798048225397E-2</v>
      </c>
      <c r="Z1077" s="1">
        <v>-1.9634033879626301E-2</v>
      </c>
      <c r="AA1077" s="1">
        <v>0.85062668021169796</v>
      </c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</row>
    <row r="1078" spans="1:42" x14ac:dyDescent="0.25">
      <c r="A1078" t="s">
        <v>43</v>
      </c>
      <c r="B1078" s="2" t="s">
        <v>16</v>
      </c>
      <c r="C1078" s="2" t="s">
        <v>21</v>
      </c>
      <c r="D1078" s="1" t="s">
        <v>18</v>
      </c>
      <c r="E1078" s="2">
        <v>2</v>
      </c>
      <c r="F1078" s="2"/>
      <c r="G1078" s="1" t="str">
        <f t="shared" si="123"/>
        <v>STARFM2_BenRib_W7K6_NDVI_17072017_19092017_02082017</v>
      </c>
      <c r="H1078" s="3">
        <v>42949</v>
      </c>
      <c r="I1078" s="3"/>
      <c r="J1078" s="9">
        <f t="shared" si="116"/>
        <v>-16</v>
      </c>
      <c r="K1078" s="3">
        <v>42933</v>
      </c>
      <c r="L1078" s="9">
        <f t="shared" si="124"/>
        <v>48</v>
      </c>
      <c r="M1078" s="3">
        <v>42997</v>
      </c>
      <c r="N1078" s="9"/>
      <c r="O1078" s="1"/>
      <c r="P1078" s="1"/>
      <c r="Q1078" s="1"/>
      <c r="R1078" s="1">
        <v>7</v>
      </c>
      <c r="S1078" s="1">
        <v>6</v>
      </c>
      <c r="T1078" s="1"/>
      <c r="U1078" s="1"/>
      <c r="V1078" s="1"/>
      <c r="W1078" s="1">
        <v>0.67484781443835595</v>
      </c>
      <c r="X1078" s="1">
        <v>0.13820017548470501</v>
      </c>
      <c r="Y1078" s="1">
        <v>9.5721105225190103E-2</v>
      </c>
      <c r="Z1078" s="1">
        <v>-1.9795383121645301E-2</v>
      </c>
      <c r="AA1078" s="1">
        <v>0.848816929588738</v>
      </c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</row>
    <row r="1079" spans="1:42" x14ac:dyDescent="0.25">
      <c r="A1079" t="s">
        <v>43</v>
      </c>
      <c r="B1079" s="2" t="s">
        <v>16</v>
      </c>
      <c r="C1079" s="2" t="s">
        <v>21</v>
      </c>
      <c r="D1079" s="1" t="s">
        <v>18</v>
      </c>
      <c r="E1079" s="2">
        <v>2</v>
      </c>
      <c r="F1079" s="2"/>
      <c r="G1079" s="1" t="str">
        <f t="shared" si="123"/>
        <v>STARFM2_BenRib_W3K8_NDVI_18082017_19092017_02082017</v>
      </c>
      <c r="H1079" s="3">
        <v>42949</v>
      </c>
      <c r="I1079" s="3"/>
      <c r="J1079" s="9">
        <f t="shared" si="116"/>
        <v>16</v>
      </c>
      <c r="K1079" s="3">
        <v>42965</v>
      </c>
      <c r="L1079" s="9">
        <f t="shared" si="124"/>
        <v>48</v>
      </c>
      <c r="M1079" s="3">
        <v>42997</v>
      </c>
      <c r="N1079" s="9"/>
      <c r="O1079" s="1"/>
      <c r="P1079" s="1"/>
      <c r="Q1079" s="1"/>
      <c r="R1079" s="1">
        <v>3</v>
      </c>
      <c r="S1079" s="1">
        <v>8</v>
      </c>
      <c r="T1079" s="1"/>
      <c r="U1079" s="1"/>
      <c r="V1079" s="1"/>
      <c r="W1079" s="1">
        <v>0.67126395481353995</v>
      </c>
      <c r="X1079" s="1">
        <v>0.138959716304388</v>
      </c>
      <c r="Y1079" s="1">
        <v>9.8130749783644305E-2</v>
      </c>
      <c r="Z1079" s="1">
        <v>-2.0479932845687599E-2</v>
      </c>
      <c r="AA1079" s="1">
        <v>0.82707190023376398</v>
      </c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</row>
    <row r="1080" spans="1:42" x14ac:dyDescent="0.25">
      <c r="A1080" t="s">
        <v>43</v>
      </c>
      <c r="B1080" s="2" t="s">
        <v>16</v>
      </c>
      <c r="C1080" s="2" t="s">
        <v>21</v>
      </c>
      <c r="D1080" s="1" t="s">
        <v>18</v>
      </c>
      <c r="E1080" s="2">
        <v>2</v>
      </c>
      <c r="F1080" s="2"/>
      <c r="G1080" s="1" t="str">
        <f t="shared" si="123"/>
        <v>STARFM2_BenRib_W9K6_NDVI_17072017_19092017_02082017</v>
      </c>
      <c r="H1080" s="3">
        <v>42949</v>
      </c>
      <c r="I1080" s="3"/>
      <c r="J1080" s="9">
        <f t="shared" si="116"/>
        <v>-16</v>
      </c>
      <c r="K1080" s="3">
        <v>42933</v>
      </c>
      <c r="L1080" s="9">
        <f t="shared" si="124"/>
        <v>48</v>
      </c>
      <c r="M1080" s="3">
        <v>42997</v>
      </c>
      <c r="N1080" s="9"/>
      <c r="O1080" s="1"/>
      <c r="P1080" s="1"/>
      <c r="Q1080" s="1"/>
      <c r="R1080" s="1">
        <v>9</v>
      </c>
      <c r="S1080" s="1">
        <v>6</v>
      </c>
      <c r="T1080" s="1"/>
      <c r="U1080" s="1"/>
      <c r="V1080" s="1"/>
      <c r="W1080" s="1">
        <v>0.67049398239889602</v>
      </c>
      <c r="X1080" s="1">
        <v>0.13912235829568401</v>
      </c>
      <c r="Y1080" s="1">
        <v>9.6667352069499196E-2</v>
      </c>
      <c r="Z1080" s="1">
        <v>-1.93856092700661E-2</v>
      </c>
      <c r="AA1080" s="1">
        <v>0.84677431282280902</v>
      </c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</row>
    <row r="1081" spans="1:42" x14ac:dyDescent="0.25">
      <c r="A1081" t="s">
        <v>43</v>
      </c>
      <c r="B1081" s="2" t="s">
        <v>20</v>
      </c>
      <c r="C1081" s="2" t="s">
        <v>21</v>
      </c>
      <c r="D1081" s="1" t="s">
        <v>18</v>
      </c>
      <c r="E1081" s="2">
        <v>2</v>
      </c>
      <c r="F1081" s="2"/>
      <c r="G1081" s="1" t="str">
        <f t="shared" si="123"/>
        <v>ESTARFM2_BenRib_W9K6_NDVI_17072017_19092017_02082017</v>
      </c>
      <c r="H1081" s="3">
        <v>42949</v>
      </c>
      <c r="I1081" s="3"/>
      <c r="J1081" s="9">
        <f t="shared" si="116"/>
        <v>-16</v>
      </c>
      <c r="K1081" s="3">
        <v>42933</v>
      </c>
      <c r="L1081" s="9">
        <f t="shared" si="124"/>
        <v>48</v>
      </c>
      <c r="M1081" s="3">
        <v>42997</v>
      </c>
      <c r="N1081" s="9"/>
      <c r="O1081" s="1"/>
      <c r="P1081" s="1"/>
      <c r="Q1081" s="1"/>
      <c r="R1081" s="1">
        <v>9</v>
      </c>
      <c r="S1081" s="1">
        <v>6</v>
      </c>
      <c r="T1081" s="1"/>
      <c r="U1081" s="1"/>
      <c r="V1081" s="1"/>
      <c r="W1081" s="1">
        <v>0.67021940266168301</v>
      </c>
      <c r="X1081" s="1">
        <v>0.139180312056364</v>
      </c>
      <c r="Y1081" s="1">
        <v>9.1209098304041294E-2</v>
      </c>
      <c r="Z1081" s="1">
        <v>2.9965978016411699E-2</v>
      </c>
      <c r="AA1081" s="1">
        <v>0.86816442966480001</v>
      </c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</row>
    <row r="1082" spans="1:42" x14ac:dyDescent="0.25">
      <c r="A1082" t="s">
        <v>43</v>
      </c>
      <c r="B1082" s="2" t="s">
        <v>20</v>
      </c>
      <c r="C1082" s="2" t="s">
        <v>21</v>
      </c>
      <c r="D1082" s="1" t="s">
        <v>18</v>
      </c>
      <c r="E1082" s="2">
        <v>2</v>
      </c>
      <c r="F1082" s="2"/>
      <c r="G1082" s="1" t="str">
        <f t="shared" si="123"/>
        <v>ESTARFM2_BenRib_W5K6_NDVI_17072017_19092017_02082017</v>
      </c>
      <c r="H1082" s="3">
        <v>42949</v>
      </c>
      <c r="I1082" s="3"/>
      <c r="J1082" s="9">
        <f t="shared" si="116"/>
        <v>-16</v>
      </c>
      <c r="K1082" s="3">
        <v>42933</v>
      </c>
      <c r="L1082" s="9">
        <f t="shared" si="124"/>
        <v>48</v>
      </c>
      <c r="M1082" s="3">
        <v>42997</v>
      </c>
      <c r="N1082" s="9"/>
      <c r="O1082" s="1"/>
      <c r="P1082" s="1"/>
      <c r="Q1082" s="1"/>
      <c r="R1082" s="1">
        <v>5</v>
      </c>
      <c r="S1082" s="1">
        <v>6</v>
      </c>
      <c r="T1082" s="1"/>
      <c r="U1082" s="1"/>
      <c r="V1082" s="1"/>
      <c r="W1082" s="1">
        <v>0.67006433246655195</v>
      </c>
      <c r="X1082" s="1">
        <v>0.13921303105461799</v>
      </c>
      <c r="Y1082" s="1">
        <v>9.1705691831513697E-2</v>
      </c>
      <c r="Z1082" s="1">
        <v>3.2715122422757599E-2</v>
      </c>
      <c r="AA1082" s="1">
        <v>0.87592225647131805</v>
      </c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</row>
    <row r="1083" spans="1:42" x14ac:dyDescent="0.25">
      <c r="A1083" t="s">
        <v>43</v>
      </c>
      <c r="B1083" s="2" t="s">
        <v>16</v>
      </c>
      <c r="C1083" s="2" t="s">
        <v>21</v>
      </c>
      <c r="D1083" s="1" t="s">
        <v>19</v>
      </c>
      <c r="E1083" s="2">
        <v>1</v>
      </c>
      <c r="F1083" s="2"/>
      <c r="G1083" s="1" t="str">
        <f>CONCATENATE(B1083,E1083,"_",C1083,"_W",R1083,"K",S1083,"_",D1083,"_",TEXT(K1083,"ddmmyyyy"),"_",TEXT(H1083,"ddmmyyyy"))</f>
        <v>STARFM1_BenRib_W9K4_Reflectancia_17072017_02082017</v>
      </c>
      <c r="H1083" s="3">
        <v>42949</v>
      </c>
      <c r="I1083" s="3"/>
      <c r="J1083" s="9">
        <f t="shared" si="116"/>
        <v>-16</v>
      </c>
      <c r="K1083" s="3">
        <v>42933</v>
      </c>
      <c r="L1083" s="9"/>
      <c r="M1083" s="1"/>
      <c r="N1083" s="9"/>
      <c r="O1083" s="1"/>
      <c r="P1083" s="1"/>
      <c r="Q1083" s="1"/>
      <c r="R1083" s="1">
        <v>9</v>
      </c>
      <c r="S1083" s="1">
        <v>4</v>
      </c>
      <c r="T1083" s="1"/>
      <c r="U1083" s="1"/>
      <c r="V1083" s="1"/>
      <c r="W1083" s="1">
        <v>0.66992995361540597</v>
      </c>
      <c r="X1083" s="1">
        <v>0.13924137810078199</v>
      </c>
      <c r="Y1083" s="1">
        <v>8.1755548187995797E-2</v>
      </c>
      <c r="Z1083" s="8">
        <v>4.2363525688563099E-4</v>
      </c>
      <c r="AA1083" s="1">
        <v>0.85451888756892702</v>
      </c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</row>
    <row r="1084" spans="1:42" x14ac:dyDescent="0.25">
      <c r="A1084" t="s">
        <v>43</v>
      </c>
      <c r="B1084" s="2" t="s">
        <v>20</v>
      </c>
      <c r="C1084" s="2" t="s">
        <v>21</v>
      </c>
      <c r="D1084" s="1" t="s">
        <v>18</v>
      </c>
      <c r="E1084" s="2">
        <v>2</v>
      </c>
      <c r="F1084" s="2"/>
      <c r="G1084" s="1" t="str">
        <f t="shared" ref="G1084:G1108" si="125">CONCATENATE(B1084,E1084,"_",C1084,"_W",R1084,"K",S1084,"_",D1084,"_",TEXT(K1084,"ddmmyyyy"),"_",TEXT(M1084,"ddmmyyyy"),"_",TEXT(H1084,"ddmmyyyy"))</f>
        <v>ESTARFM2_BenRib_W7K6_NDVI_17072017_19092017_02082017</v>
      </c>
      <c r="H1084" s="3">
        <v>42949</v>
      </c>
      <c r="I1084" s="3"/>
      <c r="J1084" s="9">
        <f t="shared" si="116"/>
        <v>-16</v>
      </c>
      <c r="K1084" s="3">
        <v>42933</v>
      </c>
      <c r="L1084" s="9">
        <f t="shared" ref="L1084:L1108" si="126">M1084-H1084</f>
        <v>48</v>
      </c>
      <c r="M1084" s="3">
        <v>42997</v>
      </c>
      <c r="N1084" s="9"/>
      <c r="O1084" s="1"/>
      <c r="P1084" s="1"/>
      <c r="Q1084" s="1"/>
      <c r="R1084" s="1">
        <v>7</v>
      </c>
      <c r="S1084" s="1">
        <v>6</v>
      </c>
      <c r="T1084" s="1"/>
      <c r="U1084" s="1"/>
      <c r="V1084" s="1"/>
      <c r="W1084" s="1">
        <v>0.66968878160636103</v>
      </c>
      <c r="X1084" s="1">
        <v>0.1392922384725</v>
      </c>
      <c r="Y1084" s="1">
        <v>9.1506657511338796E-2</v>
      </c>
      <c r="Z1084" s="1">
        <v>3.1364065068126099E-2</v>
      </c>
      <c r="AA1084" s="1">
        <v>0.87194146157684604</v>
      </c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</row>
    <row r="1085" spans="1:42" x14ac:dyDescent="0.25">
      <c r="A1085" t="s">
        <v>43</v>
      </c>
      <c r="B1085" s="2" t="s">
        <v>20</v>
      </c>
      <c r="C1085" s="2" t="s">
        <v>21</v>
      </c>
      <c r="D1085" s="1" t="s">
        <v>18</v>
      </c>
      <c r="E1085" s="2">
        <v>2</v>
      </c>
      <c r="F1085" s="2"/>
      <c r="G1085" s="1" t="str">
        <f t="shared" si="125"/>
        <v>ESTARFM2_BenRib_W3K4_NDVI_17072017_19092017_02082017</v>
      </c>
      <c r="H1085" s="3">
        <v>42949</v>
      </c>
      <c r="I1085" s="3"/>
      <c r="J1085" s="9">
        <f t="shared" si="116"/>
        <v>-16</v>
      </c>
      <c r="K1085" s="3">
        <v>42933</v>
      </c>
      <c r="L1085" s="9">
        <f t="shared" si="126"/>
        <v>48</v>
      </c>
      <c r="M1085" s="3">
        <v>42997</v>
      </c>
      <c r="N1085" s="9"/>
      <c r="O1085" s="1"/>
      <c r="P1085" s="1"/>
      <c r="Q1085" s="1"/>
      <c r="R1085" s="1">
        <v>3</v>
      </c>
      <c r="S1085" s="1">
        <v>4</v>
      </c>
      <c r="T1085" s="1"/>
      <c r="U1085" s="1"/>
      <c r="V1085" s="1"/>
      <c r="W1085" s="1">
        <v>0.66953101192411502</v>
      </c>
      <c r="X1085" s="1">
        <v>0.139325500238137</v>
      </c>
      <c r="Y1085" s="1">
        <v>9.2218975544065204E-2</v>
      </c>
      <c r="Z1085" s="1">
        <v>3.6725490296944101E-2</v>
      </c>
      <c r="AA1085" s="1">
        <v>0.88531618081482699</v>
      </c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</row>
    <row r="1086" spans="1:42" x14ac:dyDescent="0.25">
      <c r="A1086" t="s">
        <v>43</v>
      </c>
      <c r="B1086" s="2" t="s">
        <v>16</v>
      </c>
      <c r="C1086" s="2" t="s">
        <v>21</v>
      </c>
      <c r="D1086" s="1" t="s">
        <v>18</v>
      </c>
      <c r="E1086" s="2">
        <v>2</v>
      </c>
      <c r="F1086" s="2"/>
      <c r="G1086" s="1" t="str">
        <f t="shared" si="125"/>
        <v>STARFM2_BenRib_W5K8_NDVI_18082017_19092017_02082017</v>
      </c>
      <c r="H1086" s="3">
        <v>42949</v>
      </c>
      <c r="I1086" s="3"/>
      <c r="J1086" s="9">
        <f t="shared" si="116"/>
        <v>16</v>
      </c>
      <c r="K1086" s="3">
        <v>42965</v>
      </c>
      <c r="L1086" s="9">
        <f t="shared" si="126"/>
        <v>48</v>
      </c>
      <c r="M1086" s="3">
        <v>42997</v>
      </c>
      <c r="N1086" s="9"/>
      <c r="O1086" s="1"/>
      <c r="P1086" s="1"/>
      <c r="Q1086" s="1"/>
      <c r="R1086" s="1">
        <v>5</v>
      </c>
      <c r="S1086" s="1">
        <v>8</v>
      </c>
      <c r="T1086" s="1"/>
      <c r="U1086" s="1"/>
      <c r="V1086" s="1"/>
      <c r="W1086" s="1">
        <v>0.66786877009916301</v>
      </c>
      <c r="X1086" s="1">
        <v>0.13967546072985701</v>
      </c>
      <c r="Y1086" s="1">
        <v>9.8825305169181796E-2</v>
      </c>
      <c r="Z1086" s="1">
        <v>-2.03494383536824E-2</v>
      </c>
      <c r="AA1086" s="1">
        <v>0.82510018376162497</v>
      </c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</row>
    <row r="1087" spans="1:42" x14ac:dyDescent="0.25">
      <c r="A1087" t="s">
        <v>43</v>
      </c>
      <c r="B1087" s="2" t="s">
        <v>16</v>
      </c>
      <c r="C1087" s="2" t="s">
        <v>21</v>
      </c>
      <c r="D1087" s="1" t="s">
        <v>18</v>
      </c>
      <c r="E1087" s="2">
        <v>2</v>
      </c>
      <c r="F1087" s="2"/>
      <c r="G1087" s="1" t="str">
        <f t="shared" si="125"/>
        <v>STARFM2_BenRib_W7K4_NDVI_17072017_19092017_02082017</v>
      </c>
      <c r="H1087" s="3">
        <v>42949</v>
      </c>
      <c r="I1087" s="3"/>
      <c r="J1087" s="9">
        <f t="shared" si="116"/>
        <v>-16</v>
      </c>
      <c r="K1087" s="3">
        <v>42933</v>
      </c>
      <c r="L1087" s="9">
        <f t="shared" si="126"/>
        <v>48</v>
      </c>
      <c r="M1087" s="3">
        <v>42997</v>
      </c>
      <c r="N1087" s="9"/>
      <c r="O1087" s="1"/>
      <c r="P1087" s="1"/>
      <c r="Q1087" s="1"/>
      <c r="R1087" s="1">
        <v>7</v>
      </c>
      <c r="S1087" s="1">
        <v>4</v>
      </c>
      <c r="T1087" s="1"/>
      <c r="U1087" s="1"/>
      <c r="V1087" s="1"/>
      <c r="W1087" s="1">
        <v>0.66757252162693403</v>
      </c>
      <c r="X1087" s="1">
        <v>0.13973773945463799</v>
      </c>
      <c r="Y1087" s="1">
        <v>9.7786203077235706E-2</v>
      </c>
      <c r="Z1087" s="1">
        <v>-1.9136543313897698E-2</v>
      </c>
      <c r="AA1087" s="1">
        <v>0.84649008240562895</v>
      </c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</row>
    <row r="1088" spans="1:42" x14ac:dyDescent="0.25">
      <c r="A1088" t="s">
        <v>43</v>
      </c>
      <c r="B1088" s="2" t="s">
        <v>16</v>
      </c>
      <c r="C1088" s="2" t="s">
        <v>21</v>
      </c>
      <c r="D1088" s="1" t="s">
        <v>18</v>
      </c>
      <c r="E1088" s="2">
        <v>2</v>
      </c>
      <c r="F1088" s="2"/>
      <c r="G1088" s="1" t="str">
        <f t="shared" si="125"/>
        <v>STARFM2_BenRib_W3K6_NDVI_18082017_19092017_02082017</v>
      </c>
      <c r="H1088" s="3">
        <v>42949</v>
      </c>
      <c r="I1088" s="3"/>
      <c r="J1088" s="9">
        <f t="shared" si="116"/>
        <v>16</v>
      </c>
      <c r="K1088" s="3">
        <v>42965</v>
      </c>
      <c r="L1088" s="9">
        <f t="shared" si="126"/>
        <v>48</v>
      </c>
      <c r="M1088" s="3">
        <v>42997</v>
      </c>
      <c r="N1088" s="9"/>
      <c r="O1088" s="1"/>
      <c r="P1088" s="1"/>
      <c r="Q1088" s="1"/>
      <c r="R1088" s="1">
        <v>3</v>
      </c>
      <c r="S1088" s="1">
        <v>6</v>
      </c>
      <c r="T1088" s="1"/>
      <c r="U1088" s="1"/>
      <c r="V1088" s="1"/>
      <c r="W1088" s="1">
        <v>0.66739204923292605</v>
      </c>
      <c r="X1088" s="1">
        <v>0.13977566559517601</v>
      </c>
      <c r="Y1088" s="1">
        <v>9.9371119785094095E-2</v>
      </c>
      <c r="Z1088" s="1">
        <v>-2.04308228437514E-2</v>
      </c>
      <c r="AA1088" s="1">
        <v>0.82531298877985904</v>
      </c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</row>
    <row r="1089" spans="1:42" x14ac:dyDescent="0.25">
      <c r="A1089" t="s">
        <v>43</v>
      </c>
      <c r="B1089" s="2" t="s">
        <v>20</v>
      </c>
      <c r="C1089" s="2" t="s">
        <v>21</v>
      </c>
      <c r="D1089" s="1" t="s">
        <v>18</v>
      </c>
      <c r="E1089" s="2">
        <v>2</v>
      </c>
      <c r="F1089" s="2"/>
      <c r="G1089" s="1" t="str">
        <f t="shared" si="125"/>
        <v>ESTARFM2_BenRib_W3K8_NDVI_17072017_19092017_02082017</v>
      </c>
      <c r="H1089" s="3">
        <v>42949</v>
      </c>
      <c r="I1089" s="3"/>
      <c r="J1089" s="9">
        <f t="shared" si="116"/>
        <v>-16</v>
      </c>
      <c r="K1089" s="3">
        <v>42933</v>
      </c>
      <c r="L1089" s="9">
        <f t="shared" si="126"/>
        <v>48</v>
      </c>
      <c r="M1089" s="3">
        <v>42997</v>
      </c>
      <c r="N1089" s="9"/>
      <c r="O1089" s="1"/>
      <c r="P1089" s="1"/>
      <c r="Q1089" s="1"/>
      <c r="R1089" s="1">
        <v>3</v>
      </c>
      <c r="S1089" s="1">
        <v>8</v>
      </c>
      <c r="T1089" s="1"/>
      <c r="U1089" s="1"/>
      <c r="V1089" s="1"/>
      <c r="W1089" s="1">
        <v>0.66732269467989602</v>
      </c>
      <c r="X1089" s="1">
        <v>0.139790237666433</v>
      </c>
      <c r="Y1089" s="1">
        <v>9.1963022692508903E-2</v>
      </c>
      <c r="Z1089" s="1">
        <v>3.6079261942174902E-2</v>
      </c>
      <c r="AA1089" s="1">
        <v>0.879734294928043</v>
      </c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</row>
    <row r="1090" spans="1:42" x14ac:dyDescent="0.25">
      <c r="A1090" t="s">
        <v>43</v>
      </c>
      <c r="B1090" s="2" t="s">
        <v>16</v>
      </c>
      <c r="C1090" s="2" t="s">
        <v>21</v>
      </c>
      <c r="D1090" s="1" t="s">
        <v>18</v>
      </c>
      <c r="E1090" s="2">
        <v>2</v>
      </c>
      <c r="F1090" s="2"/>
      <c r="G1090" s="1" t="str">
        <f t="shared" si="125"/>
        <v>STARFM2_BenRib_W7K8_NDVI_18082017_19092017_02082017</v>
      </c>
      <c r="H1090" s="3">
        <v>42949</v>
      </c>
      <c r="I1090" s="3"/>
      <c r="J1090" s="9">
        <f t="shared" ref="J1090:J1153" si="127">K1090-H1090</f>
        <v>16</v>
      </c>
      <c r="K1090" s="3">
        <v>42965</v>
      </c>
      <c r="L1090" s="9">
        <f t="shared" si="126"/>
        <v>48</v>
      </c>
      <c r="M1090" s="3">
        <v>42997</v>
      </c>
      <c r="N1090" s="9"/>
      <c r="O1090" s="1"/>
      <c r="P1090" s="1"/>
      <c r="Q1090" s="1"/>
      <c r="R1090" s="1">
        <v>7</v>
      </c>
      <c r="S1090" s="1">
        <v>8</v>
      </c>
      <c r="T1090" s="1"/>
      <c r="U1090" s="1"/>
      <c r="V1090" s="1"/>
      <c r="W1090" s="1">
        <v>0.66643374371110897</v>
      </c>
      <c r="X1090" s="1">
        <v>0.139976880641971</v>
      </c>
      <c r="Y1090" s="1">
        <v>9.9229847230703105E-2</v>
      </c>
      <c r="Z1090" s="1">
        <v>-2.0153516899870699E-2</v>
      </c>
      <c r="AA1090" s="1">
        <v>0.82440335221007</v>
      </c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</row>
    <row r="1091" spans="1:42" x14ac:dyDescent="0.25">
      <c r="A1091" t="s">
        <v>43</v>
      </c>
      <c r="B1091" s="2" t="s">
        <v>16</v>
      </c>
      <c r="C1091" s="2" t="s">
        <v>21</v>
      </c>
      <c r="D1091" s="1" t="s">
        <v>18</v>
      </c>
      <c r="E1091" s="2">
        <v>2</v>
      </c>
      <c r="F1091" s="2"/>
      <c r="G1091" s="1" t="str">
        <f t="shared" si="125"/>
        <v>STARFM2_BenRib_W9K8_NDVI_18082017_19092017_02082017</v>
      </c>
      <c r="H1091" s="3">
        <v>42949</v>
      </c>
      <c r="I1091" s="3"/>
      <c r="J1091" s="9">
        <f t="shared" si="127"/>
        <v>16</v>
      </c>
      <c r="K1091" s="3">
        <v>42965</v>
      </c>
      <c r="L1091" s="9">
        <f t="shared" si="126"/>
        <v>48</v>
      </c>
      <c r="M1091" s="3">
        <v>42997</v>
      </c>
      <c r="N1091" s="9"/>
      <c r="O1091" s="1"/>
      <c r="P1091" s="1"/>
      <c r="Q1091" s="1"/>
      <c r="R1091" s="1">
        <v>9</v>
      </c>
      <c r="S1091" s="1">
        <v>8</v>
      </c>
      <c r="T1091" s="1"/>
      <c r="U1091" s="1"/>
      <c r="V1091" s="1"/>
      <c r="W1091" s="1">
        <v>0.66581388333802904</v>
      </c>
      <c r="X1091" s="1">
        <v>0.14010687857827001</v>
      </c>
      <c r="Y1091" s="1">
        <v>9.9447665304674304E-2</v>
      </c>
      <c r="Z1091" s="1">
        <v>-1.99878095674457E-2</v>
      </c>
      <c r="AA1091" s="1">
        <v>0.82429502386605003</v>
      </c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</row>
    <row r="1092" spans="1:42" x14ac:dyDescent="0.25">
      <c r="A1092" t="s">
        <v>43</v>
      </c>
      <c r="B1092" s="2" t="s">
        <v>16</v>
      </c>
      <c r="C1092" s="2" t="s">
        <v>21</v>
      </c>
      <c r="D1092" s="1" t="s">
        <v>18</v>
      </c>
      <c r="E1092" s="2">
        <v>2</v>
      </c>
      <c r="F1092" s="2"/>
      <c r="G1092" s="1" t="str">
        <f t="shared" si="125"/>
        <v>STARFM2_BenRib_W3K4_NDVI_18082017_19092017_02082017</v>
      </c>
      <c r="H1092" s="3">
        <v>42949</v>
      </c>
      <c r="I1092" s="3"/>
      <c r="J1092" s="9">
        <f t="shared" si="127"/>
        <v>16</v>
      </c>
      <c r="K1092" s="3">
        <v>42965</v>
      </c>
      <c r="L1092" s="9">
        <f t="shared" si="126"/>
        <v>48</v>
      </c>
      <c r="M1092" s="3">
        <v>42997</v>
      </c>
      <c r="N1092" s="9"/>
      <c r="O1092" s="1"/>
      <c r="P1092" s="1"/>
      <c r="Q1092" s="1"/>
      <c r="R1092" s="1">
        <v>3</v>
      </c>
      <c r="S1092" s="1">
        <v>4</v>
      </c>
      <c r="T1092" s="1"/>
      <c r="U1092" s="1"/>
      <c r="V1092" s="1"/>
      <c r="W1092" s="1">
        <v>0.66300533439249798</v>
      </c>
      <c r="X1092" s="1">
        <v>0.140694386123947</v>
      </c>
      <c r="Y1092" s="1">
        <v>0.10064451187550801</v>
      </c>
      <c r="Z1092" s="1">
        <v>-1.96743021197354E-2</v>
      </c>
      <c r="AA1092" s="1">
        <v>0.82303938784357</v>
      </c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</row>
    <row r="1093" spans="1:42" x14ac:dyDescent="0.25">
      <c r="A1093" t="s">
        <v>43</v>
      </c>
      <c r="B1093" s="2" t="s">
        <v>20</v>
      </c>
      <c r="C1093" s="2" t="s">
        <v>21</v>
      </c>
      <c r="D1093" s="1" t="s">
        <v>18</v>
      </c>
      <c r="E1093" s="2">
        <v>2</v>
      </c>
      <c r="F1093" s="2"/>
      <c r="G1093" s="1" t="str">
        <f t="shared" si="125"/>
        <v>ESTARFM2_BenRib_W5K4_NDVI_17072017_19092017_02082017</v>
      </c>
      <c r="H1093" s="3">
        <v>42949</v>
      </c>
      <c r="I1093" s="3"/>
      <c r="J1093" s="9">
        <f t="shared" si="127"/>
        <v>-16</v>
      </c>
      <c r="K1093" s="3">
        <v>42933</v>
      </c>
      <c r="L1093" s="9">
        <f t="shared" si="126"/>
        <v>48</v>
      </c>
      <c r="M1093" s="3">
        <v>42997</v>
      </c>
      <c r="N1093" s="9"/>
      <c r="O1093" s="1"/>
      <c r="P1093" s="1"/>
      <c r="Q1093" s="1"/>
      <c r="R1093" s="1">
        <v>5</v>
      </c>
      <c r="S1093" s="1">
        <v>4</v>
      </c>
      <c r="T1093" s="1"/>
      <c r="U1093" s="1"/>
      <c r="V1093" s="1"/>
      <c r="W1093" s="1">
        <v>0.66238653828667104</v>
      </c>
      <c r="X1093" s="1">
        <v>0.14082349975383701</v>
      </c>
      <c r="Y1093" s="1">
        <v>9.25081511799868E-2</v>
      </c>
      <c r="Z1093" s="1">
        <v>3.52487245815069E-2</v>
      </c>
      <c r="AA1093" s="1">
        <v>0.87461523403514296</v>
      </c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</row>
    <row r="1094" spans="1:42" x14ac:dyDescent="0.25">
      <c r="A1094" t="s">
        <v>43</v>
      </c>
      <c r="B1094" s="2" t="s">
        <v>16</v>
      </c>
      <c r="C1094" s="2" t="s">
        <v>21</v>
      </c>
      <c r="D1094" s="1" t="s">
        <v>18</v>
      </c>
      <c r="E1094" s="2">
        <v>2</v>
      </c>
      <c r="F1094" s="2"/>
      <c r="G1094" s="1" t="str">
        <f t="shared" si="125"/>
        <v>STARFM2_BenRib_W9K4_NDVI_17072017_19092017_02082017</v>
      </c>
      <c r="H1094" s="3">
        <v>42949</v>
      </c>
      <c r="I1094" s="3"/>
      <c r="J1094" s="9">
        <f t="shared" si="127"/>
        <v>-16</v>
      </c>
      <c r="K1094" s="3">
        <v>42933</v>
      </c>
      <c r="L1094" s="9">
        <f t="shared" si="126"/>
        <v>48</v>
      </c>
      <c r="M1094" s="3">
        <v>42997</v>
      </c>
      <c r="N1094" s="9"/>
      <c r="O1094" s="1"/>
      <c r="P1094" s="1"/>
      <c r="Q1094" s="1"/>
      <c r="R1094" s="1">
        <v>9</v>
      </c>
      <c r="S1094" s="1">
        <v>4</v>
      </c>
      <c r="T1094" s="1"/>
      <c r="U1094" s="1"/>
      <c r="V1094" s="1"/>
      <c r="W1094" s="1">
        <v>0.66162259044458405</v>
      </c>
      <c r="X1094" s="1">
        <v>0.14098273661934299</v>
      </c>
      <c r="Y1094" s="1">
        <v>9.8994349517739694E-2</v>
      </c>
      <c r="Z1094" s="1">
        <v>-1.8762490817104599E-2</v>
      </c>
      <c r="AA1094" s="1">
        <v>0.84344206632729601</v>
      </c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</row>
    <row r="1095" spans="1:42" x14ac:dyDescent="0.25">
      <c r="A1095" t="s">
        <v>43</v>
      </c>
      <c r="B1095" s="2" t="s">
        <v>16</v>
      </c>
      <c r="C1095" s="2" t="s">
        <v>21</v>
      </c>
      <c r="D1095" s="1" t="s">
        <v>18</v>
      </c>
      <c r="E1095" s="2">
        <v>2</v>
      </c>
      <c r="F1095" s="2"/>
      <c r="G1095" s="1" t="str">
        <f t="shared" si="125"/>
        <v>STARFM2_BenRib_W5K6_NDVI_18082017_19092017_02082017</v>
      </c>
      <c r="H1095" s="3">
        <v>42949</v>
      </c>
      <c r="I1095" s="3"/>
      <c r="J1095" s="9">
        <f t="shared" si="127"/>
        <v>16</v>
      </c>
      <c r="K1095" s="3">
        <v>42965</v>
      </c>
      <c r="L1095" s="9">
        <f t="shared" si="126"/>
        <v>48</v>
      </c>
      <c r="M1095" s="3">
        <v>42997</v>
      </c>
      <c r="N1095" s="9"/>
      <c r="O1095" s="1"/>
      <c r="P1095" s="1"/>
      <c r="Q1095" s="1"/>
      <c r="R1095" s="1">
        <v>5</v>
      </c>
      <c r="S1095" s="1">
        <v>6</v>
      </c>
      <c r="T1095" s="1"/>
      <c r="U1095" s="1"/>
      <c r="V1095" s="1"/>
      <c r="W1095" s="1">
        <v>0.66069128702774704</v>
      </c>
      <c r="X1095" s="1">
        <v>0.141176614052201</v>
      </c>
      <c r="Y1095" s="1">
        <v>0.100716260823913</v>
      </c>
      <c r="Z1095" s="1">
        <v>-2.0211591380381401E-2</v>
      </c>
      <c r="AA1095" s="1">
        <v>0.82132626677609</v>
      </c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</row>
    <row r="1096" spans="1:42" x14ac:dyDescent="0.25">
      <c r="A1096" t="s">
        <v>43</v>
      </c>
      <c r="B1096" s="2" t="s">
        <v>20</v>
      </c>
      <c r="C1096" s="2" t="s">
        <v>21</v>
      </c>
      <c r="D1096" s="1" t="s">
        <v>18</v>
      </c>
      <c r="E1096" s="2">
        <v>2</v>
      </c>
      <c r="F1096" s="2"/>
      <c r="G1096" s="1" t="str">
        <f t="shared" si="125"/>
        <v>ESTARFM2_BenRib_W7K4_NDVI_17072017_19092017_02082017</v>
      </c>
      <c r="H1096" s="3">
        <v>42949</v>
      </c>
      <c r="I1096" s="3"/>
      <c r="J1096" s="9">
        <f t="shared" si="127"/>
        <v>-16</v>
      </c>
      <c r="K1096" s="3">
        <v>42933</v>
      </c>
      <c r="L1096" s="9">
        <f t="shared" si="126"/>
        <v>48</v>
      </c>
      <c r="M1096" s="3">
        <v>42997</v>
      </c>
      <c r="N1096" s="9"/>
      <c r="O1096" s="1"/>
      <c r="P1096" s="1"/>
      <c r="Q1096" s="1"/>
      <c r="R1096" s="1">
        <v>7</v>
      </c>
      <c r="S1096" s="1">
        <v>4</v>
      </c>
      <c r="T1096" s="1"/>
      <c r="U1096" s="1"/>
      <c r="V1096" s="1"/>
      <c r="W1096" s="1">
        <v>0.65944640461269199</v>
      </c>
      <c r="X1096" s="1">
        <v>0.14143535686192099</v>
      </c>
      <c r="Y1096" s="1">
        <v>9.2505909884706999E-2</v>
      </c>
      <c r="Z1096" s="1">
        <v>3.4010117356836303E-2</v>
      </c>
      <c r="AA1096" s="1">
        <v>0.868059267202545</v>
      </c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</row>
    <row r="1097" spans="1:42" x14ac:dyDescent="0.25">
      <c r="A1097" t="s">
        <v>43</v>
      </c>
      <c r="B1097" s="2" t="s">
        <v>20</v>
      </c>
      <c r="C1097" s="2" t="s">
        <v>21</v>
      </c>
      <c r="D1097" s="1" t="s">
        <v>18</v>
      </c>
      <c r="E1097" s="2">
        <v>2</v>
      </c>
      <c r="F1097" s="2"/>
      <c r="G1097" s="1" t="str">
        <f t="shared" si="125"/>
        <v>ESTARFM2_BenRib_W9K4_NDVI_17072017_19092017_02082017</v>
      </c>
      <c r="H1097" s="3">
        <v>42949</v>
      </c>
      <c r="I1097" s="3"/>
      <c r="J1097" s="9">
        <f t="shared" si="127"/>
        <v>-16</v>
      </c>
      <c r="K1097" s="3">
        <v>42933</v>
      </c>
      <c r="L1097" s="9">
        <f t="shared" si="126"/>
        <v>48</v>
      </c>
      <c r="M1097" s="3">
        <v>42997</v>
      </c>
      <c r="N1097" s="9"/>
      <c r="O1097" s="1"/>
      <c r="P1097" s="1"/>
      <c r="Q1097" s="1"/>
      <c r="R1097" s="1">
        <v>9</v>
      </c>
      <c r="S1097" s="1">
        <v>4</v>
      </c>
      <c r="T1097" s="1"/>
      <c r="U1097" s="1"/>
      <c r="V1097" s="1"/>
      <c r="W1097" s="1">
        <v>0.65924662338207696</v>
      </c>
      <c r="X1097" s="1">
        <v>0.141476836363567</v>
      </c>
      <c r="Y1097" s="1">
        <v>9.2197614273588302E-2</v>
      </c>
      <c r="Z1097" s="1">
        <v>3.2877996406422499E-2</v>
      </c>
      <c r="AA1097" s="1">
        <v>0.86348515314100305</v>
      </c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</row>
    <row r="1098" spans="1:42" x14ac:dyDescent="0.25">
      <c r="A1098" t="s">
        <v>43</v>
      </c>
      <c r="B1098" s="2" t="s">
        <v>20</v>
      </c>
      <c r="C1098" s="2" t="s">
        <v>21</v>
      </c>
      <c r="D1098" s="1" t="s">
        <v>18</v>
      </c>
      <c r="E1098" s="2">
        <v>2</v>
      </c>
      <c r="F1098" s="2"/>
      <c r="G1098" s="1" t="str">
        <f t="shared" si="125"/>
        <v>ESTARFM2_BenRib_W5K8_NDVI_17072017_19092017_02082017</v>
      </c>
      <c r="H1098" s="3">
        <v>42949</v>
      </c>
      <c r="I1098" s="3"/>
      <c r="J1098" s="9">
        <f t="shared" si="127"/>
        <v>-16</v>
      </c>
      <c r="K1098" s="3">
        <v>42933</v>
      </c>
      <c r="L1098" s="9">
        <f t="shared" si="126"/>
        <v>48</v>
      </c>
      <c r="M1098" s="3">
        <v>42997</v>
      </c>
      <c r="N1098" s="9"/>
      <c r="O1098" s="1"/>
      <c r="P1098" s="1"/>
      <c r="Q1098" s="1"/>
      <c r="R1098" s="1">
        <v>5</v>
      </c>
      <c r="S1098" s="1">
        <v>8</v>
      </c>
      <c r="T1098" s="1"/>
      <c r="U1098" s="1"/>
      <c r="V1098" s="1"/>
      <c r="W1098" s="1">
        <v>0.65850639516244103</v>
      </c>
      <c r="X1098" s="1">
        <v>0.14163042007134999</v>
      </c>
      <c r="Y1098" s="1">
        <v>9.2274027107648607E-2</v>
      </c>
      <c r="Z1098" s="1">
        <v>3.4331480501041303E-2</v>
      </c>
      <c r="AA1098" s="1">
        <v>0.86841726414514397</v>
      </c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</row>
    <row r="1099" spans="1:42" x14ac:dyDescent="0.25">
      <c r="A1099" t="s">
        <v>43</v>
      </c>
      <c r="B1099" s="2" t="s">
        <v>16</v>
      </c>
      <c r="C1099" s="2" t="s">
        <v>21</v>
      </c>
      <c r="D1099" s="1" t="s">
        <v>18</v>
      </c>
      <c r="E1099" s="2">
        <v>2</v>
      </c>
      <c r="F1099" s="2"/>
      <c r="G1099" s="1" t="str">
        <f t="shared" si="125"/>
        <v>STARFM2_BenRib_W7K6_NDVI_18082017_19092017_02082017</v>
      </c>
      <c r="H1099" s="3">
        <v>42949</v>
      </c>
      <c r="I1099" s="3"/>
      <c r="J1099" s="9">
        <f t="shared" si="127"/>
        <v>16</v>
      </c>
      <c r="K1099" s="3">
        <v>42965</v>
      </c>
      <c r="L1099" s="9">
        <f t="shared" si="126"/>
        <v>48</v>
      </c>
      <c r="M1099" s="3">
        <v>42997</v>
      </c>
      <c r="N1099" s="9"/>
      <c r="O1099" s="1"/>
      <c r="P1099" s="1"/>
      <c r="Q1099" s="1"/>
      <c r="R1099" s="1">
        <v>7</v>
      </c>
      <c r="S1099" s="1">
        <v>6</v>
      </c>
      <c r="T1099" s="1"/>
      <c r="U1099" s="1"/>
      <c r="V1099" s="1"/>
      <c r="W1099" s="1">
        <v>0.65688342093945395</v>
      </c>
      <c r="X1099" s="1">
        <v>0.14196657579289201</v>
      </c>
      <c r="Y1099" s="1">
        <v>0.10153984555098899</v>
      </c>
      <c r="Z1099" s="1">
        <v>-1.9938819240831299E-2</v>
      </c>
      <c r="AA1099" s="1">
        <v>0.81926968788505505</v>
      </c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</row>
    <row r="1100" spans="1:42" x14ac:dyDescent="0.25">
      <c r="A1100" t="s">
        <v>43</v>
      </c>
      <c r="B1100" s="2" t="s">
        <v>20</v>
      </c>
      <c r="C1100" s="2" t="s">
        <v>21</v>
      </c>
      <c r="D1100" s="1" t="s">
        <v>18</v>
      </c>
      <c r="E1100" s="2">
        <v>2</v>
      </c>
      <c r="F1100" s="2"/>
      <c r="G1100" s="1" t="str">
        <f t="shared" si="125"/>
        <v>ESTARFM2_BenRib_W9K8_NDVI_17072017_19092017_02082017</v>
      </c>
      <c r="H1100" s="3">
        <v>42949</v>
      </c>
      <c r="I1100" s="3"/>
      <c r="J1100" s="9">
        <f t="shared" si="127"/>
        <v>-16</v>
      </c>
      <c r="K1100" s="3">
        <v>42933</v>
      </c>
      <c r="L1100" s="9">
        <f t="shared" si="126"/>
        <v>48</v>
      </c>
      <c r="M1100" s="3">
        <v>42997</v>
      </c>
      <c r="N1100" s="9"/>
      <c r="O1100" s="1"/>
      <c r="P1100" s="1"/>
      <c r="Q1100" s="1"/>
      <c r="R1100" s="1">
        <v>9</v>
      </c>
      <c r="S1100" s="1">
        <v>8</v>
      </c>
      <c r="T1100" s="1"/>
      <c r="U1100" s="1"/>
      <c r="V1100" s="1"/>
      <c r="W1100" s="1">
        <v>0.65649052883095105</v>
      </c>
      <c r="X1100" s="1">
        <v>0.142047833290424</v>
      </c>
      <c r="Y1100" s="1">
        <v>9.1860056055916198E-2</v>
      </c>
      <c r="Z1100" s="1">
        <v>3.1474994830493201E-2</v>
      </c>
      <c r="AA1100" s="1">
        <v>0.86017542996844198</v>
      </c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</row>
    <row r="1101" spans="1:42" x14ac:dyDescent="0.25">
      <c r="A1101" t="s">
        <v>43</v>
      </c>
      <c r="B1101" s="2" t="s">
        <v>16</v>
      </c>
      <c r="C1101" s="2" t="s">
        <v>21</v>
      </c>
      <c r="D1101" s="1" t="s">
        <v>18</v>
      </c>
      <c r="E1101" s="2">
        <v>2</v>
      </c>
      <c r="F1101" s="2"/>
      <c r="G1101" s="1" t="str">
        <f t="shared" si="125"/>
        <v>STARFM2_BenRib_W9K6_NDVI_18082017_19092017_02082017</v>
      </c>
      <c r="H1101" s="3">
        <v>42949</v>
      </c>
      <c r="I1101" s="3"/>
      <c r="J1101" s="9">
        <f t="shared" si="127"/>
        <v>16</v>
      </c>
      <c r="K1101" s="3">
        <v>42965</v>
      </c>
      <c r="L1101" s="9">
        <f t="shared" si="126"/>
        <v>48</v>
      </c>
      <c r="M1101" s="3">
        <v>42997</v>
      </c>
      <c r="N1101" s="9"/>
      <c r="O1101" s="1"/>
      <c r="P1101" s="1"/>
      <c r="Q1101" s="1"/>
      <c r="R1101" s="1">
        <v>9</v>
      </c>
      <c r="S1101" s="1">
        <v>6</v>
      </c>
      <c r="T1101" s="1"/>
      <c r="U1101" s="1"/>
      <c r="V1101" s="1"/>
      <c r="W1101" s="1">
        <v>0.654049444865197</v>
      </c>
      <c r="X1101" s="1">
        <v>0.142551657591029</v>
      </c>
      <c r="Y1101" s="1">
        <v>0.102162190178641</v>
      </c>
      <c r="Z1101" s="1">
        <v>-1.9735517243241098E-2</v>
      </c>
      <c r="AA1101" s="1">
        <v>0.81787625907885297</v>
      </c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</row>
    <row r="1102" spans="1:42" x14ac:dyDescent="0.25">
      <c r="A1102" t="s">
        <v>43</v>
      </c>
      <c r="B1102" s="2" t="s">
        <v>20</v>
      </c>
      <c r="C1102" s="2" t="s">
        <v>21</v>
      </c>
      <c r="D1102" s="1" t="s">
        <v>18</v>
      </c>
      <c r="E1102" s="2">
        <v>2</v>
      </c>
      <c r="F1102" s="2"/>
      <c r="G1102" s="1" t="str">
        <f t="shared" si="125"/>
        <v>ESTARFM2_BenRib_W7K8_NDVI_17072017_19092017_02082017</v>
      </c>
      <c r="H1102" s="3">
        <v>42949</v>
      </c>
      <c r="I1102" s="3"/>
      <c r="J1102" s="9">
        <f t="shared" si="127"/>
        <v>-16</v>
      </c>
      <c r="K1102" s="3">
        <v>42933</v>
      </c>
      <c r="L1102" s="9">
        <f t="shared" si="126"/>
        <v>48</v>
      </c>
      <c r="M1102" s="3">
        <v>42997</v>
      </c>
      <c r="N1102" s="9"/>
      <c r="O1102" s="1"/>
      <c r="P1102" s="1"/>
      <c r="Q1102" s="1"/>
      <c r="R1102" s="1">
        <v>7</v>
      </c>
      <c r="S1102" s="1">
        <v>8</v>
      </c>
      <c r="T1102" s="1"/>
      <c r="U1102" s="1"/>
      <c r="V1102" s="1"/>
      <c r="W1102" s="1">
        <v>0.65396729942673704</v>
      </c>
      <c r="X1102" s="1">
        <v>0.142568580924719</v>
      </c>
      <c r="Y1102" s="1">
        <v>9.2377565457995803E-2</v>
      </c>
      <c r="Z1102" s="1">
        <v>3.29444256473784E-2</v>
      </c>
      <c r="AA1102" s="1">
        <v>0.86177947500721097</v>
      </c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</row>
    <row r="1103" spans="1:42" x14ac:dyDescent="0.25">
      <c r="A1103" t="s">
        <v>43</v>
      </c>
      <c r="B1103" s="2" t="s">
        <v>16</v>
      </c>
      <c r="C1103" s="2" t="s">
        <v>21</v>
      </c>
      <c r="D1103" s="1" t="s">
        <v>18</v>
      </c>
      <c r="E1103" s="2">
        <v>2</v>
      </c>
      <c r="F1103" s="2"/>
      <c r="G1103" s="1" t="str">
        <f t="shared" si="125"/>
        <v>STARFM2_BenRib_W5K4_NDVI_18082017_19092017_02082017</v>
      </c>
      <c r="H1103" s="3">
        <v>42949</v>
      </c>
      <c r="I1103" s="3"/>
      <c r="J1103" s="9">
        <f t="shared" si="127"/>
        <v>16</v>
      </c>
      <c r="K1103" s="3">
        <v>42965</v>
      </c>
      <c r="L1103" s="9">
        <f t="shared" si="126"/>
        <v>48</v>
      </c>
      <c r="M1103" s="3">
        <v>42997</v>
      </c>
      <c r="N1103" s="9"/>
      <c r="O1103" s="1"/>
      <c r="P1103" s="1"/>
      <c r="Q1103" s="1"/>
      <c r="R1103" s="1">
        <v>5</v>
      </c>
      <c r="S1103" s="1">
        <v>4</v>
      </c>
      <c r="T1103" s="1"/>
      <c r="U1103" s="1"/>
      <c r="V1103" s="1"/>
      <c r="W1103" s="1">
        <v>0.652419231355304</v>
      </c>
      <c r="X1103" s="1">
        <v>0.14288713401519201</v>
      </c>
      <c r="Y1103" s="1">
        <v>0.102899156062032</v>
      </c>
      <c r="Z1103" s="1">
        <v>-1.9169218494130402E-2</v>
      </c>
      <c r="AA1103" s="1">
        <v>0.81677231054164301</v>
      </c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</row>
    <row r="1104" spans="1:42" x14ac:dyDescent="0.25">
      <c r="A1104" t="s">
        <v>43</v>
      </c>
      <c r="B1104" s="2" t="s">
        <v>16</v>
      </c>
      <c r="C1104" s="2" t="s">
        <v>21</v>
      </c>
      <c r="D1104" s="1" t="s">
        <v>18</v>
      </c>
      <c r="E1104" s="2">
        <v>2</v>
      </c>
      <c r="F1104" s="2"/>
      <c r="G1104" s="1" t="str">
        <f t="shared" si="125"/>
        <v>STARFM2_BenRib_W7K4_NDVI_18082017_19092017_02082017</v>
      </c>
      <c r="H1104" s="3">
        <v>42949</v>
      </c>
      <c r="I1104" s="3"/>
      <c r="J1104" s="9">
        <f t="shared" si="127"/>
        <v>16</v>
      </c>
      <c r="K1104" s="3">
        <v>42965</v>
      </c>
      <c r="L1104" s="9">
        <f t="shared" si="126"/>
        <v>48</v>
      </c>
      <c r="M1104" s="3">
        <v>42997</v>
      </c>
      <c r="N1104" s="9"/>
      <c r="O1104" s="1"/>
      <c r="P1104" s="1"/>
      <c r="Q1104" s="1"/>
      <c r="R1104" s="1">
        <v>7</v>
      </c>
      <c r="S1104" s="1">
        <v>4</v>
      </c>
      <c r="T1104" s="1"/>
      <c r="U1104" s="1"/>
      <c r="V1104" s="1"/>
      <c r="W1104" s="1">
        <v>0.64617989624237304</v>
      </c>
      <c r="X1104" s="1">
        <v>0.14416389532908899</v>
      </c>
      <c r="Y1104" s="1">
        <v>0.104212547272241</v>
      </c>
      <c r="Z1104" s="1">
        <v>-1.8814304152131801E-2</v>
      </c>
      <c r="AA1104" s="1">
        <v>0.81332915822001794</v>
      </c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</row>
    <row r="1105" spans="1:42" x14ac:dyDescent="0.25">
      <c r="A1105" t="s">
        <v>43</v>
      </c>
      <c r="B1105" s="2" t="s">
        <v>20</v>
      </c>
      <c r="C1105" s="2" t="s">
        <v>21</v>
      </c>
      <c r="D1105" s="1" t="s">
        <v>19</v>
      </c>
      <c r="E1105" s="2">
        <v>2</v>
      </c>
      <c r="F1105" s="2"/>
      <c r="G1105" s="1" t="str">
        <f t="shared" si="125"/>
        <v>ESTARFM2_BenRib_W3K4_Reflectancia_01072017_19092017_02082017</v>
      </c>
      <c r="H1105" s="3">
        <v>42949</v>
      </c>
      <c r="I1105" s="3"/>
      <c r="J1105" s="9">
        <f t="shared" si="127"/>
        <v>-32</v>
      </c>
      <c r="K1105" s="3">
        <v>42917</v>
      </c>
      <c r="L1105" s="9">
        <f t="shared" si="126"/>
        <v>48</v>
      </c>
      <c r="M1105" s="3">
        <v>42997</v>
      </c>
      <c r="N1105" s="9"/>
      <c r="O1105" s="1"/>
      <c r="P1105" s="1"/>
      <c r="Q1105" s="1"/>
      <c r="R1105" s="1">
        <v>3</v>
      </c>
      <c r="S1105" s="1">
        <v>4</v>
      </c>
      <c r="T1105" s="1"/>
      <c r="U1105" s="1"/>
      <c r="V1105" s="1"/>
      <c r="W1105" s="1">
        <v>0.64337808021698595</v>
      </c>
      <c r="X1105" s="1">
        <v>0.14449808018962301</v>
      </c>
      <c r="Y1105" s="1">
        <v>9.5487937240205101E-2</v>
      </c>
      <c r="Z1105" s="1">
        <v>4.0669105539231698E-2</v>
      </c>
      <c r="AA1105" s="1">
        <v>0.830657166982263</v>
      </c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</row>
    <row r="1106" spans="1:42" x14ac:dyDescent="0.25">
      <c r="A1106" t="s">
        <v>43</v>
      </c>
      <c r="B1106" s="2" t="s">
        <v>20</v>
      </c>
      <c r="C1106" s="2" t="s">
        <v>21</v>
      </c>
      <c r="D1106" s="1" t="s">
        <v>19</v>
      </c>
      <c r="E1106" s="2">
        <v>2</v>
      </c>
      <c r="F1106" s="2"/>
      <c r="G1106" s="1" t="str">
        <f t="shared" si="125"/>
        <v>ESTARFM2_BenRib_W3K6_Reflectancia_01072017_19092017_02082017</v>
      </c>
      <c r="H1106" s="3">
        <v>42949</v>
      </c>
      <c r="I1106" s="3"/>
      <c r="J1106" s="9">
        <f t="shared" si="127"/>
        <v>-32</v>
      </c>
      <c r="K1106" s="3">
        <v>42917</v>
      </c>
      <c r="L1106" s="9">
        <f t="shared" si="126"/>
        <v>48</v>
      </c>
      <c r="M1106" s="3">
        <v>42997</v>
      </c>
      <c r="N1106" s="9"/>
      <c r="O1106" s="1"/>
      <c r="P1106" s="1"/>
      <c r="Q1106" s="1"/>
      <c r="R1106" s="1">
        <v>3</v>
      </c>
      <c r="S1106" s="1">
        <v>6</v>
      </c>
      <c r="T1106" s="1"/>
      <c r="U1106" s="1"/>
      <c r="V1106" s="1"/>
      <c r="W1106" s="1">
        <v>0.64236981679112604</v>
      </c>
      <c r="X1106" s="1">
        <v>0.14470220290109301</v>
      </c>
      <c r="Y1106" s="1">
        <v>9.5118782513635494E-2</v>
      </c>
      <c r="Z1106" s="1">
        <v>3.9914970846992699E-2</v>
      </c>
      <c r="AA1106" s="1">
        <v>0.82846142938795597</v>
      </c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</row>
    <row r="1107" spans="1:42" x14ac:dyDescent="0.25">
      <c r="A1107" t="s">
        <v>43</v>
      </c>
      <c r="B1107" s="2" t="s">
        <v>16</v>
      </c>
      <c r="C1107" s="2" t="s">
        <v>21</v>
      </c>
      <c r="D1107" s="1" t="s">
        <v>18</v>
      </c>
      <c r="E1107" s="2">
        <v>2</v>
      </c>
      <c r="F1107" s="2"/>
      <c r="G1107" s="1" t="str">
        <f t="shared" si="125"/>
        <v>STARFM2_BenRib_W9K4_NDVI_18082017_19092017_02082017</v>
      </c>
      <c r="H1107" s="3">
        <v>42949</v>
      </c>
      <c r="I1107" s="3"/>
      <c r="J1107" s="9">
        <f t="shared" si="127"/>
        <v>16</v>
      </c>
      <c r="K1107" s="3">
        <v>42965</v>
      </c>
      <c r="L1107" s="9">
        <f t="shared" si="126"/>
        <v>48</v>
      </c>
      <c r="M1107" s="3">
        <v>42997</v>
      </c>
      <c r="N1107" s="9"/>
      <c r="O1107" s="1"/>
      <c r="P1107" s="1"/>
      <c r="Q1107" s="1"/>
      <c r="R1107" s="1">
        <v>9</v>
      </c>
      <c r="S1107" s="1">
        <v>4</v>
      </c>
      <c r="T1107" s="1"/>
      <c r="U1107" s="1"/>
      <c r="V1107" s="1"/>
      <c r="W1107" s="1">
        <v>0.64156484534199998</v>
      </c>
      <c r="X1107" s="1">
        <v>0.14510104984074301</v>
      </c>
      <c r="Y1107" s="1">
        <v>0.105065607768998</v>
      </c>
      <c r="Z1107" s="1">
        <v>-1.8546899311688E-2</v>
      </c>
      <c r="AA1107" s="1">
        <v>0.81094953008224102</v>
      </c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</row>
    <row r="1108" spans="1:42" x14ac:dyDescent="0.25">
      <c r="A1108" t="s">
        <v>43</v>
      </c>
      <c r="B1108" s="2" t="s">
        <v>20</v>
      </c>
      <c r="C1108" s="2" t="s">
        <v>21</v>
      </c>
      <c r="D1108" s="1" t="s">
        <v>19</v>
      </c>
      <c r="E1108" s="2">
        <v>2</v>
      </c>
      <c r="F1108" s="2"/>
      <c r="G1108" s="1" t="str">
        <f t="shared" si="125"/>
        <v>ESTARFM2_BenRib_W5K4_Reflectancia_01072017_19092017_02082017</v>
      </c>
      <c r="H1108" s="3">
        <v>42949</v>
      </c>
      <c r="I1108" s="3"/>
      <c r="J1108" s="9">
        <f t="shared" si="127"/>
        <v>-32</v>
      </c>
      <c r="K1108" s="3">
        <v>42917</v>
      </c>
      <c r="L1108" s="9">
        <f t="shared" si="126"/>
        <v>48</v>
      </c>
      <c r="M1108" s="3">
        <v>42997</v>
      </c>
      <c r="N1108" s="9"/>
      <c r="O1108" s="1"/>
      <c r="P1108" s="1"/>
      <c r="Q1108" s="1"/>
      <c r="R1108" s="1">
        <v>5</v>
      </c>
      <c r="S1108" s="1">
        <v>4</v>
      </c>
      <c r="T1108" s="1"/>
      <c r="U1108" s="1"/>
      <c r="V1108" s="1"/>
      <c r="W1108" s="1">
        <v>0.63912790208502801</v>
      </c>
      <c r="X1108" s="1">
        <v>0.145356585498503</v>
      </c>
      <c r="Y1108" s="1">
        <v>9.6334139593393806E-2</v>
      </c>
      <c r="Z1108" s="1">
        <v>4.0117484867453701E-2</v>
      </c>
      <c r="AA1108" s="1">
        <v>0.82685492012974904</v>
      </c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</row>
    <row r="1109" spans="1:42" x14ac:dyDescent="0.25">
      <c r="A1109" t="s">
        <v>43</v>
      </c>
      <c r="B1109" s="2" t="s">
        <v>16</v>
      </c>
      <c r="C1109" s="2" t="s">
        <v>21</v>
      </c>
      <c r="D1109" s="1" t="s">
        <v>18</v>
      </c>
      <c r="E1109" s="2">
        <v>1</v>
      </c>
      <c r="F1109" s="2"/>
      <c r="G1109" s="1" t="str">
        <f>CONCATENATE(B1109,E1109,"_",C1109,"_W",R1109,"K",S1109,"_",D1109,"_",TEXT(K1109,"ddmmyyyy"),"_",TEXT(H1109,"ddmmyyyy"))</f>
        <v>STARFM1_BenRib_W9K8_NDVI_01072017_02082017</v>
      </c>
      <c r="H1109" s="3">
        <v>42949</v>
      </c>
      <c r="I1109" s="3"/>
      <c r="J1109" s="9">
        <f t="shared" si="127"/>
        <v>-32</v>
      </c>
      <c r="K1109" s="3">
        <v>42917</v>
      </c>
      <c r="L1109" s="9"/>
      <c r="M1109" s="1"/>
      <c r="N1109" s="9"/>
      <c r="O1109" s="1"/>
      <c r="P1109" s="1"/>
      <c r="Q1109" s="1"/>
      <c r="R1109" s="1">
        <v>9</v>
      </c>
      <c r="S1109" s="1">
        <v>8</v>
      </c>
      <c r="T1109" s="1"/>
      <c r="U1109" s="1"/>
      <c r="V1109" s="1"/>
      <c r="W1109" s="1">
        <v>0.63879470356514001</v>
      </c>
      <c r="X1109" s="1">
        <v>0.14550444726029299</v>
      </c>
      <c r="Y1109" s="1">
        <v>0.100281612811655</v>
      </c>
      <c r="Z1109" s="1">
        <v>1.78591595097253E-2</v>
      </c>
      <c r="AA1109" s="1">
        <v>0.81360837946628295</v>
      </c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</row>
    <row r="1110" spans="1:42" x14ac:dyDescent="0.25">
      <c r="A1110" t="s">
        <v>43</v>
      </c>
      <c r="B1110" s="2" t="s">
        <v>16</v>
      </c>
      <c r="C1110" s="2" t="s">
        <v>21</v>
      </c>
      <c r="D1110" s="1" t="s">
        <v>18</v>
      </c>
      <c r="E1110" s="2">
        <v>1</v>
      </c>
      <c r="F1110" s="2"/>
      <c r="G1110" s="1" t="str">
        <f>CONCATENATE(B1110,E1110,"_",C1110,"_W",R1110,"K",S1110,"_",D1110,"_",TEXT(K1110,"ddmmyyyy"),"_",TEXT(H1110,"ddmmyyyy"))</f>
        <v>STARFM1_BenRib_W7K8_NDVI_01072017_02082017</v>
      </c>
      <c r="H1110" s="3">
        <v>42949</v>
      </c>
      <c r="I1110" s="3"/>
      <c r="J1110" s="9">
        <f t="shared" si="127"/>
        <v>-32</v>
      </c>
      <c r="K1110" s="3">
        <v>42917</v>
      </c>
      <c r="L1110" s="9"/>
      <c r="M1110" s="1"/>
      <c r="N1110" s="9"/>
      <c r="O1110" s="1"/>
      <c r="P1110" s="1"/>
      <c r="Q1110" s="1"/>
      <c r="R1110" s="1">
        <v>7</v>
      </c>
      <c r="S1110" s="1">
        <v>8</v>
      </c>
      <c r="T1110" s="1"/>
      <c r="U1110" s="1"/>
      <c r="V1110" s="1"/>
      <c r="W1110" s="1">
        <v>0.63771507563669205</v>
      </c>
      <c r="X1110" s="1">
        <v>0.145721738447917</v>
      </c>
      <c r="Y1110" s="1">
        <v>0.100530708106294</v>
      </c>
      <c r="Z1110" s="1">
        <v>1.79237103863868E-2</v>
      </c>
      <c r="AA1110" s="1">
        <v>0.81341856227323694</v>
      </c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</row>
    <row r="1111" spans="1:42" x14ac:dyDescent="0.25">
      <c r="A1111" t="s">
        <v>43</v>
      </c>
      <c r="B1111" s="2" t="s">
        <v>20</v>
      </c>
      <c r="C1111" s="2" t="s">
        <v>21</v>
      </c>
      <c r="D1111" s="1" t="s">
        <v>19</v>
      </c>
      <c r="E1111" s="2">
        <v>2</v>
      </c>
      <c r="F1111" s="2"/>
      <c r="G1111" s="1" t="str">
        <f>CONCATENATE(B1111,E1111,"_",C1111,"_W",R1111,"K",S1111,"_",D1111,"_",TEXT(K1111,"ddmmyyyy"),"_",TEXT(M1111,"ddmmyyyy"),"_",TEXT(H1111,"ddmmyyyy"))</f>
        <v>ESTARFM2_BenRib_W3K8_Reflectancia_01072017_19092017_02082017</v>
      </c>
      <c r="H1111" s="3">
        <v>42949</v>
      </c>
      <c r="I1111" s="3"/>
      <c r="J1111" s="9">
        <f t="shared" si="127"/>
        <v>-32</v>
      </c>
      <c r="K1111" s="3">
        <v>42917</v>
      </c>
      <c r="L1111" s="9">
        <f>M1111-H1111</f>
        <v>48</v>
      </c>
      <c r="M1111" s="3">
        <v>42997</v>
      </c>
      <c r="N1111" s="9"/>
      <c r="O1111" s="1"/>
      <c r="P1111" s="1"/>
      <c r="Q1111" s="1"/>
      <c r="R1111" s="1">
        <v>3</v>
      </c>
      <c r="S1111" s="1">
        <v>8</v>
      </c>
      <c r="T1111" s="1"/>
      <c r="U1111" s="1"/>
      <c r="V1111" s="1"/>
      <c r="W1111" s="1">
        <v>0.63729708520469897</v>
      </c>
      <c r="X1111" s="1">
        <v>0.145724838690689</v>
      </c>
      <c r="Y1111" s="1">
        <v>9.5701920825809805E-2</v>
      </c>
      <c r="Z1111" s="1">
        <v>3.9403572558680398E-2</v>
      </c>
      <c r="AA1111" s="1">
        <v>0.824026500227799</v>
      </c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</row>
    <row r="1112" spans="1:42" x14ac:dyDescent="0.25">
      <c r="A1112" t="s">
        <v>43</v>
      </c>
      <c r="B1112" s="2" t="s">
        <v>16</v>
      </c>
      <c r="C1112" s="2" t="s">
        <v>21</v>
      </c>
      <c r="D1112" s="1" t="s">
        <v>18</v>
      </c>
      <c r="E1112" s="2">
        <v>1</v>
      </c>
      <c r="F1112" s="2"/>
      <c r="G1112" s="1" t="str">
        <f>CONCATENATE(B1112,E1112,"_",C1112,"_W",R1112,"K",S1112,"_",D1112,"_",TEXT(K1112,"ddmmyyyy"),"_",TEXT(H1112,"ddmmyyyy"))</f>
        <v>STARFM1_BenRib_W3K8_NDVI_01072017_02082017</v>
      </c>
      <c r="H1112" s="3">
        <v>42949</v>
      </c>
      <c r="I1112" s="3"/>
      <c r="J1112" s="9">
        <f t="shared" si="127"/>
        <v>-32</v>
      </c>
      <c r="K1112" s="3">
        <v>42917</v>
      </c>
      <c r="L1112" s="9"/>
      <c r="M1112" s="1"/>
      <c r="N1112" s="9"/>
      <c r="O1112" s="1"/>
      <c r="P1112" s="1"/>
      <c r="Q1112" s="1"/>
      <c r="R1112" s="1">
        <v>3</v>
      </c>
      <c r="S1112" s="1">
        <v>8</v>
      </c>
      <c r="T1112" s="1"/>
      <c r="U1112" s="1"/>
      <c r="V1112" s="1"/>
      <c r="W1112" s="1">
        <v>0.63679746596031395</v>
      </c>
      <c r="X1112" s="1">
        <v>0.14590616664963399</v>
      </c>
      <c r="Y1112" s="1">
        <v>0.100445518012704</v>
      </c>
      <c r="Z1112" s="1">
        <v>1.8023729470143902E-2</v>
      </c>
      <c r="AA1112" s="1">
        <v>0.81381431920791403</v>
      </c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</row>
    <row r="1113" spans="1:42" x14ac:dyDescent="0.25">
      <c r="A1113" t="s">
        <v>43</v>
      </c>
      <c r="B1113" s="2" t="s">
        <v>16</v>
      </c>
      <c r="C1113" s="2" t="s">
        <v>21</v>
      </c>
      <c r="D1113" s="1" t="s">
        <v>18</v>
      </c>
      <c r="E1113" s="2">
        <v>1</v>
      </c>
      <c r="F1113" s="2"/>
      <c r="G1113" s="1" t="str">
        <f>CONCATENATE(B1113,E1113,"_",C1113,"_W",R1113,"K",S1113,"_",D1113,"_",TEXT(K1113,"ddmmyyyy"),"_",TEXT(H1113,"ddmmyyyy"))</f>
        <v>STARFM1_BenRib_W5K8_NDVI_01072017_02082017</v>
      </c>
      <c r="H1113" s="3">
        <v>42949</v>
      </c>
      <c r="I1113" s="3"/>
      <c r="J1113" s="9">
        <f t="shared" si="127"/>
        <v>-32</v>
      </c>
      <c r="K1113" s="3">
        <v>42917</v>
      </c>
      <c r="L1113" s="9"/>
      <c r="M1113" s="1"/>
      <c r="N1113" s="9"/>
      <c r="O1113" s="1"/>
      <c r="P1113" s="1"/>
      <c r="Q1113" s="1"/>
      <c r="R1113" s="1">
        <v>5</v>
      </c>
      <c r="S1113" s="1">
        <v>8</v>
      </c>
      <c r="T1113" s="1"/>
      <c r="U1113" s="1"/>
      <c r="V1113" s="1"/>
      <c r="W1113" s="1">
        <v>0.63679388853372498</v>
      </c>
      <c r="X1113" s="1">
        <v>0.14590688521195899</v>
      </c>
      <c r="Y1113" s="1">
        <v>0.100651922026073</v>
      </c>
      <c r="Z1113" s="1">
        <v>1.7945614543422E-2</v>
      </c>
      <c r="AA1113" s="1">
        <v>0.81329791704742105</v>
      </c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</row>
    <row r="1114" spans="1:42" x14ac:dyDescent="0.25">
      <c r="A1114" t="s">
        <v>43</v>
      </c>
      <c r="B1114" s="2" t="s">
        <v>20</v>
      </c>
      <c r="C1114" s="2" t="s">
        <v>21</v>
      </c>
      <c r="D1114" s="1" t="s">
        <v>19</v>
      </c>
      <c r="E1114" s="2">
        <v>2</v>
      </c>
      <c r="F1114" s="2"/>
      <c r="G1114" s="1" t="str">
        <f>CONCATENATE(B1114,E1114,"_",C1114,"_W",R1114,"K",S1114,"_",D1114,"_",TEXT(K1114,"ddmmyyyy"),"_",TEXT(M1114,"ddmmyyyy"),"_",TEXT(H1114,"ddmmyyyy"))</f>
        <v>ESTARFM2_BenRib_W5K6_Reflectancia_01072017_19092017_02082017</v>
      </c>
      <c r="H1114" s="3">
        <v>42949</v>
      </c>
      <c r="I1114" s="3"/>
      <c r="J1114" s="9">
        <f t="shared" si="127"/>
        <v>-32</v>
      </c>
      <c r="K1114" s="3">
        <v>42917</v>
      </c>
      <c r="L1114" s="9">
        <f>M1114-H1114</f>
        <v>48</v>
      </c>
      <c r="M1114" s="3">
        <v>42997</v>
      </c>
      <c r="N1114" s="9"/>
      <c r="O1114" s="1"/>
      <c r="P1114" s="1"/>
      <c r="Q1114" s="1"/>
      <c r="R1114" s="1">
        <v>5</v>
      </c>
      <c r="S1114" s="1">
        <v>6</v>
      </c>
      <c r="T1114" s="1"/>
      <c r="U1114" s="1"/>
      <c r="V1114" s="1"/>
      <c r="W1114" s="1">
        <v>0.63632292682460001</v>
      </c>
      <c r="X1114" s="1">
        <v>0.14592040350918101</v>
      </c>
      <c r="Y1114" s="1">
        <v>9.5688947542708402E-2</v>
      </c>
      <c r="Z1114" s="1">
        <v>3.9395697676191499E-2</v>
      </c>
      <c r="AA1114" s="1">
        <v>0.82282247957008303</v>
      </c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</row>
    <row r="1115" spans="1:42" x14ac:dyDescent="0.25">
      <c r="A1115" t="s">
        <v>43</v>
      </c>
      <c r="B1115" s="2" t="s">
        <v>16</v>
      </c>
      <c r="C1115" s="2" t="s">
        <v>21</v>
      </c>
      <c r="D1115" s="1" t="s">
        <v>18</v>
      </c>
      <c r="E1115" s="2">
        <v>1</v>
      </c>
      <c r="F1115" s="2"/>
      <c r="G1115" s="1" t="str">
        <f>CONCATENATE(B1115,E1115,"_",C1115,"_W",R1115,"K",S1115,"_",D1115,"_",TEXT(K1115,"ddmmyyyy"),"_",TEXT(H1115,"ddmmyyyy"))</f>
        <v>STARFM1_BenRib_W9K6_NDVI_01072017_02082017</v>
      </c>
      <c r="H1115" s="3">
        <v>42949</v>
      </c>
      <c r="I1115" s="3"/>
      <c r="J1115" s="9">
        <f t="shared" si="127"/>
        <v>-32</v>
      </c>
      <c r="K1115" s="3">
        <v>42917</v>
      </c>
      <c r="L1115" s="9"/>
      <c r="M1115" s="1"/>
      <c r="N1115" s="9"/>
      <c r="O1115" s="1"/>
      <c r="P1115" s="1"/>
      <c r="Q1115" s="1"/>
      <c r="R1115" s="1">
        <v>9</v>
      </c>
      <c r="S1115" s="1">
        <v>6</v>
      </c>
      <c r="T1115" s="1"/>
      <c r="U1115" s="1"/>
      <c r="V1115" s="1"/>
      <c r="W1115" s="1">
        <v>0.63574534909112101</v>
      </c>
      <c r="X1115" s="1">
        <v>0.146117342666161</v>
      </c>
      <c r="Y1115" s="1">
        <v>0.10226589411034601</v>
      </c>
      <c r="Z1115" s="1">
        <v>1.7896269301440601E-2</v>
      </c>
      <c r="AA1115" s="1">
        <v>0.81040563441182201</v>
      </c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</row>
    <row r="1116" spans="1:42" x14ac:dyDescent="0.25">
      <c r="A1116" t="s">
        <v>43</v>
      </c>
      <c r="B1116" s="2" t="s">
        <v>16</v>
      </c>
      <c r="C1116" s="2" t="s">
        <v>21</v>
      </c>
      <c r="D1116" s="1" t="s">
        <v>18</v>
      </c>
      <c r="E1116" s="2">
        <v>1</v>
      </c>
      <c r="F1116" s="2"/>
      <c r="G1116" s="1" t="str">
        <f>CONCATENATE(B1116,E1116,"_",C1116,"_W",R1116,"K",S1116,"_",D1116,"_",TEXT(K1116,"ddmmyyyy"),"_",TEXT(H1116,"ddmmyyyy"))</f>
        <v>STARFM1_BenRib_W3K6_NDVI_01072017_02082017</v>
      </c>
      <c r="H1116" s="3">
        <v>42949</v>
      </c>
      <c r="I1116" s="3"/>
      <c r="J1116" s="9">
        <f t="shared" si="127"/>
        <v>-32</v>
      </c>
      <c r="K1116" s="3">
        <v>42917</v>
      </c>
      <c r="L1116" s="9"/>
      <c r="M1116" s="1"/>
      <c r="N1116" s="9"/>
      <c r="O1116" s="1"/>
      <c r="P1116" s="1"/>
      <c r="Q1116" s="1"/>
      <c r="R1116" s="1">
        <v>3</v>
      </c>
      <c r="S1116" s="1">
        <v>6</v>
      </c>
      <c r="T1116" s="1"/>
      <c r="U1116" s="1"/>
      <c r="V1116" s="1"/>
      <c r="W1116" s="1">
        <v>0.63487496556958201</v>
      </c>
      <c r="X1116" s="1">
        <v>0.14629181160541599</v>
      </c>
      <c r="Y1116" s="1">
        <v>0.10144578781209999</v>
      </c>
      <c r="Z1116" s="1">
        <v>1.79819826573764E-2</v>
      </c>
      <c r="AA1116" s="1">
        <v>0.81195777590048401</v>
      </c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</row>
    <row r="1117" spans="1:42" x14ac:dyDescent="0.25">
      <c r="A1117" t="s">
        <v>43</v>
      </c>
      <c r="B1117" s="2" t="s">
        <v>16</v>
      </c>
      <c r="C1117" s="2" t="s">
        <v>21</v>
      </c>
      <c r="D1117" s="1" t="s">
        <v>18</v>
      </c>
      <c r="E1117" s="2">
        <v>1</v>
      </c>
      <c r="F1117" s="2"/>
      <c r="G1117" s="1" t="str">
        <f>CONCATENATE(B1117,E1117,"_",C1117,"_W",R1117,"K",S1117,"_",D1117,"_",TEXT(K1117,"ddmmyyyy"),"_",TEXT(H1117,"ddmmyyyy"))</f>
        <v>STARFM1_BenRib_W7K6_NDVI_01072017_02082017</v>
      </c>
      <c r="H1117" s="3">
        <v>42949</v>
      </c>
      <c r="I1117" s="3"/>
      <c r="J1117" s="9">
        <f t="shared" si="127"/>
        <v>-32</v>
      </c>
      <c r="K1117" s="3">
        <v>42917</v>
      </c>
      <c r="L1117" s="9"/>
      <c r="M1117" s="1"/>
      <c r="N1117" s="9"/>
      <c r="O1117" s="1"/>
      <c r="P1117" s="1"/>
      <c r="Q1117" s="1"/>
      <c r="R1117" s="1">
        <v>7</v>
      </c>
      <c r="S1117" s="1">
        <v>6</v>
      </c>
      <c r="T1117" s="1"/>
      <c r="U1117" s="1"/>
      <c r="V1117" s="1"/>
      <c r="W1117" s="1">
        <v>0.63448751999770903</v>
      </c>
      <c r="X1117" s="1">
        <v>0.14636940842976001</v>
      </c>
      <c r="Y1117" s="1">
        <v>0.102339283066162</v>
      </c>
      <c r="Z1117" s="1">
        <v>1.7877599503026601E-2</v>
      </c>
      <c r="AA1117" s="1">
        <v>0.81025095731639896</v>
      </c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</row>
    <row r="1118" spans="1:42" x14ac:dyDescent="0.25">
      <c r="A1118" t="s">
        <v>43</v>
      </c>
      <c r="B1118" s="2" t="s">
        <v>16</v>
      </c>
      <c r="C1118" s="2" t="s">
        <v>21</v>
      </c>
      <c r="D1118" s="1" t="s">
        <v>19</v>
      </c>
      <c r="E1118" s="2">
        <v>2</v>
      </c>
      <c r="F1118" s="2"/>
      <c r="G1118" s="1" t="str">
        <f>CONCATENATE(B1118,E1118,"_",C1118,"_W",R1118,"K",S1118,"_",D1118,"_",TEXT(K1118,"ddmmyyyy"),"_",TEXT(M1118,"ddmmyyyy"),"_",TEXT(H1118,"ddmmyyyy"))</f>
        <v>STARFM2_BenRib_W3K8_Reflectancia_01072017_19092017_02082017</v>
      </c>
      <c r="H1118" s="3">
        <v>42949</v>
      </c>
      <c r="I1118" s="3"/>
      <c r="J1118" s="9">
        <f t="shared" si="127"/>
        <v>-32</v>
      </c>
      <c r="K1118" s="3">
        <v>42917</v>
      </c>
      <c r="L1118" s="9">
        <f>M1118-H1118</f>
        <v>48</v>
      </c>
      <c r="M1118" s="3">
        <v>42997</v>
      </c>
      <c r="N1118" s="9"/>
      <c r="O1118" s="1"/>
      <c r="P1118" s="1"/>
      <c r="Q1118" s="1"/>
      <c r="R1118" s="1">
        <v>3</v>
      </c>
      <c r="S1118" s="1">
        <v>8</v>
      </c>
      <c r="T1118" s="1"/>
      <c r="U1118" s="1"/>
      <c r="V1118" s="1"/>
      <c r="W1118" s="1">
        <v>0.63403766312695997</v>
      </c>
      <c r="X1118" s="1">
        <v>0.14637815080883501</v>
      </c>
      <c r="Y1118" s="1">
        <v>9.7008688552803105E-2</v>
      </c>
      <c r="Z1118" s="8">
        <v>2.2401938536961699E-4</v>
      </c>
      <c r="AA1118" s="1">
        <v>0.79737822421359505</v>
      </c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</row>
    <row r="1119" spans="1:42" x14ac:dyDescent="0.25">
      <c r="A1119" t="s">
        <v>43</v>
      </c>
      <c r="B1119" s="2" t="s">
        <v>16</v>
      </c>
      <c r="C1119" s="2" t="s">
        <v>21</v>
      </c>
      <c r="D1119" s="1" t="s">
        <v>18</v>
      </c>
      <c r="E1119" s="2">
        <v>1</v>
      </c>
      <c r="F1119" s="2"/>
      <c r="G1119" s="1" t="str">
        <f>CONCATENATE(B1119,E1119,"_",C1119,"_W",R1119,"K",S1119,"_",D1119,"_",TEXT(K1119,"ddmmyyyy"),"_",TEXT(H1119,"ddmmyyyy"))</f>
        <v>STARFM1_BenRib_W5K6_NDVI_01072017_02082017</v>
      </c>
      <c r="H1119" s="3">
        <v>42949</v>
      </c>
      <c r="I1119" s="3"/>
      <c r="J1119" s="9">
        <f t="shared" si="127"/>
        <v>-32</v>
      </c>
      <c r="K1119" s="3">
        <v>42917</v>
      </c>
      <c r="L1119" s="9"/>
      <c r="M1119" s="1"/>
      <c r="N1119" s="9"/>
      <c r="O1119" s="1"/>
      <c r="P1119" s="1"/>
      <c r="Q1119" s="1"/>
      <c r="R1119" s="1">
        <v>5</v>
      </c>
      <c r="S1119" s="1">
        <v>6</v>
      </c>
      <c r="T1119" s="1"/>
      <c r="U1119" s="1"/>
      <c r="V1119" s="1"/>
      <c r="W1119" s="1">
        <v>0.63380355441196301</v>
      </c>
      <c r="X1119" s="1">
        <v>0.146506291373454</v>
      </c>
      <c r="Y1119" s="1">
        <v>0.102166212318515</v>
      </c>
      <c r="Z1119" s="1">
        <v>1.7863571384064601E-2</v>
      </c>
      <c r="AA1119" s="1">
        <v>0.81048535580352898</v>
      </c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</row>
    <row r="1120" spans="1:42" x14ac:dyDescent="0.25">
      <c r="A1120" t="s">
        <v>43</v>
      </c>
      <c r="B1120" s="2" t="s">
        <v>20</v>
      </c>
      <c r="C1120" s="2" t="s">
        <v>21</v>
      </c>
      <c r="D1120" s="1" t="s">
        <v>19</v>
      </c>
      <c r="E1120" s="2">
        <v>2</v>
      </c>
      <c r="F1120" s="2"/>
      <c r="G1120" s="1" t="str">
        <f>CONCATENATE(B1120,E1120,"_",C1120,"_W",R1120,"K",S1120,"_",D1120,"_",TEXT(K1120,"ddmmyyyy"),"_",TEXT(M1120,"ddmmyyyy"),"_",TEXT(H1120,"ddmmyyyy"))</f>
        <v>ESTARFM2_BenRib_W7K4_Reflectancia_01072017_19092017_02082017</v>
      </c>
      <c r="H1120" s="3">
        <v>42949</v>
      </c>
      <c r="I1120" s="3"/>
      <c r="J1120" s="9">
        <f t="shared" si="127"/>
        <v>-32</v>
      </c>
      <c r="K1120" s="3">
        <v>42917</v>
      </c>
      <c r="L1120" s="9">
        <f>M1120-H1120</f>
        <v>48</v>
      </c>
      <c r="M1120" s="3">
        <v>42997</v>
      </c>
      <c r="N1120" s="9"/>
      <c r="O1120" s="1"/>
      <c r="P1120" s="1"/>
      <c r="Q1120" s="1"/>
      <c r="R1120" s="1">
        <v>7</v>
      </c>
      <c r="S1120" s="1">
        <v>4</v>
      </c>
      <c r="T1120" s="1"/>
      <c r="U1120" s="1"/>
      <c r="V1120" s="1"/>
      <c r="W1120" s="1">
        <v>0.63371241141402301</v>
      </c>
      <c r="X1120" s="1">
        <v>0.14644318367282699</v>
      </c>
      <c r="Y1120" s="1">
        <v>9.7112512947406193E-2</v>
      </c>
      <c r="Z1120" s="1">
        <v>3.9686288307415399E-2</v>
      </c>
      <c r="AA1120" s="1">
        <v>0.82208850216352303</v>
      </c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</row>
    <row r="1121" spans="1:42" x14ac:dyDescent="0.25">
      <c r="A1121" t="s">
        <v>43</v>
      </c>
      <c r="B1121" s="2" t="s">
        <v>16</v>
      </c>
      <c r="C1121" s="2" t="s">
        <v>21</v>
      </c>
      <c r="D1121" s="1" t="s">
        <v>19</v>
      </c>
      <c r="E1121" s="2">
        <v>2</v>
      </c>
      <c r="F1121" s="2"/>
      <c r="G1121" s="1" t="str">
        <f>CONCATENATE(B1121,E1121,"_",C1121,"_W",R1121,"K",S1121,"_",D1121,"_",TEXT(K1121,"ddmmyyyy"),"_",TEXT(M1121,"ddmmyyyy"),"_",TEXT(H1121,"ddmmyyyy"))</f>
        <v>STARFM2_BenRib_W5K8_Reflectancia_01072017_19092017_02082017</v>
      </c>
      <c r="H1121" s="3">
        <v>42949</v>
      </c>
      <c r="I1121" s="3"/>
      <c r="J1121" s="9">
        <f t="shared" si="127"/>
        <v>-32</v>
      </c>
      <c r="K1121" s="3">
        <v>42917</v>
      </c>
      <c r="L1121" s="9">
        <f>M1121-H1121</f>
        <v>48</v>
      </c>
      <c r="M1121" s="3">
        <v>42997</v>
      </c>
      <c r="N1121" s="9"/>
      <c r="O1121" s="1"/>
      <c r="P1121" s="1"/>
      <c r="Q1121" s="1"/>
      <c r="R1121" s="1">
        <v>5</v>
      </c>
      <c r="S1121" s="1">
        <v>8</v>
      </c>
      <c r="T1121" s="1"/>
      <c r="U1121" s="1"/>
      <c r="V1121" s="1"/>
      <c r="W1121" s="1">
        <v>0.63310721516212998</v>
      </c>
      <c r="X1121" s="1">
        <v>0.14656411366700101</v>
      </c>
      <c r="Y1121" s="1">
        <v>9.75483862578502E-2</v>
      </c>
      <c r="Z1121" s="1">
        <v>1.1316548912454301E-3</v>
      </c>
      <c r="AA1121" s="1">
        <v>0.79675501801825999</v>
      </c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</row>
    <row r="1122" spans="1:42" x14ac:dyDescent="0.25">
      <c r="A1122" t="s">
        <v>43</v>
      </c>
      <c r="B1122" s="2" t="s">
        <v>16</v>
      </c>
      <c r="C1122" s="2" t="s">
        <v>21</v>
      </c>
      <c r="D1122" s="1" t="s">
        <v>19</v>
      </c>
      <c r="E1122" s="2">
        <v>2</v>
      </c>
      <c r="F1122" s="2"/>
      <c r="G1122" s="1" t="str">
        <f>CONCATENATE(B1122,E1122,"_",C1122,"_W",R1122,"K",S1122,"_",D1122,"_",TEXT(K1122,"ddmmyyyy"),"_",TEXT(M1122,"ddmmyyyy"),"_",TEXT(H1122,"ddmmyyyy"))</f>
        <v>STARFM2_BenRib_W3K6_Reflectancia_01072017_19092017_02082017</v>
      </c>
      <c r="H1122" s="3">
        <v>42949</v>
      </c>
      <c r="I1122" s="3"/>
      <c r="J1122" s="9">
        <f t="shared" si="127"/>
        <v>-32</v>
      </c>
      <c r="K1122" s="3">
        <v>42917</v>
      </c>
      <c r="L1122" s="9">
        <f>M1122-H1122</f>
        <v>48</v>
      </c>
      <c r="M1122" s="3">
        <v>42997</v>
      </c>
      <c r="N1122" s="9"/>
      <c r="O1122" s="1"/>
      <c r="P1122" s="1"/>
      <c r="Q1122" s="1"/>
      <c r="R1122" s="1">
        <v>3</v>
      </c>
      <c r="S1122" s="1">
        <v>6</v>
      </c>
      <c r="T1122" s="1"/>
      <c r="U1122" s="1"/>
      <c r="V1122" s="1"/>
      <c r="W1122" s="1">
        <v>0.63291501338116296</v>
      </c>
      <c r="X1122" s="1">
        <v>0.146602498464563</v>
      </c>
      <c r="Y1122" s="1">
        <v>9.78071676772993E-2</v>
      </c>
      <c r="Z1122" s="8">
        <v>2.2728405827043301E-4</v>
      </c>
      <c r="AA1122" s="1">
        <v>0.79722492417679303</v>
      </c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</row>
    <row r="1123" spans="1:42" x14ac:dyDescent="0.25">
      <c r="A1123" t="s">
        <v>43</v>
      </c>
      <c r="B1123" s="2" t="s">
        <v>16</v>
      </c>
      <c r="C1123" s="2" t="s">
        <v>21</v>
      </c>
      <c r="D1123" s="1" t="s">
        <v>18</v>
      </c>
      <c r="E1123" s="2">
        <v>1</v>
      </c>
      <c r="F1123" s="2"/>
      <c r="G1123" s="1" t="str">
        <f>CONCATENATE(B1123,E1123,"_",C1123,"_W",R1123,"K",S1123,"_",D1123,"_",TEXT(K1123,"ddmmyyyy"),"_",TEXT(H1123,"ddmmyyyy"))</f>
        <v>STARFM1_BenRib_W3K4_NDVI_01072017_02082017</v>
      </c>
      <c r="H1123" s="3">
        <v>42949</v>
      </c>
      <c r="I1123" s="3"/>
      <c r="J1123" s="9">
        <f t="shared" si="127"/>
        <v>-32</v>
      </c>
      <c r="K1123" s="3">
        <v>42917</v>
      </c>
      <c r="L1123" s="9"/>
      <c r="M1123" s="1"/>
      <c r="N1123" s="9"/>
      <c r="O1123" s="1"/>
      <c r="P1123" s="1"/>
      <c r="Q1123" s="1"/>
      <c r="R1123" s="1">
        <v>3</v>
      </c>
      <c r="S1123" s="1">
        <v>4</v>
      </c>
      <c r="T1123" s="1"/>
      <c r="U1123" s="1"/>
      <c r="V1123" s="1"/>
      <c r="W1123" s="1">
        <v>0.631769123498783</v>
      </c>
      <c r="X1123" s="1">
        <v>0.146912690873574</v>
      </c>
      <c r="Y1123" s="1">
        <v>0.10229291007817</v>
      </c>
      <c r="Z1123" s="1">
        <v>1.78863565266143E-2</v>
      </c>
      <c r="AA1123" s="1">
        <v>0.80950737680807405</v>
      </c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</row>
    <row r="1124" spans="1:42" x14ac:dyDescent="0.25">
      <c r="A1124" t="s">
        <v>43</v>
      </c>
      <c r="B1124" s="2" t="s">
        <v>20</v>
      </c>
      <c r="C1124" s="2" t="s">
        <v>21</v>
      </c>
      <c r="D1124" s="1" t="s">
        <v>19</v>
      </c>
      <c r="E1124" s="2">
        <v>2</v>
      </c>
      <c r="F1124" s="2"/>
      <c r="G1124" s="1" t="str">
        <f t="shared" ref="G1124:G1129" si="128">CONCATENATE(B1124,E1124,"_",C1124,"_W",R1124,"K",S1124,"_",D1124,"_",TEXT(K1124,"ddmmyyyy"),"_",TEXT(M1124,"ddmmyyyy"),"_",TEXT(H1124,"ddmmyyyy"))</f>
        <v>ESTARFM2_BenRib_W7K6_Reflectancia_01072017_19092017_02082017</v>
      </c>
      <c r="H1124" s="3">
        <v>42949</v>
      </c>
      <c r="I1124" s="3"/>
      <c r="J1124" s="9">
        <f t="shared" si="127"/>
        <v>-32</v>
      </c>
      <c r="K1124" s="3">
        <v>42917</v>
      </c>
      <c r="L1124" s="9">
        <f t="shared" ref="L1124:L1129" si="129">M1124-H1124</f>
        <v>48</v>
      </c>
      <c r="M1124" s="3">
        <v>42997</v>
      </c>
      <c r="N1124" s="9"/>
      <c r="O1124" s="1"/>
      <c r="P1124" s="1"/>
      <c r="Q1124" s="1"/>
      <c r="R1124" s="1">
        <v>7</v>
      </c>
      <c r="S1124" s="1">
        <v>6</v>
      </c>
      <c r="T1124" s="1"/>
      <c r="U1124" s="1"/>
      <c r="V1124" s="1"/>
      <c r="W1124" s="1">
        <v>0.63171179831400903</v>
      </c>
      <c r="X1124" s="1">
        <v>0.14684256544906499</v>
      </c>
      <c r="Y1124" s="1">
        <v>9.6267829969270802E-2</v>
      </c>
      <c r="Z1124" s="1">
        <v>3.8868902855168898E-2</v>
      </c>
      <c r="AA1124" s="1">
        <v>0.81851547491086896</v>
      </c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</row>
    <row r="1125" spans="1:42" x14ac:dyDescent="0.25">
      <c r="A1125" t="s">
        <v>43</v>
      </c>
      <c r="B1125" s="2" t="s">
        <v>16</v>
      </c>
      <c r="C1125" s="2" t="s">
        <v>21</v>
      </c>
      <c r="D1125" s="1" t="s">
        <v>19</v>
      </c>
      <c r="E1125" s="2">
        <v>2</v>
      </c>
      <c r="F1125" s="2"/>
      <c r="G1125" s="1" t="str">
        <f t="shared" si="128"/>
        <v>STARFM2_BenRib_W7K8_Reflectancia_01072017_19092017_02082017</v>
      </c>
      <c r="H1125" s="3">
        <v>42949</v>
      </c>
      <c r="I1125" s="3"/>
      <c r="J1125" s="9">
        <f t="shared" si="127"/>
        <v>-32</v>
      </c>
      <c r="K1125" s="3">
        <v>42917</v>
      </c>
      <c r="L1125" s="9">
        <f t="shared" si="129"/>
        <v>48</v>
      </c>
      <c r="M1125" s="3">
        <v>42997</v>
      </c>
      <c r="N1125" s="9"/>
      <c r="O1125" s="1"/>
      <c r="P1125" s="1"/>
      <c r="Q1125" s="1"/>
      <c r="R1125" s="1">
        <v>7</v>
      </c>
      <c r="S1125" s="1">
        <v>8</v>
      </c>
      <c r="T1125" s="1"/>
      <c r="U1125" s="1"/>
      <c r="V1125" s="1"/>
      <c r="W1125" s="1">
        <v>0.63125824225215998</v>
      </c>
      <c r="X1125" s="1">
        <v>0.14693237078258001</v>
      </c>
      <c r="Y1125" s="1">
        <v>9.7756598052474802E-2</v>
      </c>
      <c r="Z1125" s="1">
        <v>1.8829387521554399E-3</v>
      </c>
      <c r="AA1125" s="1">
        <v>0.79551191176917901</v>
      </c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</row>
    <row r="1126" spans="1:42" x14ac:dyDescent="0.25">
      <c r="A1126" t="s">
        <v>43</v>
      </c>
      <c r="B1126" s="2" t="s">
        <v>16</v>
      </c>
      <c r="C1126" s="2" t="s">
        <v>21</v>
      </c>
      <c r="D1126" s="1" t="s">
        <v>19</v>
      </c>
      <c r="E1126" s="2">
        <v>2</v>
      </c>
      <c r="F1126" s="2"/>
      <c r="G1126" s="1" t="str">
        <f t="shared" si="128"/>
        <v>STARFM2_BenRib_W5K6_Reflectancia_01072017_19092017_02082017</v>
      </c>
      <c r="H1126" s="3">
        <v>42949</v>
      </c>
      <c r="I1126" s="3"/>
      <c r="J1126" s="9">
        <f t="shared" si="127"/>
        <v>-32</v>
      </c>
      <c r="K1126" s="3">
        <v>42917</v>
      </c>
      <c r="L1126" s="9">
        <f t="shared" si="129"/>
        <v>48</v>
      </c>
      <c r="M1126" s="3">
        <v>42997</v>
      </c>
      <c r="N1126" s="9"/>
      <c r="O1126" s="1"/>
      <c r="P1126" s="1"/>
      <c r="Q1126" s="1"/>
      <c r="R1126" s="1">
        <v>5</v>
      </c>
      <c r="S1126" s="1">
        <v>6</v>
      </c>
      <c r="T1126" s="1"/>
      <c r="U1126" s="1"/>
      <c r="V1126" s="1"/>
      <c r="W1126" s="1">
        <v>0.63022250782270395</v>
      </c>
      <c r="X1126" s="1">
        <v>0.147139168249075</v>
      </c>
      <c r="Y1126" s="1">
        <v>9.8868711290074698E-2</v>
      </c>
      <c r="Z1126" s="8">
        <v>9.6127427190188504E-4</v>
      </c>
      <c r="AA1126" s="1">
        <v>0.79567149851254404</v>
      </c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</row>
    <row r="1127" spans="1:42" x14ac:dyDescent="0.25">
      <c r="A1127" t="s">
        <v>43</v>
      </c>
      <c r="B1127" s="2" t="s">
        <v>16</v>
      </c>
      <c r="C1127" s="2" t="s">
        <v>21</v>
      </c>
      <c r="D1127" s="1" t="s">
        <v>19</v>
      </c>
      <c r="E1127" s="2">
        <v>2</v>
      </c>
      <c r="F1127" s="2"/>
      <c r="G1127" s="1" t="str">
        <f t="shared" si="128"/>
        <v>STARFM2_BenRib_W3K4_Reflectancia_01072017_19092017_02082017</v>
      </c>
      <c r="H1127" s="3">
        <v>42949</v>
      </c>
      <c r="I1127" s="3"/>
      <c r="J1127" s="9">
        <f t="shared" si="127"/>
        <v>-32</v>
      </c>
      <c r="K1127" s="3">
        <v>42917</v>
      </c>
      <c r="L1127" s="9">
        <f t="shared" si="129"/>
        <v>48</v>
      </c>
      <c r="M1127" s="3">
        <v>42997</v>
      </c>
      <c r="N1127" s="9"/>
      <c r="O1127" s="1"/>
      <c r="P1127" s="1"/>
      <c r="Q1127" s="1"/>
      <c r="R1127" s="1">
        <v>3</v>
      </c>
      <c r="S1127" s="1">
        <v>4</v>
      </c>
      <c r="T1127" s="1"/>
      <c r="U1127" s="1"/>
      <c r="V1127" s="1"/>
      <c r="W1127" s="1">
        <v>0.629264459470952</v>
      </c>
      <c r="X1127" s="1">
        <v>0.14732965472681001</v>
      </c>
      <c r="Y1127" s="1">
        <v>9.9083777625655498E-2</v>
      </c>
      <c r="Z1127" s="8">
        <v>-7.3097670444657696E-4</v>
      </c>
      <c r="AA1127" s="1">
        <v>0.79557056353073996</v>
      </c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</row>
    <row r="1128" spans="1:42" x14ac:dyDescent="0.25">
      <c r="A1128" t="s">
        <v>43</v>
      </c>
      <c r="B1128" s="2" t="s">
        <v>20</v>
      </c>
      <c r="C1128" s="2" t="s">
        <v>21</v>
      </c>
      <c r="D1128" s="1" t="s">
        <v>19</v>
      </c>
      <c r="E1128" s="2">
        <v>2</v>
      </c>
      <c r="F1128" s="2"/>
      <c r="G1128" s="1" t="str">
        <f t="shared" si="128"/>
        <v>ESTARFM2_BenRib_W9K4_Reflectancia_01072017_19092017_02082017</v>
      </c>
      <c r="H1128" s="3">
        <v>42949</v>
      </c>
      <c r="I1128" s="3"/>
      <c r="J1128" s="9">
        <f t="shared" si="127"/>
        <v>-32</v>
      </c>
      <c r="K1128" s="3">
        <v>42917</v>
      </c>
      <c r="L1128" s="9">
        <f t="shared" si="129"/>
        <v>48</v>
      </c>
      <c r="M1128" s="3">
        <v>42997</v>
      </c>
      <c r="N1128" s="9"/>
      <c r="O1128" s="1"/>
      <c r="P1128" s="1"/>
      <c r="Q1128" s="1"/>
      <c r="R1128" s="1">
        <v>9</v>
      </c>
      <c r="S1128" s="1">
        <v>4</v>
      </c>
      <c r="T1128" s="1"/>
      <c r="U1128" s="1"/>
      <c r="V1128" s="1"/>
      <c r="W1128" s="1">
        <v>0.62842529301379602</v>
      </c>
      <c r="X1128" s="1">
        <v>0.14749630214680801</v>
      </c>
      <c r="Y1128" s="1">
        <v>9.7635991686500098E-2</v>
      </c>
      <c r="Z1128" s="1">
        <v>3.9236699862111798E-2</v>
      </c>
      <c r="AA1128" s="1">
        <v>0.81716220526628403</v>
      </c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</row>
    <row r="1129" spans="1:42" x14ac:dyDescent="0.25">
      <c r="A1129" t="s">
        <v>43</v>
      </c>
      <c r="B1129" s="2" t="s">
        <v>20</v>
      </c>
      <c r="C1129" s="2" t="s">
        <v>21</v>
      </c>
      <c r="D1129" s="1" t="s">
        <v>19</v>
      </c>
      <c r="E1129" s="2">
        <v>2</v>
      </c>
      <c r="F1129" s="2"/>
      <c r="G1129" s="1" t="str">
        <f t="shared" si="128"/>
        <v>ESTARFM2_BenRib_W5K8_Reflectancia_01072017_19092017_02082017</v>
      </c>
      <c r="H1129" s="3">
        <v>42949</v>
      </c>
      <c r="I1129" s="3"/>
      <c r="J1129" s="9">
        <f t="shared" si="127"/>
        <v>-32</v>
      </c>
      <c r="K1129" s="3">
        <v>42917</v>
      </c>
      <c r="L1129" s="9">
        <f t="shared" si="129"/>
        <v>48</v>
      </c>
      <c r="M1129" s="3">
        <v>42997</v>
      </c>
      <c r="N1129" s="9"/>
      <c r="O1129" s="1"/>
      <c r="P1129" s="1"/>
      <c r="Q1129" s="1"/>
      <c r="R1129" s="1">
        <v>5</v>
      </c>
      <c r="S1129" s="1">
        <v>8</v>
      </c>
      <c r="T1129" s="1"/>
      <c r="U1129" s="1"/>
      <c r="V1129" s="1"/>
      <c r="W1129" s="1">
        <v>0.62830791766323202</v>
      </c>
      <c r="X1129" s="1">
        <v>0.147519596334899</v>
      </c>
      <c r="Y1129" s="1">
        <v>9.6543626921427303E-2</v>
      </c>
      <c r="Z1129" s="1">
        <v>3.8642830461776398E-2</v>
      </c>
      <c r="AA1129" s="1">
        <v>0.81602985836524899</v>
      </c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</row>
    <row r="1130" spans="1:42" x14ac:dyDescent="0.25">
      <c r="A1130" t="s">
        <v>43</v>
      </c>
      <c r="B1130" s="2" t="s">
        <v>16</v>
      </c>
      <c r="C1130" s="2" t="s">
        <v>21</v>
      </c>
      <c r="D1130" s="1" t="s">
        <v>18</v>
      </c>
      <c r="E1130" s="2">
        <v>1</v>
      </c>
      <c r="F1130" s="2"/>
      <c r="G1130" s="1" t="str">
        <f>CONCATENATE(B1130,E1130,"_",C1130,"_W",R1130,"K",S1130,"_",D1130,"_",TEXT(K1130,"ddmmyyyy"),"_",TEXT(H1130,"ddmmyyyy"))</f>
        <v>STARFM1_BenRib_W5K4_NDVI_01072017_02082017</v>
      </c>
      <c r="H1130" s="3">
        <v>42949</v>
      </c>
      <c r="I1130" s="3"/>
      <c r="J1130" s="9">
        <f t="shared" si="127"/>
        <v>-32</v>
      </c>
      <c r="K1130" s="3">
        <v>42917</v>
      </c>
      <c r="L1130" s="9"/>
      <c r="M1130" s="1"/>
      <c r="N1130" s="9"/>
      <c r="O1130" s="1"/>
      <c r="P1130" s="1"/>
      <c r="Q1130" s="1"/>
      <c r="R1130" s="1">
        <v>5</v>
      </c>
      <c r="S1130" s="1">
        <v>4</v>
      </c>
      <c r="T1130" s="1"/>
      <c r="U1130" s="1"/>
      <c r="V1130" s="1"/>
      <c r="W1130" s="1">
        <v>0.62777487813823796</v>
      </c>
      <c r="X1130" s="1">
        <v>0.14770733175832801</v>
      </c>
      <c r="Y1130" s="1">
        <v>0.103969083256632</v>
      </c>
      <c r="Z1130" s="1">
        <v>1.7721201639270299E-2</v>
      </c>
      <c r="AA1130" s="1">
        <v>0.80614782244700101</v>
      </c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</row>
    <row r="1131" spans="1:42" x14ac:dyDescent="0.25">
      <c r="A1131" t="s">
        <v>43</v>
      </c>
      <c r="B1131" s="2" t="s">
        <v>16</v>
      </c>
      <c r="C1131" s="2" t="s">
        <v>21</v>
      </c>
      <c r="D1131" s="1" t="s">
        <v>18</v>
      </c>
      <c r="E1131" s="2">
        <v>1</v>
      </c>
      <c r="F1131" s="2"/>
      <c r="G1131" s="1" t="str">
        <f>CONCATENATE(B1131,E1131,"_",C1131,"_W",R1131,"K",S1131,"_",D1131,"_",TEXT(K1131,"ddmmyyyy"),"_",TEXT(H1131,"ddmmyyyy"))</f>
        <v>STARFM1_BenRib_W9K4_NDVI_01072017_02082017</v>
      </c>
      <c r="H1131" s="3">
        <v>42949</v>
      </c>
      <c r="I1131" s="3"/>
      <c r="J1131" s="9">
        <f t="shared" si="127"/>
        <v>-32</v>
      </c>
      <c r="K1131" s="3">
        <v>42917</v>
      </c>
      <c r="L1131" s="9"/>
      <c r="M1131" s="1"/>
      <c r="N1131" s="9"/>
      <c r="O1131" s="1"/>
      <c r="P1131" s="1"/>
      <c r="Q1131" s="1"/>
      <c r="R1131" s="1">
        <v>9</v>
      </c>
      <c r="S1131" s="1">
        <v>4</v>
      </c>
      <c r="T1131" s="1"/>
      <c r="U1131" s="1"/>
      <c r="V1131" s="1"/>
      <c r="W1131" s="1">
        <v>0.62775536022364598</v>
      </c>
      <c r="X1131" s="1">
        <v>0.14771120428213799</v>
      </c>
      <c r="Y1131" s="1">
        <v>0.10469999707312901</v>
      </c>
      <c r="Z1131" s="1">
        <v>1.7611580747986001E-2</v>
      </c>
      <c r="AA1131" s="1">
        <v>0.80459319956239495</v>
      </c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</row>
    <row r="1132" spans="1:42" x14ac:dyDescent="0.25">
      <c r="A1132" t="s">
        <v>43</v>
      </c>
      <c r="B1132" s="2" t="s">
        <v>20</v>
      </c>
      <c r="C1132" s="2" t="s">
        <v>21</v>
      </c>
      <c r="D1132" s="1" t="s">
        <v>19</v>
      </c>
      <c r="E1132" s="2">
        <v>2</v>
      </c>
      <c r="F1132" s="2"/>
      <c r="G1132" s="1" t="str">
        <f>CONCATENATE(B1132,E1132,"_",C1132,"_W",R1132,"K",S1132,"_",D1132,"_",TEXT(K1132,"ddmmyyyy"),"_",TEXT(M1132,"ddmmyyyy"),"_",TEXT(H1132,"ddmmyyyy"))</f>
        <v>ESTARFM2_BenRib_W9K6_Reflectancia_01072017_19092017_02082017</v>
      </c>
      <c r="H1132" s="3">
        <v>42949</v>
      </c>
      <c r="I1132" s="3"/>
      <c r="J1132" s="9">
        <f t="shared" si="127"/>
        <v>-32</v>
      </c>
      <c r="K1132" s="3">
        <v>42917</v>
      </c>
      <c r="L1132" s="9">
        <f>M1132-H1132</f>
        <v>48</v>
      </c>
      <c r="M1132" s="3">
        <v>42997</v>
      </c>
      <c r="N1132" s="9"/>
      <c r="O1132" s="1"/>
      <c r="P1132" s="1"/>
      <c r="Q1132" s="1"/>
      <c r="R1132" s="1">
        <v>9</v>
      </c>
      <c r="S1132" s="1">
        <v>6</v>
      </c>
      <c r="T1132" s="1"/>
      <c r="U1132" s="1"/>
      <c r="V1132" s="1"/>
      <c r="W1132" s="1">
        <v>0.62767165251545198</v>
      </c>
      <c r="X1132" s="1">
        <v>0.147645804857748</v>
      </c>
      <c r="Y1132" s="1">
        <v>9.6747443080263798E-2</v>
      </c>
      <c r="Z1132" s="1">
        <v>3.8264813708007099E-2</v>
      </c>
      <c r="AA1132" s="1">
        <v>0.81467246452327402</v>
      </c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</row>
    <row r="1133" spans="1:42" x14ac:dyDescent="0.25">
      <c r="A1133" t="s">
        <v>43</v>
      </c>
      <c r="B1133" s="2" t="s">
        <v>16</v>
      </c>
      <c r="C1133" s="2" t="s">
        <v>21</v>
      </c>
      <c r="D1133" s="1" t="s">
        <v>18</v>
      </c>
      <c r="E1133" s="2">
        <v>1</v>
      </c>
      <c r="F1133" s="2"/>
      <c r="G1133" s="1" t="str">
        <f>CONCATENATE(B1133,E1133,"_",C1133,"_W",R1133,"K",S1133,"_",D1133,"_",TEXT(K1133,"ddmmyyyy"),"_",TEXT(H1133,"ddmmyyyy"))</f>
        <v>STARFM1_BenRib_W7K4_NDVI_01072017_02082017</v>
      </c>
      <c r="H1133" s="3">
        <v>42949</v>
      </c>
      <c r="I1133" s="3"/>
      <c r="J1133" s="9">
        <f t="shared" si="127"/>
        <v>-32</v>
      </c>
      <c r="K1133" s="3">
        <v>42917</v>
      </c>
      <c r="L1133" s="9"/>
      <c r="M1133" s="1"/>
      <c r="N1133" s="9"/>
      <c r="O1133" s="1"/>
      <c r="P1133" s="1"/>
      <c r="Q1133" s="1"/>
      <c r="R1133" s="1">
        <v>7</v>
      </c>
      <c r="S1133" s="1">
        <v>4</v>
      </c>
      <c r="T1133" s="1"/>
      <c r="U1133" s="1"/>
      <c r="V1133" s="1"/>
      <c r="W1133" s="1">
        <v>0.62701026617525002</v>
      </c>
      <c r="X1133" s="1">
        <v>0.14785896157454201</v>
      </c>
      <c r="Y1133" s="1">
        <v>0.10457534879187801</v>
      </c>
      <c r="Z1133" s="1">
        <v>1.76967821201739E-2</v>
      </c>
      <c r="AA1133" s="1">
        <v>0.80491363746730105</v>
      </c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</row>
    <row r="1134" spans="1:42" x14ac:dyDescent="0.25">
      <c r="A1134" t="s">
        <v>43</v>
      </c>
      <c r="B1134" s="2" t="s">
        <v>20</v>
      </c>
      <c r="C1134" s="2" t="s">
        <v>21</v>
      </c>
      <c r="D1134" s="1" t="s">
        <v>18</v>
      </c>
      <c r="E1134" s="2">
        <v>2</v>
      </c>
      <c r="F1134" s="2"/>
      <c r="G1134" s="1" t="str">
        <f t="shared" ref="G1134:G1145" si="130">CONCATENATE(B1134,E1134,"_",C1134,"_W",R1134,"K",S1134,"_",D1134,"_",TEXT(K1134,"ddmmyyyy"),"_",TEXT(M1134,"ddmmyyyy"),"_",TEXT(H1134,"ddmmyyyy"))</f>
        <v>ESTARFM2_BenRib_W3K4_NDVI_01072017_19092017_02082017</v>
      </c>
      <c r="H1134" s="3">
        <v>42949</v>
      </c>
      <c r="I1134" s="3"/>
      <c r="J1134" s="9">
        <f t="shared" si="127"/>
        <v>-32</v>
      </c>
      <c r="K1134" s="3">
        <v>42917</v>
      </c>
      <c r="L1134" s="9">
        <f t="shared" ref="L1134:L1145" si="131">M1134-H1134</f>
        <v>48</v>
      </c>
      <c r="M1134" s="3">
        <v>42997</v>
      </c>
      <c r="N1134" s="9"/>
      <c r="O1134" s="1"/>
      <c r="P1134" s="1"/>
      <c r="Q1134" s="1"/>
      <c r="R1134" s="1">
        <v>3</v>
      </c>
      <c r="S1134" s="1">
        <v>4</v>
      </c>
      <c r="T1134" s="1"/>
      <c r="U1134" s="1"/>
      <c r="V1134" s="1"/>
      <c r="W1134" s="1">
        <v>0.62654975822500203</v>
      </c>
      <c r="X1134" s="1">
        <v>0.147868079645471</v>
      </c>
      <c r="Y1134" s="1">
        <v>9.9203010007683196E-2</v>
      </c>
      <c r="Z1134" s="1">
        <v>4.8596657336190598E-2</v>
      </c>
      <c r="AA1134" s="1">
        <v>0.83131766226988901</v>
      </c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</row>
    <row r="1135" spans="1:42" x14ac:dyDescent="0.25">
      <c r="A1135" t="s">
        <v>43</v>
      </c>
      <c r="B1135" s="2" t="s">
        <v>16</v>
      </c>
      <c r="C1135" s="2" t="s">
        <v>21</v>
      </c>
      <c r="D1135" s="1" t="s">
        <v>19</v>
      </c>
      <c r="E1135" s="2">
        <v>2</v>
      </c>
      <c r="F1135" s="2"/>
      <c r="G1135" s="1" t="str">
        <f t="shared" si="130"/>
        <v>STARFM2_BenRib_W9K8_Reflectancia_01072017_19092017_02082017</v>
      </c>
      <c r="H1135" s="3">
        <v>42949</v>
      </c>
      <c r="I1135" s="3"/>
      <c r="J1135" s="9">
        <f t="shared" si="127"/>
        <v>-32</v>
      </c>
      <c r="K1135" s="3">
        <v>42917</v>
      </c>
      <c r="L1135" s="9">
        <f t="shared" si="131"/>
        <v>48</v>
      </c>
      <c r="M1135" s="3">
        <v>42997</v>
      </c>
      <c r="N1135" s="9"/>
      <c r="O1135" s="1"/>
      <c r="P1135" s="1"/>
      <c r="Q1135" s="1"/>
      <c r="R1135" s="1">
        <v>9</v>
      </c>
      <c r="S1135" s="1">
        <v>8</v>
      </c>
      <c r="T1135" s="1"/>
      <c r="U1135" s="1"/>
      <c r="V1135" s="1"/>
      <c r="W1135" s="1">
        <v>0.62654565494152303</v>
      </c>
      <c r="X1135" s="1">
        <v>0.14788748483241601</v>
      </c>
      <c r="Y1135" s="1">
        <v>9.8182866762964296E-2</v>
      </c>
      <c r="Z1135" s="1">
        <v>2.7117866695436101E-3</v>
      </c>
      <c r="AA1135" s="1">
        <v>0.79236215273154698</v>
      </c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</row>
    <row r="1136" spans="1:42" x14ac:dyDescent="0.25">
      <c r="A1136" t="s">
        <v>43</v>
      </c>
      <c r="B1136" s="2" t="s">
        <v>16</v>
      </c>
      <c r="C1136" s="2" t="s">
        <v>21</v>
      </c>
      <c r="D1136" s="1" t="s">
        <v>19</v>
      </c>
      <c r="E1136" s="2">
        <v>2</v>
      </c>
      <c r="F1136" s="2"/>
      <c r="G1136" s="1" t="str">
        <f t="shared" si="130"/>
        <v>STARFM2_BenRib_W7K6_Reflectancia_01072017_19092017_02082017</v>
      </c>
      <c r="H1136" s="3">
        <v>42949</v>
      </c>
      <c r="I1136" s="3"/>
      <c r="J1136" s="9">
        <f t="shared" si="127"/>
        <v>-32</v>
      </c>
      <c r="K1136" s="3">
        <v>42917</v>
      </c>
      <c r="L1136" s="9">
        <f t="shared" si="131"/>
        <v>48</v>
      </c>
      <c r="M1136" s="3">
        <v>42997</v>
      </c>
      <c r="N1136" s="9"/>
      <c r="O1136" s="1"/>
      <c r="P1136" s="1"/>
      <c r="Q1136" s="1"/>
      <c r="R1136" s="1">
        <v>7</v>
      </c>
      <c r="S1136" s="1">
        <v>6</v>
      </c>
      <c r="T1136" s="1"/>
      <c r="U1136" s="1"/>
      <c r="V1136" s="1"/>
      <c r="W1136" s="1">
        <v>0.62531929921134199</v>
      </c>
      <c r="X1136" s="1">
        <v>0.14811632820090301</v>
      </c>
      <c r="Y1136" s="1">
        <v>9.9525945244684305E-2</v>
      </c>
      <c r="Z1136" s="1">
        <v>1.72397849649644E-3</v>
      </c>
      <c r="AA1136" s="1">
        <v>0.79246657973277301</v>
      </c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</row>
    <row r="1137" spans="1:42" x14ac:dyDescent="0.25">
      <c r="A1137" t="s">
        <v>43</v>
      </c>
      <c r="B1137" s="2" t="s">
        <v>20</v>
      </c>
      <c r="C1137" s="2" t="s">
        <v>21</v>
      </c>
      <c r="D1137" s="1" t="s">
        <v>19</v>
      </c>
      <c r="E1137" s="2">
        <v>2</v>
      </c>
      <c r="F1137" s="2"/>
      <c r="G1137" s="1" t="str">
        <f t="shared" si="130"/>
        <v>ESTARFM2_BenRib_W7K8_Reflectancia_01072017_19092017_02082017</v>
      </c>
      <c r="H1137" s="3">
        <v>42949</v>
      </c>
      <c r="I1137" s="3"/>
      <c r="J1137" s="9">
        <f t="shared" si="127"/>
        <v>-32</v>
      </c>
      <c r="K1137" s="3">
        <v>42917</v>
      </c>
      <c r="L1137" s="9">
        <f t="shared" si="131"/>
        <v>48</v>
      </c>
      <c r="M1137" s="3">
        <v>42997</v>
      </c>
      <c r="N1137" s="9"/>
      <c r="O1137" s="1"/>
      <c r="P1137" s="1"/>
      <c r="Q1137" s="1"/>
      <c r="R1137" s="1">
        <v>7</v>
      </c>
      <c r="S1137" s="1">
        <v>8</v>
      </c>
      <c r="T1137" s="1"/>
      <c r="U1137" s="1"/>
      <c r="V1137" s="1"/>
      <c r="W1137" s="1">
        <v>0.62243427301813004</v>
      </c>
      <c r="X1137" s="1">
        <v>0.148680613006579</v>
      </c>
      <c r="Y1137" s="1">
        <v>9.7154735215343194E-2</v>
      </c>
      <c r="Z1137" s="1">
        <v>3.8147347021371E-2</v>
      </c>
      <c r="AA1137" s="1">
        <v>0.810807293904933</v>
      </c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</row>
    <row r="1138" spans="1:42" x14ac:dyDescent="0.25">
      <c r="A1138" t="s">
        <v>43</v>
      </c>
      <c r="B1138" s="2" t="s">
        <v>20</v>
      </c>
      <c r="C1138" s="2" t="s">
        <v>21</v>
      </c>
      <c r="D1138" s="1" t="s">
        <v>18</v>
      </c>
      <c r="E1138" s="2">
        <v>2</v>
      </c>
      <c r="F1138" s="2"/>
      <c r="G1138" s="1" t="str">
        <f t="shared" si="130"/>
        <v>ESTARFM2_BenRib_W3K6_NDVI_01072017_19092017_02082017</v>
      </c>
      <c r="H1138" s="3">
        <v>42949</v>
      </c>
      <c r="I1138" s="3"/>
      <c r="J1138" s="9">
        <f t="shared" si="127"/>
        <v>-32</v>
      </c>
      <c r="K1138" s="3">
        <v>42917</v>
      </c>
      <c r="L1138" s="9">
        <f t="shared" si="131"/>
        <v>48</v>
      </c>
      <c r="M1138" s="3">
        <v>42997</v>
      </c>
      <c r="N1138" s="9"/>
      <c r="O1138" s="1"/>
      <c r="P1138" s="1"/>
      <c r="Q1138" s="1"/>
      <c r="R1138" s="1">
        <v>3</v>
      </c>
      <c r="S1138" s="1">
        <v>6</v>
      </c>
      <c r="T1138" s="1"/>
      <c r="U1138" s="1"/>
      <c r="V1138" s="1"/>
      <c r="W1138" s="1">
        <v>0.62186180052340601</v>
      </c>
      <c r="X1138" s="1">
        <v>0.14879328643853101</v>
      </c>
      <c r="Y1138" s="1">
        <v>9.92500607227388E-2</v>
      </c>
      <c r="Z1138" s="1">
        <v>4.5714367167797601E-2</v>
      </c>
      <c r="AA1138" s="1">
        <v>0.82344221618275004</v>
      </c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</row>
    <row r="1139" spans="1:42" x14ac:dyDescent="0.25">
      <c r="A1139" t="s">
        <v>43</v>
      </c>
      <c r="B1139" s="2" t="s">
        <v>16</v>
      </c>
      <c r="C1139" s="2" t="s">
        <v>21</v>
      </c>
      <c r="D1139" s="1" t="s">
        <v>19</v>
      </c>
      <c r="E1139" s="2">
        <v>2</v>
      </c>
      <c r="F1139" s="2"/>
      <c r="G1139" s="1" t="str">
        <f t="shared" si="130"/>
        <v>STARFM2_BenRib_W5K4_Reflectancia_01072017_19092017_02082017</v>
      </c>
      <c r="H1139" s="3">
        <v>42949</v>
      </c>
      <c r="I1139" s="3"/>
      <c r="J1139" s="9">
        <f t="shared" si="127"/>
        <v>-32</v>
      </c>
      <c r="K1139" s="3">
        <v>42917</v>
      </c>
      <c r="L1139" s="9">
        <f t="shared" si="131"/>
        <v>48</v>
      </c>
      <c r="M1139" s="3">
        <v>42997</v>
      </c>
      <c r="N1139" s="9"/>
      <c r="O1139" s="1"/>
      <c r="P1139" s="1"/>
      <c r="Q1139" s="1"/>
      <c r="R1139" s="1">
        <v>5</v>
      </c>
      <c r="S1139" s="1">
        <v>4</v>
      </c>
      <c r="T1139" s="1"/>
      <c r="U1139" s="1"/>
      <c r="V1139" s="1"/>
      <c r="W1139" s="1">
        <v>0.61956432095946101</v>
      </c>
      <c r="X1139" s="1">
        <v>0.149249794658915</v>
      </c>
      <c r="Y1139" s="1">
        <v>0.10144855161303</v>
      </c>
      <c r="Z1139" s="8">
        <v>1.30300622305214E-4</v>
      </c>
      <c r="AA1139" s="1">
        <v>0.78901286991659503</v>
      </c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</row>
    <row r="1140" spans="1:42" x14ac:dyDescent="0.25">
      <c r="A1140" t="s">
        <v>43</v>
      </c>
      <c r="B1140" s="2" t="s">
        <v>20</v>
      </c>
      <c r="C1140" s="2" t="s">
        <v>21</v>
      </c>
      <c r="D1140" s="1" t="s">
        <v>18</v>
      </c>
      <c r="E1140" s="2">
        <v>2</v>
      </c>
      <c r="F1140" s="2"/>
      <c r="G1140" s="1" t="str">
        <f t="shared" si="130"/>
        <v>ESTARFM2_BenRib_W3K8_NDVI_01072017_19092017_02082017</v>
      </c>
      <c r="H1140" s="3">
        <v>42949</v>
      </c>
      <c r="I1140" s="3"/>
      <c r="J1140" s="9">
        <f t="shared" si="127"/>
        <v>-32</v>
      </c>
      <c r="K1140" s="3">
        <v>42917</v>
      </c>
      <c r="L1140" s="9">
        <f t="shared" si="131"/>
        <v>48</v>
      </c>
      <c r="M1140" s="3">
        <v>42997</v>
      </c>
      <c r="N1140" s="9"/>
      <c r="O1140" s="1"/>
      <c r="P1140" s="1"/>
      <c r="Q1140" s="1"/>
      <c r="R1140" s="1">
        <v>3</v>
      </c>
      <c r="S1140" s="1">
        <v>8</v>
      </c>
      <c r="T1140" s="1"/>
      <c r="U1140" s="1"/>
      <c r="V1140" s="1"/>
      <c r="W1140" s="1">
        <v>0.61932094731786402</v>
      </c>
      <c r="X1140" s="1">
        <v>0.14929234860545099</v>
      </c>
      <c r="Y1140" s="1">
        <v>9.8961501997861606E-2</v>
      </c>
      <c r="Z1140" s="1">
        <v>4.5536658317044197E-2</v>
      </c>
      <c r="AA1140" s="1">
        <v>0.82047601622455701</v>
      </c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</row>
    <row r="1141" spans="1:42" x14ac:dyDescent="0.25">
      <c r="A1141" t="s">
        <v>43</v>
      </c>
      <c r="B1141" s="2" t="s">
        <v>16</v>
      </c>
      <c r="C1141" s="2" t="s">
        <v>21</v>
      </c>
      <c r="D1141" s="1" t="s">
        <v>19</v>
      </c>
      <c r="E1141" s="2">
        <v>2</v>
      </c>
      <c r="F1141" s="2"/>
      <c r="G1141" s="1" t="str">
        <f t="shared" si="130"/>
        <v>STARFM2_BenRib_W3K8_Reflectancia_01072017_17072017_02082017</v>
      </c>
      <c r="H1141" s="3">
        <v>42949</v>
      </c>
      <c r="I1141" s="3"/>
      <c r="J1141" s="9">
        <f t="shared" si="127"/>
        <v>-32</v>
      </c>
      <c r="K1141" s="3">
        <v>42917</v>
      </c>
      <c r="L1141" s="9">
        <f t="shared" si="131"/>
        <v>-16</v>
      </c>
      <c r="M1141" s="3">
        <v>42933</v>
      </c>
      <c r="N1141" s="9"/>
      <c r="O1141" s="1"/>
      <c r="P1141" s="1"/>
      <c r="Q1141" s="1"/>
      <c r="R1141" s="1">
        <v>3</v>
      </c>
      <c r="S1141" s="1">
        <v>8</v>
      </c>
      <c r="T1141" s="1"/>
      <c r="U1141" s="1"/>
      <c r="V1141" s="1"/>
      <c r="W1141" s="1">
        <v>0.61855556717096605</v>
      </c>
      <c r="X1141" s="1">
        <v>0.149685901107008</v>
      </c>
      <c r="Y1141" s="1">
        <v>8.8549694753751296E-2</v>
      </c>
      <c r="Z1141" s="1">
        <v>1.5733349680795799E-2</v>
      </c>
      <c r="AA1141" s="1">
        <v>0.84664530259905402</v>
      </c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</row>
    <row r="1142" spans="1:42" x14ac:dyDescent="0.25">
      <c r="A1142" t="s">
        <v>43</v>
      </c>
      <c r="B1142" s="2" t="s">
        <v>20</v>
      </c>
      <c r="C1142" s="2" t="s">
        <v>21</v>
      </c>
      <c r="D1142" s="1" t="s">
        <v>19</v>
      </c>
      <c r="E1142" s="2">
        <v>2</v>
      </c>
      <c r="F1142" s="2"/>
      <c r="G1142" s="1" t="str">
        <f t="shared" si="130"/>
        <v>ESTARFM2_BenRib_W9K8_Reflectancia_01072017_19092017_02082017</v>
      </c>
      <c r="H1142" s="3">
        <v>42949</v>
      </c>
      <c r="I1142" s="3"/>
      <c r="J1142" s="9">
        <f t="shared" si="127"/>
        <v>-32</v>
      </c>
      <c r="K1142" s="3">
        <v>42917</v>
      </c>
      <c r="L1142" s="9">
        <f t="shared" si="131"/>
        <v>48</v>
      </c>
      <c r="M1142" s="3">
        <v>42997</v>
      </c>
      <c r="N1142" s="9"/>
      <c r="O1142" s="1"/>
      <c r="P1142" s="1"/>
      <c r="Q1142" s="1"/>
      <c r="R1142" s="1">
        <v>9</v>
      </c>
      <c r="S1142" s="1">
        <v>8</v>
      </c>
      <c r="T1142" s="1"/>
      <c r="U1142" s="1"/>
      <c r="V1142" s="1"/>
      <c r="W1142" s="1">
        <v>0.61855398850390297</v>
      </c>
      <c r="X1142" s="1">
        <v>0.14944266350507801</v>
      </c>
      <c r="Y1142" s="1">
        <v>9.7462818441704097E-2</v>
      </c>
      <c r="Z1142" s="1">
        <v>3.7758554882453499E-2</v>
      </c>
      <c r="AA1142" s="1">
        <v>0.80733860213363595</v>
      </c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</row>
    <row r="1143" spans="1:42" x14ac:dyDescent="0.25">
      <c r="A1143" t="s">
        <v>43</v>
      </c>
      <c r="B1143" s="2" t="s">
        <v>16</v>
      </c>
      <c r="C1143" s="2" t="s">
        <v>21</v>
      </c>
      <c r="D1143" s="1" t="s">
        <v>19</v>
      </c>
      <c r="E1143" s="2">
        <v>2</v>
      </c>
      <c r="F1143" s="2"/>
      <c r="G1143" s="1" t="str">
        <f t="shared" si="130"/>
        <v>STARFM2_BenRib_W9K6_Reflectancia_01072017_19092017_02082017</v>
      </c>
      <c r="H1143" s="3">
        <v>42949</v>
      </c>
      <c r="I1143" s="3"/>
      <c r="J1143" s="9">
        <f t="shared" si="127"/>
        <v>-32</v>
      </c>
      <c r="K1143" s="3">
        <v>42917</v>
      </c>
      <c r="L1143" s="9">
        <f t="shared" si="131"/>
        <v>48</v>
      </c>
      <c r="M1143" s="3">
        <v>42997</v>
      </c>
      <c r="N1143" s="9"/>
      <c r="O1143" s="1"/>
      <c r="P1143" s="1"/>
      <c r="Q1143" s="1"/>
      <c r="R1143" s="1">
        <v>9</v>
      </c>
      <c r="S1143" s="1">
        <v>6</v>
      </c>
      <c r="T1143" s="1"/>
      <c r="U1143" s="1"/>
      <c r="V1143" s="1"/>
      <c r="W1143" s="1">
        <v>0.61832648541713198</v>
      </c>
      <c r="X1143" s="1">
        <v>0.149511570357059</v>
      </c>
      <c r="Y1143" s="1">
        <v>0.100158235721637</v>
      </c>
      <c r="Z1143" s="1">
        <v>2.4538221809764301E-3</v>
      </c>
      <c r="AA1143" s="1">
        <v>0.78776325794673396</v>
      </c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</row>
    <row r="1144" spans="1:42" x14ac:dyDescent="0.25">
      <c r="A1144" t="s">
        <v>43</v>
      </c>
      <c r="B1144" s="2" t="s">
        <v>20</v>
      </c>
      <c r="C1144" s="2" t="s">
        <v>21</v>
      </c>
      <c r="D1144" s="1" t="s">
        <v>18</v>
      </c>
      <c r="E1144" s="2">
        <v>2</v>
      </c>
      <c r="F1144" s="2"/>
      <c r="G1144" s="1" t="str">
        <f t="shared" si="130"/>
        <v>ESTARFM2_BenRib_W5K4_NDVI_01072017_19092017_02082017</v>
      </c>
      <c r="H1144" s="3">
        <v>42949</v>
      </c>
      <c r="I1144" s="3"/>
      <c r="J1144" s="9">
        <f t="shared" si="127"/>
        <v>-32</v>
      </c>
      <c r="K1144" s="3">
        <v>42917</v>
      </c>
      <c r="L1144" s="9">
        <f t="shared" si="131"/>
        <v>48</v>
      </c>
      <c r="M1144" s="3">
        <v>42997</v>
      </c>
      <c r="N1144" s="9"/>
      <c r="O1144" s="1"/>
      <c r="P1144" s="1"/>
      <c r="Q1144" s="1"/>
      <c r="R1144" s="1">
        <v>5</v>
      </c>
      <c r="S1144" s="1">
        <v>4</v>
      </c>
      <c r="T1144" s="1"/>
      <c r="U1144" s="1"/>
      <c r="V1144" s="1"/>
      <c r="W1144" s="1">
        <v>0.61600744693299103</v>
      </c>
      <c r="X1144" s="1">
        <v>0.14994067488398399</v>
      </c>
      <c r="Y1144" s="1">
        <v>0.10044327986292401</v>
      </c>
      <c r="Z1144" s="1">
        <v>4.8500152275488997E-2</v>
      </c>
      <c r="AA1144" s="1">
        <v>0.82306894394764996</v>
      </c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</row>
    <row r="1145" spans="1:42" x14ac:dyDescent="0.25">
      <c r="A1145" t="s">
        <v>43</v>
      </c>
      <c r="B1145" s="2" t="s">
        <v>16</v>
      </c>
      <c r="C1145" s="2" t="s">
        <v>21</v>
      </c>
      <c r="D1145" s="1" t="s">
        <v>19</v>
      </c>
      <c r="E1145" s="2">
        <v>2</v>
      </c>
      <c r="F1145" s="2"/>
      <c r="G1145" s="1" t="str">
        <f t="shared" si="130"/>
        <v>STARFM2_BenRib_W3K6_Reflectancia_01072017_17072017_02082017</v>
      </c>
      <c r="H1145" s="3">
        <v>42949</v>
      </c>
      <c r="I1145" s="3"/>
      <c r="J1145" s="9">
        <f t="shared" si="127"/>
        <v>-32</v>
      </c>
      <c r="K1145" s="3">
        <v>42917</v>
      </c>
      <c r="L1145" s="9">
        <f t="shared" si="131"/>
        <v>-16</v>
      </c>
      <c r="M1145" s="3">
        <v>42933</v>
      </c>
      <c r="N1145" s="9"/>
      <c r="O1145" s="1"/>
      <c r="P1145" s="1"/>
      <c r="Q1145" s="1"/>
      <c r="R1145" s="1">
        <v>3</v>
      </c>
      <c r="S1145" s="1">
        <v>6</v>
      </c>
      <c r="T1145" s="1"/>
      <c r="U1145" s="1"/>
      <c r="V1145" s="1"/>
      <c r="W1145" s="1">
        <v>0.61590733704399403</v>
      </c>
      <c r="X1145" s="1">
        <v>0.15020460969802599</v>
      </c>
      <c r="Y1145" s="1">
        <v>8.9865210783514504E-2</v>
      </c>
      <c r="Z1145" s="1">
        <v>1.5869545092112702E-2</v>
      </c>
      <c r="AA1145" s="1">
        <v>0.84477040670228998</v>
      </c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</row>
    <row r="1146" spans="1:42" x14ac:dyDescent="0.25">
      <c r="A1146" t="s">
        <v>43</v>
      </c>
      <c r="B1146" s="2" t="s">
        <v>16</v>
      </c>
      <c r="C1146" s="2" t="s">
        <v>21</v>
      </c>
      <c r="D1146" s="1" t="s">
        <v>19</v>
      </c>
      <c r="E1146" s="2">
        <v>1</v>
      </c>
      <c r="F1146" s="2"/>
      <c r="G1146" s="1" t="str">
        <f>CONCATENATE(B1146,E1146,"_",C1146,"_W",R1146,"K",S1146,"_",D1146,"_",TEXT(K1146,"ddmmyyyy"),"_",TEXT(H1146,"ddmmyyyy"))</f>
        <v>STARFM1_BenRib_W3K8_Reflectancia_18082017_02082017</v>
      </c>
      <c r="H1146" s="3">
        <v>42949</v>
      </c>
      <c r="I1146" s="3"/>
      <c r="J1146" s="9">
        <f t="shared" si="127"/>
        <v>16</v>
      </c>
      <c r="K1146" s="3">
        <v>42965</v>
      </c>
      <c r="L1146" s="9"/>
      <c r="M1146" s="1"/>
      <c r="N1146" s="9"/>
      <c r="O1146" s="1"/>
      <c r="P1146" s="1"/>
      <c r="Q1146" s="1"/>
      <c r="R1146" s="1">
        <v>3</v>
      </c>
      <c r="S1146" s="1">
        <v>8</v>
      </c>
      <c r="T1146" s="1"/>
      <c r="U1146" s="1"/>
      <c r="V1146" s="1"/>
      <c r="W1146" s="1">
        <v>0.61257576986372997</v>
      </c>
      <c r="X1146" s="1">
        <v>0.150676074184554</v>
      </c>
      <c r="Y1146" s="1">
        <v>8.4712636104864195E-2</v>
      </c>
      <c r="Z1146" s="1">
        <v>-1.9746364308966199E-2</v>
      </c>
      <c r="AA1146" s="1">
        <v>0.79125624244563797</v>
      </c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</row>
    <row r="1147" spans="1:42" x14ac:dyDescent="0.25">
      <c r="A1147" t="s">
        <v>43</v>
      </c>
      <c r="B1147" s="2" t="s">
        <v>16</v>
      </c>
      <c r="C1147" s="2" t="s">
        <v>21</v>
      </c>
      <c r="D1147" s="1" t="s">
        <v>19</v>
      </c>
      <c r="E1147" s="2">
        <v>2</v>
      </c>
      <c r="F1147" s="2"/>
      <c r="G1147" s="1" t="str">
        <f>CONCATENATE(B1147,E1147,"_",C1147,"_W",R1147,"K",S1147,"_",D1147,"_",TEXT(K1147,"ddmmyyyy"),"_",TEXT(M1147,"ddmmyyyy"),"_",TEXT(H1147,"ddmmyyyy"))</f>
        <v>STARFM2_BenRib_W3K4_Reflectancia_01072017_17072017_02082017</v>
      </c>
      <c r="H1147" s="3">
        <v>42949</v>
      </c>
      <c r="I1147" s="3"/>
      <c r="J1147" s="9">
        <f t="shared" si="127"/>
        <v>-32</v>
      </c>
      <c r="K1147" s="3">
        <v>42917</v>
      </c>
      <c r="L1147" s="9">
        <f>M1147-H1147</f>
        <v>-16</v>
      </c>
      <c r="M1147" s="3">
        <v>42933</v>
      </c>
      <c r="N1147" s="9"/>
      <c r="O1147" s="1"/>
      <c r="P1147" s="1"/>
      <c r="Q1147" s="1"/>
      <c r="R1147" s="1">
        <v>3</v>
      </c>
      <c r="S1147" s="1">
        <v>4</v>
      </c>
      <c r="T1147" s="1"/>
      <c r="U1147" s="1"/>
      <c r="V1147" s="1"/>
      <c r="W1147" s="1">
        <v>0.61173606327492303</v>
      </c>
      <c r="X1147" s="1">
        <v>0.151018023728581</v>
      </c>
      <c r="Y1147" s="1">
        <v>9.1340019471816206E-2</v>
      </c>
      <c r="Z1147" s="1">
        <v>1.5426320388902201E-2</v>
      </c>
      <c r="AA1147" s="1">
        <v>0.84165116554719799</v>
      </c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</row>
    <row r="1148" spans="1:42" x14ac:dyDescent="0.25">
      <c r="A1148" t="s">
        <v>43</v>
      </c>
      <c r="B1148" s="2" t="s">
        <v>20</v>
      </c>
      <c r="C1148" s="2" t="s">
        <v>21</v>
      </c>
      <c r="D1148" s="1" t="s">
        <v>18</v>
      </c>
      <c r="E1148" s="2">
        <v>2</v>
      </c>
      <c r="F1148" s="2"/>
      <c r="G1148" s="1" t="str">
        <f>CONCATENATE(B1148,E1148,"_",C1148,"_W",R1148,"K",S1148,"_",D1148,"_",TEXT(K1148,"ddmmyyyy"),"_",TEXT(M1148,"ddmmyyyy"),"_",TEXT(H1148,"ddmmyyyy"))</f>
        <v>ESTARFM2_BenRib_W7K4_NDVI_01072017_19092017_02082017</v>
      </c>
      <c r="H1148" s="3">
        <v>42949</v>
      </c>
      <c r="I1148" s="3"/>
      <c r="J1148" s="9">
        <f t="shared" si="127"/>
        <v>-32</v>
      </c>
      <c r="K1148" s="3">
        <v>42917</v>
      </c>
      <c r="L1148" s="9">
        <f>M1148-H1148</f>
        <v>48</v>
      </c>
      <c r="M1148" s="3">
        <v>42997</v>
      </c>
      <c r="N1148" s="9"/>
      <c r="O1148" s="1"/>
      <c r="P1148" s="1"/>
      <c r="Q1148" s="1"/>
      <c r="R1148" s="1">
        <v>7</v>
      </c>
      <c r="S1148" s="1">
        <v>4</v>
      </c>
      <c r="T1148" s="1"/>
      <c r="U1148" s="1"/>
      <c r="V1148" s="1"/>
      <c r="W1148" s="1">
        <v>0.61089825842645995</v>
      </c>
      <c r="X1148" s="1">
        <v>0.15093489174913399</v>
      </c>
      <c r="Y1148" s="1">
        <v>0.100978452686715</v>
      </c>
      <c r="Z1148" s="1">
        <v>4.8074568388118397E-2</v>
      </c>
      <c r="AA1148" s="1">
        <v>0.81813448137538003</v>
      </c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</row>
    <row r="1149" spans="1:42" x14ac:dyDescent="0.25">
      <c r="A1149" t="s">
        <v>43</v>
      </c>
      <c r="B1149" s="2" t="s">
        <v>20</v>
      </c>
      <c r="C1149" s="2" t="s">
        <v>21</v>
      </c>
      <c r="D1149" s="1" t="s">
        <v>18</v>
      </c>
      <c r="E1149" s="2">
        <v>2</v>
      </c>
      <c r="F1149" s="2"/>
      <c r="G1149" s="1" t="str">
        <f>CONCATENATE(B1149,E1149,"_",C1149,"_W",R1149,"K",S1149,"_",D1149,"_",TEXT(K1149,"ddmmyyyy"),"_",TEXT(M1149,"ddmmyyyy"),"_",TEXT(H1149,"ddmmyyyy"))</f>
        <v>ESTARFM2_BenRib_W5K8_NDVI_01072017_19092017_02082017</v>
      </c>
      <c r="H1149" s="3">
        <v>42949</v>
      </c>
      <c r="I1149" s="3"/>
      <c r="J1149" s="9">
        <f t="shared" si="127"/>
        <v>-32</v>
      </c>
      <c r="K1149" s="3">
        <v>42917</v>
      </c>
      <c r="L1149" s="9">
        <f>M1149-H1149</f>
        <v>48</v>
      </c>
      <c r="M1149" s="3">
        <v>42997</v>
      </c>
      <c r="N1149" s="9"/>
      <c r="O1149" s="1"/>
      <c r="P1149" s="1"/>
      <c r="Q1149" s="1"/>
      <c r="R1149" s="1">
        <v>5</v>
      </c>
      <c r="S1149" s="1">
        <v>8</v>
      </c>
      <c r="T1149" s="1"/>
      <c r="U1149" s="1"/>
      <c r="V1149" s="1"/>
      <c r="W1149" s="1">
        <v>0.61057123286547299</v>
      </c>
      <c r="X1149" s="1">
        <v>0.15099830601269201</v>
      </c>
      <c r="Y1149" s="1">
        <v>9.9732669249156802E-2</v>
      </c>
      <c r="Z1149" s="1">
        <v>4.42804947861766E-2</v>
      </c>
      <c r="AA1149" s="1">
        <v>0.81180548787282303</v>
      </c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</row>
    <row r="1150" spans="1:42" x14ac:dyDescent="0.25">
      <c r="A1150" t="s">
        <v>43</v>
      </c>
      <c r="B1150" s="2" t="s">
        <v>20</v>
      </c>
      <c r="C1150" s="2" t="s">
        <v>21</v>
      </c>
      <c r="D1150" s="1" t="s">
        <v>18</v>
      </c>
      <c r="E1150" s="2">
        <v>2</v>
      </c>
      <c r="F1150" s="2"/>
      <c r="G1150" s="1" t="str">
        <f>CONCATENATE(B1150,E1150,"_",C1150,"_W",R1150,"K",S1150,"_",D1150,"_",TEXT(K1150,"ddmmyyyy"),"_",TEXT(M1150,"ddmmyyyy"),"_",TEXT(H1150,"ddmmyyyy"))</f>
        <v>ESTARFM2_BenRib_W5K6_NDVI_01072017_19092017_02082017</v>
      </c>
      <c r="H1150" s="3">
        <v>42949</v>
      </c>
      <c r="I1150" s="3"/>
      <c r="J1150" s="9">
        <f t="shared" si="127"/>
        <v>-32</v>
      </c>
      <c r="K1150" s="3">
        <v>42917</v>
      </c>
      <c r="L1150" s="9">
        <f>M1150-H1150</f>
        <v>48</v>
      </c>
      <c r="M1150" s="3">
        <v>42997</v>
      </c>
      <c r="N1150" s="9"/>
      <c r="O1150" s="1"/>
      <c r="P1150" s="1"/>
      <c r="Q1150" s="1"/>
      <c r="R1150" s="1">
        <v>5</v>
      </c>
      <c r="S1150" s="1">
        <v>6</v>
      </c>
      <c r="T1150" s="1"/>
      <c r="U1150" s="1"/>
      <c r="V1150" s="1"/>
      <c r="W1150" s="1">
        <v>0.61005460723943405</v>
      </c>
      <c r="X1150" s="1">
        <v>0.151098431819706</v>
      </c>
      <c r="Y1150" s="1">
        <v>0.100537443760298</v>
      </c>
      <c r="Z1150" s="1">
        <v>4.47493458291814E-2</v>
      </c>
      <c r="AA1150" s="1">
        <v>0.81317280837934403</v>
      </c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</row>
    <row r="1151" spans="1:42" x14ac:dyDescent="0.25">
      <c r="A1151" t="s">
        <v>43</v>
      </c>
      <c r="B1151" s="2" t="s">
        <v>16</v>
      </c>
      <c r="C1151" s="2" t="s">
        <v>21</v>
      </c>
      <c r="D1151" s="1" t="s">
        <v>19</v>
      </c>
      <c r="E1151" s="2">
        <v>1</v>
      </c>
      <c r="F1151" s="2"/>
      <c r="G1151" s="1" t="str">
        <f>CONCATENATE(B1151,E1151,"_",C1151,"_W",R1151,"K",S1151,"_",D1151,"_",TEXT(K1151,"ddmmyyyy"),"_",TEXT(H1151,"ddmmyyyy"))</f>
        <v>STARFM1_BenRib_W3K6_Reflectancia_18082017_02082017</v>
      </c>
      <c r="H1151" s="3">
        <v>42949</v>
      </c>
      <c r="I1151" s="3"/>
      <c r="J1151" s="9">
        <f t="shared" si="127"/>
        <v>16</v>
      </c>
      <c r="K1151" s="3">
        <v>42965</v>
      </c>
      <c r="L1151" s="9"/>
      <c r="M1151" s="1"/>
      <c r="N1151" s="9"/>
      <c r="O1151" s="1"/>
      <c r="P1151" s="1"/>
      <c r="Q1151" s="1"/>
      <c r="R1151" s="1">
        <v>3</v>
      </c>
      <c r="S1151" s="1">
        <v>6</v>
      </c>
      <c r="T1151" s="1"/>
      <c r="U1151" s="1"/>
      <c r="V1151" s="1"/>
      <c r="W1151" s="1">
        <v>0.60868047272377102</v>
      </c>
      <c r="X1151" s="1">
        <v>0.15145498999891599</v>
      </c>
      <c r="Y1151" s="1">
        <v>8.6049915284961503E-2</v>
      </c>
      <c r="Z1151" s="1">
        <v>-1.97436523785685E-2</v>
      </c>
      <c r="AA1151" s="1">
        <v>0.78906059394042305</v>
      </c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</row>
    <row r="1152" spans="1:42" x14ac:dyDescent="0.25">
      <c r="A1152" t="s">
        <v>43</v>
      </c>
      <c r="B1152" s="2" t="s">
        <v>20</v>
      </c>
      <c r="C1152" s="2" t="s">
        <v>21</v>
      </c>
      <c r="D1152" s="1" t="s">
        <v>18</v>
      </c>
      <c r="E1152" s="2">
        <v>2</v>
      </c>
      <c r="F1152" s="2"/>
      <c r="G1152" s="1" t="str">
        <f>CONCATENATE(B1152,E1152,"_",C1152,"_W",R1152,"K",S1152,"_",D1152,"_",TEXT(K1152,"ddmmyyyy"),"_",TEXT(M1152,"ddmmyyyy"),"_",TEXT(H1152,"ddmmyyyy"))</f>
        <v>ESTARFM2_BenRib_W9K4_NDVI_01072017_19092017_02082017</v>
      </c>
      <c r="H1152" s="3">
        <v>42949</v>
      </c>
      <c r="I1152" s="3"/>
      <c r="J1152" s="9">
        <f t="shared" si="127"/>
        <v>-32</v>
      </c>
      <c r="K1152" s="3">
        <v>42917</v>
      </c>
      <c r="L1152" s="9">
        <f>M1152-H1152</f>
        <v>48</v>
      </c>
      <c r="M1152" s="3">
        <v>42997</v>
      </c>
      <c r="N1152" s="9"/>
      <c r="O1152" s="1"/>
      <c r="P1152" s="1"/>
      <c r="Q1152" s="1"/>
      <c r="R1152" s="1">
        <v>9</v>
      </c>
      <c r="S1152" s="1">
        <v>4</v>
      </c>
      <c r="T1152" s="1"/>
      <c r="U1152" s="1"/>
      <c r="V1152" s="1"/>
      <c r="W1152" s="1">
        <v>0.60867682239285203</v>
      </c>
      <c r="X1152" s="1">
        <v>0.151365132705715</v>
      </c>
      <c r="Y1152" s="1">
        <v>0.101223348665198</v>
      </c>
      <c r="Z1152" s="1">
        <v>4.7420944061217003E-2</v>
      </c>
      <c r="AA1152" s="1">
        <v>0.81514655241882295</v>
      </c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</row>
    <row r="1153" spans="1:42" x14ac:dyDescent="0.25">
      <c r="A1153" t="s">
        <v>43</v>
      </c>
      <c r="B1153" s="2" t="s">
        <v>16</v>
      </c>
      <c r="C1153" s="2" t="s">
        <v>21</v>
      </c>
      <c r="D1153" s="1" t="s">
        <v>19</v>
      </c>
      <c r="E1153" s="2">
        <v>1</v>
      </c>
      <c r="F1153" s="2"/>
      <c r="G1153" s="1" t="str">
        <f>CONCATENATE(B1153,E1153,"_",C1153,"_W",R1153,"K",S1153,"_",D1153,"_",TEXT(K1153,"ddmmyyyy"),"_",TEXT(H1153,"ddmmyyyy"))</f>
        <v>STARFM1_BenRib_W5K8_Reflectancia_18082017_02082017</v>
      </c>
      <c r="H1153" s="3">
        <v>42949</v>
      </c>
      <c r="I1153" s="3"/>
      <c r="J1153" s="9">
        <f t="shared" si="127"/>
        <v>16</v>
      </c>
      <c r="K1153" s="3">
        <v>42965</v>
      </c>
      <c r="L1153" s="9"/>
      <c r="M1153" s="1"/>
      <c r="N1153" s="9"/>
      <c r="O1153" s="1"/>
      <c r="P1153" s="1"/>
      <c r="Q1153" s="1"/>
      <c r="R1153" s="1">
        <v>5</v>
      </c>
      <c r="S1153" s="1">
        <v>8</v>
      </c>
      <c r="T1153" s="1"/>
      <c r="U1153" s="1"/>
      <c r="V1153" s="1"/>
      <c r="W1153" s="1">
        <v>0.60857906280311203</v>
      </c>
      <c r="X1153" s="1">
        <v>0.15149424156667601</v>
      </c>
      <c r="Y1153" s="1">
        <v>8.5500563888017495E-2</v>
      </c>
      <c r="Z1153" s="1">
        <v>-1.9831563476104E-2</v>
      </c>
      <c r="AA1153" s="1">
        <v>0.78879606359308496</v>
      </c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</row>
    <row r="1154" spans="1:42" x14ac:dyDescent="0.25">
      <c r="A1154" t="s">
        <v>43</v>
      </c>
      <c r="B1154" s="2" t="s">
        <v>16</v>
      </c>
      <c r="C1154" s="2" t="s">
        <v>21</v>
      </c>
      <c r="D1154" s="1" t="s">
        <v>19</v>
      </c>
      <c r="E1154" s="2">
        <v>1</v>
      </c>
      <c r="F1154" s="2"/>
      <c r="G1154" s="1" t="str">
        <f>CONCATENATE(B1154,E1154,"_",C1154,"_W",R1154,"K",S1154,"_",D1154,"_",TEXT(K1154,"ddmmyyyy"),"_",TEXT(H1154,"ddmmyyyy"))</f>
        <v>STARFM1_BenRib_W9K8_Reflectancia_18082017_02082017</v>
      </c>
      <c r="H1154" s="3">
        <v>42949</v>
      </c>
      <c r="I1154" s="3"/>
      <c r="J1154" s="9">
        <f t="shared" ref="J1154:J1217" si="132">K1154-H1154</f>
        <v>16</v>
      </c>
      <c r="K1154" s="3">
        <v>42965</v>
      </c>
      <c r="L1154" s="9"/>
      <c r="M1154" s="1"/>
      <c r="N1154" s="9"/>
      <c r="O1154" s="1"/>
      <c r="P1154" s="1"/>
      <c r="Q1154" s="1"/>
      <c r="R1154" s="1">
        <v>9</v>
      </c>
      <c r="S1154" s="1">
        <v>8</v>
      </c>
      <c r="T1154" s="1"/>
      <c r="U1154" s="1"/>
      <c r="V1154" s="1"/>
      <c r="W1154" s="1">
        <v>0.60817373897257399</v>
      </c>
      <c r="X1154" s="1">
        <v>0.15170923755051399</v>
      </c>
      <c r="Y1154" s="1">
        <v>8.5624156924234404E-2</v>
      </c>
      <c r="Z1154" s="1">
        <v>-2.06237236012883E-2</v>
      </c>
      <c r="AA1154" s="1">
        <v>0.78776017931295805</v>
      </c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</row>
    <row r="1155" spans="1:42" x14ac:dyDescent="0.25">
      <c r="A1155" t="s">
        <v>43</v>
      </c>
      <c r="B1155" s="2" t="s">
        <v>20</v>
      </c>
      <c r="C1155" s="2" t="s">
        <v>21</v>
      </c>
      <c r="D1155" s="1" t="s">
        <v>18</v>
      </c>
      <c r="E1155" s="2">
        <v>2</v>
      </c>
      <c r="F1155" s="2"/>
      <c r="G1155" s="1" t="str">
        <f>CONCATENATE(B1155,E1155,"_",C1155,"_W",R1155,"K",S1155,"_",D1155,"_",TEXT(K1155,"ddmmyyyy"),"_",TEXT(M1155,"ddmmyyyy"),"_",TEXT(H1155,"ddmmyyyy"))</f>
        <v>ESTARFM2_BenRib_W7K8_NDVI_01072017_19092017_02082017</v>
      </c>
      <c r="H1155" s="3">
        <v>42949</v>
      </c>
      <c r="I1155" s="3"/>
      <c r="J1155" s="9">
        <f t="shared" si="132"/>
        <v>-32</v>
      </c>
      <c r="K1155" s="3">
        <v>42917</v>
      </c>
      <c r="L1155" s="9">
        <f>M1155-H1155</f>
        <v>48</v>
      </c>
      <c r="M1155" s="3">
        <v>42997</v>
      </c>
      <c r="N1155" s="9"/>
      <c r="O1155" s="1"/>
      <c r="P1155" s="1"/>
      <c r="Q1155" s="1"/>
      <c r="R1155" s="1">
        <v>7</v>
      </c>
      <c r="S1155" s="1">
        <v>8</v>
      </c>
      <c r="T1155" s="1"/>
      <c r="U1155" s="1"/>
      <c r="V1155" s="1"/>
      <c r="W1155" s="1">
        <v>0.60796822888796898</v>
      </c>
      <c r="X1155" s="1">
        <v>0.15150211390947499</v>
      </c>
      <c r="Y1155" s="1">
        <v>9.9885958466014502E-2</v>
      </c>
      <c r="Z1155" s="1">
        <v>4.31629057449203E-2</v>
      </c>
      <c r="AA1155" s="1">
        <v>0.80805451174246301</v>
      </c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</row>
    <row r="1156" spans="1:42" x14ac:dyDescent="0.25">
      <c r="A1156" t="s">
        <v>43</v>
      </c>
      <c r="B1156" s="2" t="s">
        <v>16</v>
      </c>
      <c r="C1156" s="2" t="s">
        <v>21</v>
      </c>
      <c r="D1156" s="1" t="s">
        <v>19</v>
      </c>
      <c r="E1156" s="2">
        <v>1</v>
      </c>
      <c r="F1156" s="2"/>
      <c r="G1156" s="1" t="str">
        <f>CONCATENATE(B1156,E1156,"_",C1156,"_W",R1156,"K",S1156,"_",D1156,"_",TEXT(K1156,"ddmmyyyy"),"_",TEXT(H1156,"ddmmyyyy"))</f>
        <v>STARFM1_BenRib_W3K4_Reflectancia_18082017_02082017</v>
      </c>
      <c r="H1156" s="3">
        <v>42949</v>
      </c>
      <c r="I1156" s="3"/>
      <c r="J1156" s="9">
        <f t="shared" si="132"/>
        <v>16</v>
      </c>
      <c r="K1156" s="3">
        <v>42965</v>
      </c>
      <c r="L1156" s="9"/>
      <c r="M1156" s="1"/>
      <c r="N1156" s="9"/>
      <c r="O1156" s="1"/>
      <c r="P1156" s="1"/>
      <c r="Q1156" s="1"/>
      <c r="R1156" s="1">
        <v>3</v>
      </c>
      <c r="S1156" s="1">
        <v>4</v>
      </c>
      <c r="T1156" s="1"/>
      <c r="U1156" s="1"/>
      <c r="V1156" s="1"/>
      <c r="W1156" s="1">
        <v>0.60759245542957296</v>
      </c>
      <c r="X1156" s="1">
        <v>0.15166865801215601</v>
      </c>
      <c r="Y1156" s="1">
        <v>8.7844572065076301E-2</v>
      </c>
      <c r="Z1156" s="1">
        <v>-1.9324557128790699E-2</v>
      </c>
      <c r="AA1156" s="1">
        <v>0.78786868950580102</v>
      </c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</row>
    <row r="1157" spans="1:42" x14ac:dyDescent="0.25">
      <c r="A1157" t="s">
        <v>43</v>
      </c>
      <c r="B1157" s="2" t="s">
        <v>20</v>
      </c>
      <c r="C1157" s="2" t="s">
        <v>21</v>
      </c>
      <c r="D1157" s="1" t="s">
        <v>18</v>
      </c>
      <c r="E1157" s="2">
        <v>2</v>
      </c>
      <c r="F1157" s="2"/>
      <c r="G1157" s="1" t="str">
        <f>CONCATENATE(B1157,E1157,"_",C1157,"_W",R1157,"K",S1157,"_",D1157,"_",TEXT(K1157,"ddmmyyyy"),"_",TEXT(M1157,"ddmmyyyy"),"_",TEXT(H1157,"ddmmyyyy"))</f>
        <v>ESTARFM2_BenRib_W9K8_NDVI_01072017_19092017_02082017</v>
      </c>
      <c r="H1157" s="3">
        <v>42949</v>
      </c>
      <c r="I1157" s="3"/>
      <c r="J1157" s="9">
        <f t="shared" si="132"/>
        <v>-32</v>
      </c>
      <c r="K1157" s="3">
        <v>42917</v>
      </c>
      <c r="L1157" s="9">
        <f>M1157-H1157</f>
        <v>48</v>
      </c>
      <c r="M1157" s="3">
        <v>42997</v>
      </c>
      <c r="N1157" s="9"/>
      <c r="O1157" s="1"/>
      <c r="P1157" s="1"/>
      <c r="Q1157" s="1"/>
      <c r="R1157" s="1">
        <v>9</v>
      </c>
      <c r="S1157" s="1">
        <v>8</v>
      </c>
      <c r="T1157" s="1"/>
      <c r="U1157" s="1"/>
      <c r="V1157" s="1"/>
      <c r="W1157" s="1">
        <v>0.60695179071696703</v>
      </c>
      <c r="X1157" s="1">
        <v>0.151698389895602</v>
      </c>
      <c r="Y1157" s="1">
        <v>9.9921929196380502E-2</v>
      </c>
      <c r="Z1157" s="1">
        <v>4.2143944524208103E-2</v>
      </c>
      <c r="AA1157" s="1">
        <v>0.80554844308455997</v>
      </c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</row>
    <row r="1158" spans="1:42" x14ac:dyDescent="0.25">
      <c r="A1158" t="s">
        <v>43</v>
      </c>
      <c r="B1158" s="2" t="s">
        <v>20</v>
      </c>
      <c r="C1158" s="2" t="s">
        <v>21</v>
      </c>
      <c r="D1158" s="1" t="s">
        <v>18</v>
      </c>
      <c r="E1158" s="2">
        <v>2</v>
      </c>
      <c r="F1158" s="2"/>
      <c r="G1158" s="1" t="str">
        <f>CONCATENATE(B1158,E1158,"_",C1158,"_W",R1158,"K",S1158,"_",D1158,"_",TEXT(K1158,"ddmmyyyy"),"_",TEXT(M1158,"ddmmyyyy"),"_",TEXT(H1158,"ddmmyyyy"))</f>
        <v>ESTARFM2_BenRib_W7K6_NDVI_01072017_19092017_02082017</v>
      </c>
      <c r="H1158" s="3">
        <v>42949</v>
      </c>
      <c r="I1158" s="3"/>
      <c r="J1158" s="9">
        <f t="shared" si="132"/>
        <v>-32</v>
      </c>
      <c r="K1158" s="3">
        <v>42917</v>
      </c>
      <c r="L1158" s="9">
        <f>M1158-H1158</f>
        <v>48</v>
      </c>
      <c r="M1158" s="3">
        <v>42997</v>
      </c>
      <c r="N1158" s="9"/>
      <c r="O1158" s="1"/>
      <c r="P1158" s="1"/>
      <c r="Q1158" s="1"/>
      <c r="R1158" s="1">
        <v>7</v>
      </c>
      <c r="S1158" s="1">
        <v>6</v>
      </c>
      <c r="T1158" s="1"/>
      <c r="U1158" s="1"/>
      <c r="V1158" s="1"/>
      <c r="W1158" s="1">
        <v>0.60490401648289205</v>
      </c>
      <c r="X1158" s="1">
        <v>0.15209304948815799</v>
      </c>
      <c r="Y1158" s="1">
        <v>0.101102286991147</v>
      </c>
      <c r="Z1158" s="1">
        <v>4.3724300383143101E-2</v>
      </c>
      <c r="AA1158" s="1">
        <v>0.80742997031281105</v>
      </c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</row>
    <row r="1159" spans="1:42" x14ac:dyDescent="0.25">
      <c r="A1159" t="s">
        <v>43</v>
      </c>
      <c r="B1159" s="2" t="s">
        <v>16</v>
      </c>
      <c r="C1159" s="2" t="s">
        <v>21</v>
      </c>
      <c r="D1159" s="1" t="s">
        <v>19</v>
      </c>
      <c r="E1159" s="2">
        <v>2</v>
      </c>
      <c r="F1159" s="2"/>
      <c r="G1159" s="1" t="str">
        <f>CONCATENATE(B1159,E1159,"_",C1159,"_W",R1159,"K",S1159,"_",D1159,"_",TEXT(K1159,"ddmmyyyy"),"_",TEXT(M1159,"ddmmyyyy"),"_",TEXT(H1159,"ddmmyyyy"))</f>
        <v>STARFM2_BenRib_W5K8_Reflectancia_01072017_17072017_02082017</v>
      </c>
      <c r="H1159" s="3">
        <v>42949</v>
      </c>
      <c r="I1159" s="3"/>
      <c r="J1159" s="9">
        <f t="shared" si="132"/>
        <v>-32</v>
      </c>
      <c r="K1159" s="3">
        <v>42917</v>
      </c>
      <c r="L1159" s="9">
        <f>M1159-H1159</f>
        <v>-16</v>
      </c>
      <c r="M1159" s="3">
        <v>42933</v>
      </c>
      <c r="N1159" s="9"/>
      <c r="O1159" s="1"/>
      <c r="P1159" s="1"/>
      <c r="Q1159" s="1"/>
      <c r="R1159" s="1">
        <v>5</v>
      </c>
      <c r="S1159" s="1">
        <v>8</v>
      </c>
      <c r="T1159" s="1"/>
      <c r="U1159" s="1"/>
      <c r="V1159" s="1"/>
      <c r="W1159" s="1">
        <v>0.60469489805850096</v>
      </c>
      <c r="X1159" s="1">
        <v>0.15238122682927499</v>
      </c>
      <c r="Y1159" s="1">
        <v>8.9326110856695701E-2</v>
      </c>
      <c r="Z1159" s="1">
        <v>1.57357160657733E-2</v>
      </c>
      <c r="AA1159" s="1">
        <v>0.84153202162239904</v>
      </c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</row>
    <row r="1160" spans="1:42" x14ac:dyDescent="0.25">
      <c r="A1160" t="s">
        <v>43</v>
      </c>
      <c r="B1160" s="2" t="s">
        <v>16</v>
      </c>
      <c r="C1160" s="2" t="s">
        <v>21</v>
      </c>
      <c r="D1160" s="1" t="s">
        <v>19</v>
      </c>
      <c r="E1160" s="2">
        <v>1</v>
      </c>
      <c r="F1160" s="2"/>
      <c r="G1160" s="1" t="str">
        <f>CONCATENATE(B1160,E1160,"_",C1160,"_W",R1160,"K",S1160,"_",D1160,"_",TEXT(K1160,"ddmmyyyy"),"_",TEXT(H1160,"ddmmyyyy"))</f>
        <v>STARFM1_BenRib_W7K8_Reflectancia_18082017_02082017</v>
      </c>
      <c r="H1160" s="3">
        <v>42949</v>
      </c>
      <c r="I1160" s="3"/>
      <c r="J1160" s="9">
        <f t="shared" si="132"/>
        <v>16</v>
      </c>
      <c r="K1160" s="3">
        <v>42965</v>
      </c>
      <c r="L1160" s="9"/>
      <c r="M1160" s="1"/>
      <c r="N1160" s="9"/>
      <c r="O1160" s="1"/>
      <c r="P1160" s="1"/>
      <c r="Q1160" s="1"/>
      <c r="R1160" s="1">
        <v>7</v>
      </c>
      <c r="S1160" s="1">
        <v>8</v>
      </c>
      <c r="T1160" s="1"/>
      <c r="U1160" s="1"/>
      <c r="V1160" s="1"/>
      <c r="W1160" s="1">
        <v>0.60432498430035098</v>
      </c>
      <c r="X1160" s="1">
        <v>0.15242752454077499</v>
      </c>
      <c r="Y1160" s="1">
        <v>8.5862799933003997E-2</v>
      </c>
      <c r="Z1160" s="1">
        <v>-2.0195732627217501E-2</v>
      </c>
      <c r="AA1160" s="1">
        <v>0.78616872126134096</v>
      </c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</row>
    <row r="1161" spans="1:42" x14ac:dyDescent="0.25">
      <c r="A1161" t="s">
        <v>43</v>
      </c>
      <c r="B1161" s="2" t="s">
        <v>20</v>
      </c>
      <c r="C1161" s="2" t="s">
        <v>21</v>
      </c>
      <c r="D1161" s="1" t="s">
        <v>18</v>
      </c>
      <c r="E1161" s="2">
        <v>2</v>
      </c>
      <c r="F1161" s="2"/>
      <c r="G1161" s="1" t="str">
        <f>CONCATENATE(B1161,E1161,"_",C1161,"_W",R1161,"K",S1161,"_",D1161,"_",TEXT(K1161,"ddmmyyyy"),"_",TEXT(M1161,"ddmmyyyy"),"_",TEXT(H1161,"ddmmyyyy"))</f>
        <v>ESTARFM2_BenRib_W9K6_NDVI_01072017_19092017_02082017</v>
      </c>
      <c r="H1161" s="3">
        <v>42949</v>
      </c>
      <c r="I1161" s="3"/>
      <c r="J1161" s="9">
        <f t="shared" si="132"/>
        <v>-32</v>
      </c>
      <c r="K1161" s="3">
        <v>42917</v>
      </c>
      <c r="L1161" s="9">
        <f>M1161-H1161</f>
        <v>48</v>
      </c>
      <c r="M1161" s="3">
        <v>42997</v>
      </c>
      <c r="N1161" s="9"/>
      <c r="O1161" s="1"/>
      <c r="P1161" s="1"/>
      <c r="Q1161" s="1"/>
      <c r="R1161" s="1">
        <v>9</v>
      </c>
      <c r="S1161" s="1">
        <v>6</v>
      </c>
      <c r="T1161" s="1"/>
      <c r="U1161" s="1"/>
      <c r="V1161" s="1"/>
      <c r="W1161" s="1">
        <v>0.60288559383096396</v>
      </c>
      <c r="X1161" s="1">
        <v>0.152481052645285</v>
      </c>
      <c r="Y1161" s="1">
        <v>0.10131400736594499</v>
      </c>
      <c r="Z1161" s="1">
        <v>4.26718786713184E-2</v>
      </c>
      <c r="AA1161" s="1">
        <v>0.80391056258413396</v>
      </c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</row>
    <row r="1162" spans="1:42" x14ac:dyDescent="0.25">
      <c r="A1162" t="s">
        <v>43</v>
      </c>
      <c r="B1162" s="2" t="s">
        <v>16</v>
      </c>
      <c r="C1162" s="2" t="s">
        <v>21</v>
      </c>
      <c r="D1162" s="1" t="s">
        <v>19</v>
      </c>
      <c r="E1162" s="2">
        <v>2</v>
      </c>
      <c r="F1162" s="2"/>
      <c r="G1162" s="1" t="str">
        <f>CONCATENATE(B1162,E1162,"_",C1162,"_W",R1162,"K",S1162,"_",D1162,"_",TEXT(K1162,"ddmmyyyy"),"_",TEXT(M1162,"ddmmyyyy"),"_",TEXT(H1162,"ddmmyyyy"))</f>
        <v>STARFM2_BenRib_W7K4_Reflectancia_01072017_19092017_02082017</v>
      </c>
      <c r="H1162" s="3">
        <v>42949</v>
      </c>
      <c r="I1162" s="3"/>
      <c r="J1162" s="9">
        <f t="shared" si="132"/>
        <v>-32</v>
      </c>
      <c r="K1162" s="3">
        <v>42917</v>
      </c>
      <c r="L1162" s="9">
        <f>M1162-H1162</f>
        <v>48</v>
      </c>
      <c r="M1162" s="3">
        <v>42997</v>
      </c>
      <c r="N1162" s="9"/>
      <c r="O1162" s="1"/>
      <c r="P1162" s="1"/>
      <c r="Q1162" s="1"/>
      <c r="R1162" s="1">
        <v>7</v>
      </c>
      <c r="S1162" s="1">
        <v>4</v>
      </c>
      <c r="T1162" s="1"/>
      <c r="U1162" s="1"/>
      <c r="V1162" s="1"/>
      <c r="W1162" s="1">
        <v>0.60253524616768295</v>
      </c>
      <c r="X1162" s="1">
        <v>0.15257016426383699</v>
      </c>
      <c r="Y1162" s="1">
        <v>0.10330739312496</v>
      </c>
      <c r="Z1162" s="1">
        <v>1.3205651456661401E-3</v>
      </c>
      <c r="AA1162" s="1">
        <v>0.77706485511085099</v>
      </c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</row>
    <row r="1163" spans="1:42" x14ac:dyDescent="0.25">
      <c r="A1163" t="s">
        <v>43</v>
      </c>
      <c r="B1163" s="2" t="s">
        <v>16</v>
      </c>
      <c r="C1163" s="2" t="s">
        <v>21</v>
      </c>
      <c r="D1163" s="1" t="s">
        <v>19</v>
      </c>
      <c r="E1163" s="2">
        <v>1</v>
      </c>
      <c r="F1163" s="2"/>
      <c r="G1163" s="1" t="str">
        <f>CONCATENATE(B1163,E1163,"_",C1163,"_W",R1163,"K",S1163,"_",D1163,"_",TEXT(K1163,"ddmmyyyy"),"_",TEXT(H1163,"ddmmyyyy"))</f>
        <v>STARFM1_BenRib_W9K6_Reflectancia_18082017_02082017</v>
      </c>
      <c r="H1163" s="3">
        <v>42949</v>
      </c>
      <c r="I1163" s="3"/>
      <c r="J1163" s="9">
        <f t="shared" si="132"/>
        <v>16</v>
      </c>
      <c r="K1163" s="3">
        <v>42965</v>
      </c>
      <c r="L1163" s="9"/>
      <c r="M1163" s="1"/>
      <c r="N1163" s="9"/>
      <c r="O1163" s="1"/>
      <c r="P1163" s="1"/>
      <c r="Q1163" s="1"/>
      <c r="R1163" s="1">
        <v>9</v>
      </c>
      <c r="S1163" s="1">
        <v>6</v>
      </c>
      <c r="T1163" s="1"/>
      <c r="U1163" s="1"/>
      <c r="V1163" s="1"/>
      <c r="W1163" s="1">
        <v>0.60215747003225595</v>
      </c>
      <c r="X1163" s="1">
        <v>0.15286950513683401</v>
      </c>
      <c r="Y1163" s="1">
        <v>8.7927120964209904E-2</v>
      </c>
      <c r="Z1163" s="1">
        <v>-2.0741619107040001E-2</v>
      </c>
      <c r="AA1163" s="1">
        <v>0.78430415883010196</v>
      </c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</row>
    <row r="1164" spans="1:42" x14ac:dyDescent="0.25">
      <c r="A1164" t="s">
        <v>43</v>
      </c>
      <c r="B1164" s="2" t="s">
        <v>16</v>
      </c>
      <c r="C1164" s="2" t="s">
        <v>21</v>
      </c>
      <c r="D1164" s="1" t="s">
        <v>19</v>
      </c>
      <c r="E1164" s="2">
        <v>1</v>
      </c>
      <c r="F1164" s="2"/>
      <c r="G1164" s="1" t="str">
        <f>CONCATENATE(B1164,E1164,"_",C1164,"_W",R1164,"K",S1164,"_",D1164,"_",TEXT(K1164,"ddmmyyyy"),"_",TEXT(H1164,"ddmmyyyy"))</f>
        <v>STARFM1_BenRib_W5K6_Reflectancia_18082017_02082017</v>
      </c>
      <c r="H1164" s="3">
        <v>42949</v>
      </c>
      <c r="I1164" s="3"/>
      <c r="J1164" s="9">
        <f t="shared" si="132"/>
        <v>16</v>
      </c>
      <c r="K1164" s="3">
        <v>42965</v>
      </c>
      <c r="L1164" s="9"/>
      <c r="M1164" s="1"/>
      <c r="N1164" s="9"/>
      <c r="O1164" s="1"/>
      <c r="P1164" s="1"/>
      <c r="Q1164" s="1"/>
      <c r="R1164" s="1">
        <v>5</v>
      </c>
      <c r="S1164" s="1">
        <v>6</v>
      </c>
      <c r="T1164" s="1"/>
      <c r="U1164" s="1"/>
      <c r="V1164" s="1"/>
      <c r="W1164" s="1">
        <v>0.60159637780375397</v>
      </c>
      <c r="X1164" s="1">
        <v>0.152860649466311</v>
      </c>
      <c r="Y1164" s="1">
        <v>8.7465591894432801E-2</v>
      </c>
      <c r="Z1164" s="1">
        <v>-2.0079221674289299E-2</v>
      </c>
      <c r="AA1164" s="1">
        <v>0.78465706720228701</v>
      </c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</row>
    <row r="1165" spans="1:42" x14ac:dyDescent="0.25">
      <c r="A1165" t="s">
        <v>43</v>
      </c>
      <c r="B1165" s="2" t="s">
        <v>16</v>
      </c>
      <c r="C1165" s="2" t="s">
        <v>21</v>
      </c>
      <c r="D1165" s="1" t="s">
        <v>19</v>
      </c>
      <c r="E1165" s="2">
        <v>2</v>
      </c>
      <c r="F1165" s="2"/>
      <c r="G1165" s="1" t="str">
        <f>CONCATENATE(B1165,E1165,"_",C1165,"_W",R1165,"K",S1165,"_",D1165,"_",TEXT(K1165,"ddmmyyyy"),"_",TEXT(M1165,"ddmmyyyy"),"_",TEXT(H1165,"ddmmyyyy"))</f>
        <v>STARFM2_BenRib_W5K6_Reflectancia_01072017_17072017_02082017</v>
      </c>
      <c r="H1165" s="3">
        <v>42949</v>
      </c>
      <c r="I1165" s="3"/>
      <c r="J1165" s="9">
        <f t="shared" si="132"/>
        <v>-32</v>
      </c>
      <c r="K1165" s="3">
        <v>42917</v>
      </c>
      <c r="L1165" s="9">
        <f>M1165-H1165</f>
        <v>-16</v>
      </c>
      <c r="M1165" s="3">
        <v>42933</v>
      </c>
      <c r="N1165" s="9"/>
      <c r="O1165" s="1"/>
      <c r="P1165" s="1"/>
      <c r="Q1165" s="1"/>
      <c r="R1165" s="1">
        <v>5</v>
      </c>
      <c r="S1165" s="1">
        <v>6</v>
      </c>
      <c r="T1165" s="1"/>
      <c r="U1165" s="1"/>
      <c r="V1165" s="1"/>
      <c r="W1165" s="1">
        <v>0.59881290081595695</v>
      </c>
      <c r="X1165" s="1">
        <v>0.15351072940624699</v>
      </c>
      <c r="Y1165" s="1">
        <v>9.1105250295138093E-2</v>
      </c>
      <c r="Z1165" s="1">
        <v>1.6002049136955399E-2</v>
      </c>
      <c r="AA1165" s="1">
        <v>0.83821656018485602</v>
      </c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</row>
    <row r="1166" spans="1:42" x14ac:dyDescent="0.25">
      <c r="A1166" t="s">
        <v>43</v>
      </c>
      <c r="B1166" s="2" t="s">
        <v>16</v>
      </c>
      <c r="C1166" s="2" t="s">
        <v>21</v>
      </c>
      <c r="D1166" s="1" t="s">
        <v>19</v>
      </c>
      <c r="E1166" s="2">
        <v>1</v>
      </c>
      <c r="F1166" s="2"/>
      <c r="G1166" s="1" t="str">
        <f>CONCATENATE(B1166,E1166,"_",C1166,"_W",R1166,"K",S1166,"_",D1166,"_",TEXT(K1166,"ddmmyyyy"),"_",TEXT(H1166,"ddmmyyyy"))</f>
        <v>STARFM1_BenRib_W5K4_Reflectancia_18082017_02082017</v>
      </c>
      <c r="H1166" s="3">
        <v>42949</v>
      </c>
      <c r="I1166" s="3"/>
      <c r="J1166" s="9">
        <f t="shared" si="132"/>
        <v>16</v>
      </c>
      <c r="K1166" s="3">
        <v>42965</v>
      </c>
      <c r="L1166" s="9"/>
      <c r="M1166" s="1"/>
      <c r="N1166" s="9"/>
      <c r="O1166" s="1"/>
      <c r="P1166" s="1"/>
      <c r="Q1166" s="1"/>
      <c r="R1166" s="1">
        <v>5</v>
      </c>
      <c r="S1166" s="1">
        <v>4</v>
      </c>
      <c r="T1166" s="1"/>
      <c r="U1166" s="1"/>
      <c r="V1166" s="1"/>
      <c r="W1166" s="1">
        <v>0.59845976381432497</v>
      </c>
      <c r="X1166" s="1">
        <v>0.15350841467000501</v>
      </c>
      <c r="Y1166" s="1">
        <v>9.0263168671010696E-2</v>
      </c>
      <c r="Z1166" s="1">
        <v>-1.9689237518956501E-2</v>
      </c>
      <c r="AA1166" s="1">
        <v>0.78195607551212398</v>
      </c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</row>
    <row r="1167" spans="1:42" x14ac:dyDescent="0.25">
      <c r="A1167" t="s">
        <v>43</v>
      </c>
      <c r="B1167" s="2" t="s">
        <v>16</v>
      </c>
      <c r="C1167" s="2" t="s">
        <v>21</v>
      </c>
      <c r="D1167" s="1" t="s">
        <v>19</v>
      </c>
      <c r="E1167" s="2">
        <v>2</v>
      </c>
      <c r="F1167" s="2"/>
      <c r="G1167" s="1" t="str">
        <f>CONCATENATE(B1167,E1167,"_",C1167,"_W",R1167,"K",S1167,"_",D1167,"_",TEXT(K1167,"ddmmyyyy"),"_",TEXT(M1167,"ddmmyyyy"),"_",TEXT(H1167,"ddmmyyyy"))</f>
        <v>STARFM2_BenRib_W7K8_Reflectancia_01072017_17072017_02082017</v>
      </c>
      <c r="H1167" s="3">
        <v>42949</v>
      </c>
      <c r="I1167" s="3"/>
      <c r="J1167" s="9">
        <f t="shared" si="132"/>
        <v>-32</v>
      </c>
      <c r="K1167" s="3">
        <v>42917</v>
      </c>
      <c r="L1167" s="9">
        <f>M1167-H1167</f>
        <v>-16</v>
      </c>
      <c r="M1167" s="3">
        <v>42933</v>
      </c>
      <c r="N1167" s="9"/>
      <c r="O1167" s="1"/>
      <c r="P1167" s="1"/>
      <c r="Q1167" s="1"/>
      <c r="R1167" s="1">
        <v>7</v>
      </c>
      <c r="S1167" s="1">
        <v>8</v>
      </c>
      <c r="T1167" s="1"/>
      <c r="U1167" s="1"/>
      <c r="V1167" s="1"/>
      <c r="W1167" s="1">
        <v>0.59795299787548395</v>
      </c>
      <c r="X1167" s="1">
        <v>0.15367515846038099</v>
      </c>
      <c r="Y1167" s="1">
        <v>8.9286215750023698E-2</v>
      </c>
      <c r="Z1167" s="1">
        <v>1.5643514148971902E-2</v>
      </c>
      <c r="AA1167" s="1">
        <v>0.83915355667892999</v>
      </c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</row>
    <row r="1168" spans="1:42" x14ac:dyDescent="0.25">
      <c r="A1168" t="s">
        <v>43</v>
      </c>
      <c r="B1168" s="2" t="s">
        <v>16</v>
      </c>
      <c r="C1168" s="2" t="s">
        <v>21</v>
      </c>
      <c r="D1168" s="1" t="s">
        <v>19</v>
      </c>
      <c r="E1168" s="2">
        <v>1</v>
      </c>
      <c r="F1168" s="2"/>
      <c r="G1168" s="1" t="str">
        <f>CONCATENATE(B1168,E1168,"_",C1168,"_W",R1168,"K",S1168,"_",D1168,"_",TEXT(K1168,"ddmmyyyy"),"_",TEXT(H1168,"ddmmyyyy"))</f>
        <v>STARFM1_BenRib_W7K6_Reflectancia_18082017_02082017</v>
      </c>
      <c r="H1168" s="3">
        <v>42949</v>
      </c>
      <c r="I1168" s="3"/>
      <c r="J1168" s="9">
        <f t="shared" si="132"/>
        <v>16</v>
      </c>
      <c r="K1168" s="3">
        <v>42965</v>
      </c>
      <c r="L1168" s="9"/>
      <c r="M1168" s="1"/>
      <c r="N1168" s="9"/>
      <c r="O1168" s="1"/>
      <c r="P1168" s="1"/>
      <c r="Q1168" s="1"/>
      <c r="R1168" s="1">
        <v>7</v>
      </c>
      <c r="S1168" s="1">
        <v>6</v>
      </c>
      <c r="T1168" s="1"/>
      <c r="U1168" s="1"/>
      <c r="V1168" s="1"/>
      <c r="W1168" s="1">
        <v>0.59758745096154697</v>
      </c>
      <c r="X1168" s="1">
        <v>0.153745004285818</v>
      </c>
      <c r="Y1168" s="1">
        <v>8.8101377308942505E-2</v>
      </c>
      <c r="Z1168" s="1">
        <v>-2.0355380120183501E-2</v>
      </c>
      <c r="AA1168" s="1">
        <v>0.782265728264119</v>
      </c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</row>
    <row r="1169" spans="1:42" x14ac:dyDescent="0.25">
      <c r="A1169" t="s">
        <v>43</v>
      </c>
      <c r="B1169" s="2" t="s">
        <v>16</v>
      </c>
      <c r="C1169" s="2" t="s">
        <v>21</v>
      </c>
      <c r="D1169" s="1" t="s">
        <v>19</v>
      </c>
      <c r="E1169" s="2">
        <v>2</v>
      </c>
      <c r="F1169" s="2"/>
      <c r="G1169" s="1" t="str">
        <f>CONCATENATE(B1169,E1169,"_",C1169,"_W",R1169,"K",S1169,"_",D1169,"_",TEXT(K1169,"ddmmyyyy"),"_",TEXT(M1169,"ddmmyyyy"),"_",TEXT(H1169,"ddmmyyyy"))</f>
        <v>STARFM2_BenRib_W9K8_Reflectancia_01072017_17072017_02082017</v>
      </c>
      <c r="H1169" s="3">
        <v>42949</v>
      </c>
      <c r="I1169" s="3"/>
      <c r="J1169" s="9">
        <f t="shared" si="132"/>
        <v>-32</v>
      </c>
      <c r="K1169" s="3">
        <v>42917</v>
      </c>
      <c r="L1169" s="9">
        <f>M1169-H1169</f>
        <v>-16</v>
      </c>
      <c r="M1169" s="3">
        <v>42933</v>
      </c>
      <c r="N1169" s="9"/>
      <c r="O1169" s="1"/>
      <c r="P1169" s="1"/>
      <c r="Q1169" s="1"/>
      <c r="R1169" s="1">
        <v>9</v>
      </c>
      <c r="S1169" s="1">
        <v>8</v>
      </c>
      <c r="T1169" s="1"/>
      <c r="U1169" s="1"/>
      <c r="V1169" s="1"/>
      <c r="W1169" s="1">
        <v>0.59618138767946205</v>
      </c>
      <c r="X1169" s="1">
        <v>0.15401336930381801</v>
      </c>
      <c r="Y1169" s="1">
        <v>8.8826434896574005E-2</v>
      </c>
      <c r="Z1169" s="1">
        <v>1.5439176951807E-2</v>
      </c>
      <c r="AA1169" s="1">
        <v>0.83841969180158504</v>
      </c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</row>
    <row r="1170" spans="1:42" x14ac:dyDescent="0.25">
      <c r="A1170" t="s">
        <v>43</v>
      </c>
      <c r="B1170" s="2" t="s">
        <v>16</v>
      </c>
      <c r="C1170" s="2" t="s">
        <v>21</v>
      </c>
      <c r="D1170" s="1" t="s">
        <v>19</v>
      </c>
      <c r="E1170" s="2">
        <v>1</v>
      </c>
      <c r="F1170" s="2"/>
      <c r="G1170" s="1" t="str">
        <f>CONCATENATE(B1170,E1170,"_",C1170,"_W",R1170,"K",S1170,"_",D1170,"_",TEXT(K1170,"ddmmyyyy"),"_",TEXT(H1170,"ddmmyyyy"))</f>
        <v>STARFM1_BenRib_W9K4_Reflectancia_18082017_02082017</v>
      </c>
      <c r="H1170" s="3">
        <v>42949</v>
      </c>
      <c r="I1170" s="3"/>
      <c r="J1170" s="9">
        <f t="shared" si="132"/>
        <v>16</v>
      </c>
      <c r="K1170" s="3">
        <v>42965</v>
      </c>
      <c r="L1170" s="9"/>
      <c r="M1170" s="1"/>
      <c r="N1170" s="9"/>
      <c r="O1170" s="1"/>
      <c r="P1170" s="1"/>
      <c r="Q1170" s="1"/>
      <c r="R1170" s="1">
        <v>9</v>
      </c>
      <c r="S1170" s="1">
        <v>4</v>
      </c>
      <c r="T1170" s="1"/>
      <c r="U1170" s="1"/>
      <c r="V1170" s="1"/>
      <c r="W1170" s="1">
        <v>0.59571002432226305</v>
      </c>
      <c r="X1170" s="1">
        <v>0.15410323012605801</v>
      </c>
      <c r="Y1170" s="1">
        <v>9.1938774690365904E-2</v>
      </c>
      <c r="Z1170" s="1">
        <v>-2.0400646122002E-2</v>
      </c>
      <c r="AA1170" s="1">
        <v>0.77934234784091105</v>
      </c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</row>
    <row r="1171" spans="1:42" x14ac:dyDescent="0.25">
      <c r="A1171" t="s">
        <v>43</v>
      </c>
      <c r="B1171" s="2" t="s">
        <v>16</v>
      </c>
      <c r="C1171" s="2" t="s">
        <v>21</v>
      </c>
      <c r="D1171" s="1" t="s">
        <v>19</v>
      </c>
      <c r="E1171" s="2">
        <v>1</v>
      </c>
      <c r="F1171" s="2"/>
      <c r="G1171" s="1" t="str">
        <f>CONCATENATE(B1171,E1171,"_",C1171,"_W",R1171,"K",S1171,"_",D1171,"_",TEXT(K1171,"ddmmyyyy"),"_",TEXT(H1171,"ddmmyyyy"))</f>
        <v>STARFM1_BenRib_W7K4_Reflectancia_18082017_02082017</v>
      </c>
      <c r="H1171" s="3">
        <v>42949</v>
      </c>
      <c r="I1171" s="3"/>
      <c r="J1171" s="9">
        <f t="shared" si="132"/>
        <v>16</v>
      </c>
      <c r="K1171" s="3">
        <v>42965</v>
      </c>
      <c r="L1171" s="9"/>
      <c r="M1171" s="1"/>
      <c r="N1171" s="9"/>
      <c r="O1171" s="1"/>
      <c r="P1171" s="1"/>
      <c r="Q1171" s="1"/>
      <c r="R1171" s="1">
        <v>7</v>
      </c>
      <c r="S1171" s="1">
        <v>4</v>
      </c>
      <c r="T1171" s="1"/>
      <c r="U1171" s="1"/>
      <c r="V1171" s="1"/>
      <c r="W1171" s="1">
        <v>0.59401755208909202</v>
      </c>
      <c r="X1171" s="1">
        <v>0.154425453145075</v>
      </c>
      <c r="Y1171" s="1">
        <v>9.1484320985590298E-2</v>
      </c>
      <c r="Z1171" s="1">
        <v>-1.9985421390226799E-2</v>
      </c>
      <c r="AA1171" s="1">
        <v>0.77902147124985699</v>
      </c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</row>
    <row r="1172" spans="1:42" x14ac:dyDescent="0.25">
      <c r="A1172" t="s">
        <v>43</v>
      </c>
      <c r="B1172" s="2" t="s">
        <v>16</v>
      </c>
      <c r="C1172" s="2" t="s">
        <v>21</v>
      </c>
      <c r="D1172" s="1" t="s">
        <v>19</v>
      </c>
      <c r="E1172" s="2">
        <v>2</v>
      </c>
      <c r="F1172" s="2"/>
      <c r="G1172" s="1" t="str">
        <f t="shared" ref="G1172:G1213" si="133">CONCATENATE(B1172,E1172,"_",C1172,"_W",R1172,"K",S1172,"_",D1172,"_",TEXT(K1172,"ddmmyyyy"),"_",TEXT(M1172,"ddmmyyyy"),"_",TEXT(H1172,"ddmmyyyy"))</f>
        <v>STARFM2_BenRib_W7K6_Reflectancia_01072017_17072017_02082017</v>
      </c>
      <c r="H1172" s="3">
        <v>42949</v>
      </c>
      <c r="I1172" s="3"/>
      <c r="J1172" s="9">
        <f t="shared" si="132"/>
        <v>-32</v>
      </c>
      <c r="K1172" s="3">
        <v>42917</v>
      </c>
      <c r="L1172" s="9">
        <f t="shared" ref="L1172:L1213" si="134">M1172-H1172</f>
        <v>-16</v>
      </c>
      <c r="M1172" s="3">
        <v>42933</v>
      </c>
      <c r="N1172" s="9"/>
      <c r="O1172" s="1"/>
      <c r="P1172" s="1"/>
      <c r="Q1172" s="1"/>
      <c r="R1172" s="1">
        <v>7</v>
      </c>
      <c r="S1172" s="1">
        <v>6</v>
      </c>
      <c r="T1172" s="1"/>
      <c r="U1172" s="1"/>
      <c r="V1172" s="1"/>
      <c r="W1172" s="1">
        <v>0.59121305635078802</v>
      </c>
      <c r="X1172" s="1">
        <v>0.15495791482978999</v>
      </c>
      <c r="Y1172" s="1">
        <v>9.1396810868923595E-2</v>
      </c>
      <c r="Z1172" s="1">
        <v>1.59181234505229E-2</v>
      </c>
      <c r="AA1172" s="1">
        <v>0.83524089637815302</v>
      </c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</row>
    <row r="1173" spans="1:42" x14ac:dyDescent="0.25">
      <c r="A1173" t="s">
        <v>43</v>
      </c>
      <c r="B1173" s="2" t="s">
        <v>16</v>
      </c>
      <c r="C1173" s="2" t="s">
        <v>21</v>
      </c>
      <c r="D1173" s="1" t="s">
        <v>19</v>
      </c>
      <c r="E1173" s="2">
        <v>2</v>
      </c>
      <c r="F1173" s="2"/>
      <c r="G1173" s="1" t="str">
        <f t="shared" si="133"/>
        <v>STARFM2_BenRib_W5K4_Reflectancia_01072017_17072017_02082017</v>
      </c>
      <c r="H1173" s="3">
        <v>42949</v>
      </c>
      <c r="I1173" s="3"/>
      <c r="J1173" s="9">
        <f t="shared" si="132"/>
        <v>-32</v>
      </c>
      <c r="K1173" s="3">
        <v>42917</v>
      </c>
      <c r="L1173" s="9">
        <f t="shared" si="134"/>
        <v>-16</v>
      </c>
      <c r="M1173" s="3">
        <v>42933</v>
      </c>
      <c r="N1173" s="9"/>
      <c r="O1173" s="1"/>
      <c r="P1173" s="1"/>
      <c r="Q1173" s="1"/>
      <c r="R1173" s="1">
        <v>5</v>
      </c>
      <c r="S1173" s="1">
        <v>4</v>
      </c>
      <c r="T1173" s="1"/>
      <c r="U1173" s="1"/>
      <c r="V1173" s="1"/>
      <c r="W1173" s="1">
        <v>0.59118351824399795</v>
      </c>
      <c r="X1173" s="1">
        <v>0.15496351328073801</v>
      </c>
      <c r="Y1173" s="1">
        <v>9.3758074164569105E-2</v>
      </c>
      <c r="Z1173" s="1">
        <v>1.5578087135980599E-2</v>
      </c>
      <c r="AA1173" s="1">
        <v>0.83340317087086502</v>
      </c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</row>
    <row r="1174" spans="1:42" x14ac:dyDescent="0.25">
      <c r="A1174" t="s">
        <v>43</v>
      </c>
      <c r="B1174" s="2" t="s">
        <v>16</v>
      </c>
      <c r="C1174" s="2" t="s">
        <v>21</v>
      </c>
      <c r="D1174" s="1" t="s">
        <v>19</v>
      </c>
      <c r="E1174" s="2">
        <v>2</v>
      </c>
      <c r="F1174" s="2"/>
      <c r="G1174" s="1" t="str">
        <f t="shared" si="133"/>
        <v>STARFM2_BenRib_W9K6_Reflectancia_01072017_17072017_02082017</v>
      </c>
      <c r="H1174" s="3">
        <v>42949</v>
      </c>
      <c r="I1174" s="3"/>
      <c r="J1174" s="9">
        <f t="shared" si="132"/>
        <v>-32</v>
      </c>
      <c r="K1174" s="3">
        <v>42917</v>
      </c>
      <c r="L1174" s="9">
        <f t="shared" si="134"/>
        <v>-16</v>
      </c>
      <c r="M1174" s="3">
        <v>42933</v>
      </c>
      <c r="N1174" s="9"/>
      <c r="O1174" s="1"/>
      <c r="P1174" s="1"/>
      <c r="Q1174" s="1"/>
      <c r="R1174" s="1">
        <v>9</v>
      </c>
      <c r="S1174" s="1">
        <v>6</v>
      </c>
      <c r="T1174" s="1"/>
      <c r="U1174" s="1"/>
      <c r="V1174" s="1"/>
      <c r="W1174" s="1">
        <v>0.589361425451985</v>
      </c>
      <c r="X1174" s="1">
        <v>0.155308465145128</v>
      </c>
      <c r="Y1174" s="1">
        <v>9.1231526924164294E-2</v>
      </c>
      <c r="Z1174" s="1">
        <v>1.56918806449446E-2</v>
      </c>
      <c r="AA1174" s="1">
        <v>0.83412853673974796</v>
      </c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</row>
    <row r="1175" spans="1:42" x14ac:dyDescent="0.25">
      <c r="A1175" t="s">
        <v>43</v>
      </c>
      <c r="B1175" s="2" t="s">
        <v>16</v>
      </c>
      <c r="C1175" s="2" t="s">
        <v>21</v>
      </c>
      <c r="D1175" s="1" t="s">
        <v>19</v>
      </c>
      <c r="E1175" s="2">
        <v>2</v>
      </c>
      <c r="F1175" s="2"/>
      <c r="G1175" s="1" t="str">
        <f t="shared" si="133"/>
        <v>STARFM2_BenRib_W7K4_Reflectancia_01072017_17072017_02082017</v>
      </c>
      <c r="H1175" s="3">
        <v>42949</v>
      </c>
      <c r="I1175" s="3"/>
      <c r="J1175" s="9">
        <f t="shared" si="132"/>
        <v>-32</v>
      </c>
      <c r="K1175" s="3">
        <v>42917</v>
      </c>
      <c r="L1175" s="9">
        <f t="shared" si="134"/>
        <v>-16</v>
      </c>
      <c r="M1175" s="3">
        <v>42933</v>
      </c>
      <c r="N1175" s="9"/>
      <c r="O1175" s="1"/>
      <c r="P1175" s="1"/>
      <c r="Q1175" s="1"/>
      <c r="R1175" s="1">
        <v>7</v>
      </c>
      <c r="S1175" s="1">
        <v>4</v>
      </c>
      <c r="T1175" s="1"/>
      <c r="U1175" s="1"/>
      <c r="V1175" s="1"/>
      <c r="W1175" s="1">
        <v>0.58064773009257198</v>
      </c>
      <c r="X1175" s="1">
        <v>0.15694762743157001</v>
      </c>
      <c r="Y1175" s="1">
        <v>9.4666068559201802E-2</v>
      </c>
      <c r="Z1175" s="1">
        <v>1.55780445892098E-2</v>
      </c>
      <c r="AA1175" s="1">
        <v>0.829041984744741</v>
      </c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</row>
    <row r="1176" spans="1:42" x14ac:dyDescent="0.25">
      <c r="A1176" t="s">
        <v>43</v>
      </c>
      <c r="B1176" s="2" t="s">
        <v>16</v>
      </c>
      <c r="C1176" s="2" t="s">
        <v>21</v>
      </c>
      <c r="D1176" s="1" t="s">
        <v>19</v>
      </c>
      <c r="E1176" s="2">
        <v>2</v>
      </c>
      <c r="F1176" s="2"/>
      <c r="G1176" s="1" t="str">
        <f t="shared" si="133"/>
        <v>STARFM2_BenRib_W9K4_Reflectancia_01072017_19092017_02082017</v>
      </c>
      <c r="H1176" s="3">
        <v>42949</v>
      </c>
      <c r="I1176" s="3"/>
      <c r="J1176" s="9">
        <f t="shared" si="132"/>
        <v>-32</v>
      </c>
      <c r="K1176" s="3">
        <v>42917</v>
      </c>
      <c r="L1176" s="9">
        <f t="shared" si="134"/>
        <v>48</v>
      </c>
      <c r="M1176" s="3">
        <v>42997</v>
      </c>
      <c r="N1176" s="9"/>
      <c r="O1176" s="1"/>
      <c r="P1176" s="1"/>
      <c r="Q1176" s="1"/>
      <c r="R1176" s="1">
        <v>9</v>
      </c>
      <c r="S1176" s="1">
        <v>4</v>
      </c>
      <c r="T1176" s="1"/>
      <c r="U1176" s="1"/>
      <c r="V1176" s="1"/>
      <c r="W1176" s="1">
        <v>0.57822509489668095</v>
      </c>
      <c r="X1176" s="1">
        <v>0.157222464908782</v>
      </c>
      <c r="Y1176" s="1">
        <v>0.105431489772267</v>
      </c>
      <c r="Z1176" s="1">
        <v>2.6739567672782799E-3</v>
      </c>
      <c r="AA1176" s="1">
        <v>0.76045489677227796</v>
      </c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</row>
    <row r="1177" spans="1:42" x14ac:dyDescent="0.25">
      <c r="A1177" t="s">
        <v>43</v>
      </c>
      <c r="B1177" s="2" t="s">
        <v>16</v>
      </c>
      <c r="C1177" s="2" t="s">
        <v>21</v>
      </c>
      <c r="D1177" s="1" t="s">
        <v>19</v>
      </c>
      <c r="E1177" s="2">
        <v>2</v>
      </c>
      <c r="F1177" s="2"/>
      <c r="G1177" s="1" t="str">
        <f t="shared" si="133"/>
        <v>STARFM2_BenRib_W9K4_Reflectancia_01072017_17072017_02082017</v>
      </c>
      <c r="H1177" s="3">
        <v>42949</v>
      </c>
      <c r="I1177" s="3"/>
      <c r="J1177" s="9">
        <f t="shared" si="132"/>
        <v>-32</v>
      </c>
      <c r="K1177" s="3">
        <v>42917</v>
      </c>
      <c r="L1177" s="9">
        <f t="shared" si="134"/>
        <v>-16</v>
      </c>
      <c r="M1177" s="3">
        <v>42933</v>
      </c>
      <c r="N1177" s="9"/>
      <c r="O1177" s="1"/>
      <c r="P1177" s="1"/>
      <c r="Q1177" s="1"/>
      <c r="R1177" s="1">
        <v>9</v>
      </c>
      <c r="S1177" s="1">
        <v>4</v>
      </c>
      <c r="T1177" s="1"/>
      <c r="U1177" s="1"/>
      <c r="V1177" s="1"/>
      <c r="W1177" s="1">
        <v>0.57601727258959301</v>
      </c>
      <c r="X1177" s="1">
        <v>0.15781175080065299</v>
      </c>
      <c r="Y1177" s="1">
        <v>9.4975880524199197E-2</v>
      </c>
      <c r="Z1177" s="1">
        <v>1.54157556877832E-2</v>
      </c>
      <c r="AA1177" s="1">
        <v>0.82678707585543498</v>
      </c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</row>
    <row r="1178" spans="1:42" x14ac:dyDescent="0.25">
      <c r="A1178" t="s">
        <v>43</v>
      </c>
      <c r="B1178" s="2" t="s">
        <v>16</v>
      </c>
      <c r="C1178" s="2" t="s">
        <v>21</v>
      </c>
      <c r="D1178" s="1" t="s">
        <v>19</v>
      </c>
      <c r="E1178" s="2">
        <v>2</v>
      </c>
      <c r="F1178" s="2"/>
      <c r="G1178" s="1" t="str">
        <f t="shared" si="133"/>
        <v>STARFM2_BenRib_W9K8_Reflectancia_17072017_19092017_02082017</v>
      </c>
      <c r="H1178" s="3">
        <v>42949</v>
      </c>
      <c r="I1178" s="3"/>
      <c r="J1178" s="9">
        <f t="shared" si="132"/>
        <v>-16</v>
      </c>
      <c r="K1178" s="3">
        <v>42933</v>
      </c>
      <c r="L1178" s="9">
        <f t="shared" si="134"/>
        <v>48</v>
      </c>
      <c r="M1178" s="3">
        <v>42997</v>
      </c>
      <c r="N1178" s="9"/>
      <c r="O1178" s="1"/>
      <c r="P1178" s="1"/>
      <c r="Q1178" s="1"/>
      <c r="R1178" s="1">
        <v>9</v>
      </c>
      <c r="S1178" s="1">
        <v>8</v>
      </c>
      <c r="T1178" s="1"/>
      <c r="U1178" s="1"/>
      <c r="V1178" s="1"/>
      <c r="W1178" s="1">
        <v>0.57229434986900496</v>
      </c>
      <c r="X1178" s="1">
        <v>0.158503096007337</v>
      </c>
      <c r="Y1178" s="1">
        <v>8.9958271003215906E-2</v>
      </c>
      <c r="Z1178" s="1">
        <v>-1.7016790027656301E-2</v>
      </c>
      <c r="AA1178" s="1">
        <v>0.76079578063365805</v>
      </c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</row>
    <row r="1179" spans="1:42" x14ac:dyDescent="0.25">
      <c r="A1179" t="s">
        <v>43</v>
      </c>
      <c r="B1179" s="2" t="s">
        <v>16</v>
      </c>
      <c r="C1179" s="2" t="s">
        <v>21</v>
      </c>
      <c r="D1179" s="1" t="s">
        <v>19</v>
      </c>
      <c r="E1179" s="2">
        <v>2</v>
      </c>
      <c r="F1179" s="2"/>
      <c r="G1179" s="1" t="str">
        <f t="shared" si="133"/>
        <v>STARFM2_BenRib_W9K4_Reflectancia_17072017_19092017_02082017</v>
      </c>
      <c r="H1179" s="3">
        <v>42949</v>
      </c>
      <c r="I1179" s="3"/>
      <c r="J1179" s="9">
        <f t="shared" si="132"/>
        <v>-16</v>
      </c>
      <c r="K1179" s="3">
        <v>42933</v>
      </c>
      <c r="L1179" s="9">
        <f t="shared" si="134"/>
        <v>48</v>
      </c>
      <c r="M1179" s="3">
        <v>42997</v>
      </c>
      <c r="N1179" s="9"/>
      <c r="O1179" s="1"/>
      <c r="P1179" s="1"/>
      <c r="Q1179" s="1"/>
      <c r="R1179" s="1">
        <v>9</v>
      </c>
      <c r="S1179" s="1">
        <v>4</v>
      </c>
      <c r="T1179" s="1"/>
      <c r="U1179" s="1"/>
      <c r="V1179" s="1"/>
      <c r="W1179" s="1">
        <v>0.56756464770123705</v>
      </c>
      <c r="X1179" s="1">
        <v>0.159377074620878</v>
      </c>
      <c r="Y1179" s="1">
        <v>9.6802076637662604E-2</v>
      </c>
      <c r="Z1179" s="1">
        <v>-1.73111180890166E-2</v>
      </c>
      <c r="AA1179" s="1">
        <v>0.75848771091894995</v>
      </c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</row>
    <row r="1180" spans="1:42" x14ac:dyDescent="0.25">
      <c r="A1180" t="s">
        <v>43</v>
      </c>
      <c r="B1180" s="2" t="s">
        <v>16</v>
      </c>
      <c r="C1180" s="2" t="s">
        <v>21</v>
      </c>
      <c r="D1180" s="1" t="s">
        <v>19</v>
      </c>
      <c r="E1180" s="2">
        <v>2</v>
      </c>
      <c r="F1180" s="2"/>
      <c r="G1180" s="1" t="str">
        <f t="shared" si="133"/>
        <v>STARFM2_BenRib_W7K8_Reflectancia_17072017_19092017_02082017</v>
      </c>
      <c r="H1180" s="3">
        <v>42949</v>
      </c>
      <c r="I1180" s="3"/>
      <c r="J1180" s="9">
        <f t="shared" si="132"/>
        <v>-16</v>
      </c>
      <c r="K1180" s="3">
        <v>42933</v>
      </c>
      <c r="L1180" s="9">
        <f t="shared" si="134"/>
        <v>48</v>
      </c>
      <c r="M1180" s="3">
        <v>42997</v>
      </c>
      <c r="N1180" s="9"/>
      <c r="O1180" s="1"/>
      <c r="P1180" s="1"/>
      <c r="Q1180" s="1"/>
      <c r="R1180" s="1">
        <v>7</v>
      </c>
      <c r="S1180" s="1">
        <v>8</v>
      </c>
      <c r="T1180" s="1"/>
      <c r="U1180" s="1"/>
      <c r="V1180" s="1"/>
      <c r="W1180" s="1">
        <v>0.56407167707914796</v>
      </c>
      <c r="X1180" s="1">
        <v>0.15998688991178101</v>
      </c>
      <c r="Y1180" s="1">
        <v>8.9931737409341198E-2</v>
      </c>
      <c r="Z1180" s="1">
        <v>-1.7717443095146099E-2</v>
      </c>
      <c r="AA1180" s="1">
        <v>0.75556270391597802</v>
      </c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</row>
    <row r="1181" spans="1:42" x14ac:dyDescent="0.25">
      <c r="A1181" t="s">
        <v>43</v>
      </c>
      <c r="B1181" s="2" t="s">
        <v>16</v>
      </c>
      <c r="C1181" s="2" t="s">
        <v>21</v>
      </c>
      <c r="D1181" s="1" t="s">
        <v>19</v>
      </c>
      <c r="E1181" s="2">
        <v>2</v>
      </c>
      <c r="F1181" s="2"/>
      <c r="G1181" s="1" t="str">
        <f t="shared" si="133"/>
        <v>STARFM2_BenRib_W9K6_Reflectancia_17072017_19092017_02082017</v>
      </c>
      <c r="H1181" s="3">
        <v>42949</v>
      </c>
      <c r="I1181" s="3"/>
      <c r="J1181" s="9">
        <f t="shared" si="132"/>
        <v>-16</v>
      </c>
      <c r="K1181" s="3">
        <v>42933</v>
      </c>
      <c r="L1181" s="9">
        <f t="shared" si="134"/>
        <v>48</v>
      </c>
      <c r="M1181" s="3">
        <v>42997</v>
      </c>
      <c r="N1181" s="9"/>
      <c r="O1181" s="1"/>
      <c r="P1181" s="1"/>
      <c r="Q1181" s="1"/>
      <c r="R1181" s="1">
        <v>9</v>
      </c>
      <c r="S1181" s="1">
        <v>6</v>
      </c>
      <c r="T1181" s="1"/>
      <c r="U1181" s="1"/>
      <c r="V1181" s="1"/>
      <c r="W1181" s="1">
        <v>0.56238834692117801</v>
      </c>
      <c r="X1181" s="1">
        <v>0.160328118042464</v>
      </c>
      <c r="Y1181" s="1">
        <v>9.2852013713270495E-2</v>
      </c>
      <c r="Z1181" s="1">
        <v>-1.6886033837416301E-2</v>
      </c>
      <c r="AA1181" s="1">
        <v>0.753836699281909</v>
      </c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</row>
    <row r="1182" spans="1:42" x14ac:dyDescent="0.25">
      <c r="A1182" t="s">
        <v>43</v>
      </c>
      <c r="B1182" s="2" t="s">
        <v>16</v>
      </c>
      <c r="C1182" s="2" t="s">
        <v>21</v>
      </c>
      <c r="D1182" s="1" t="s">
        <v>19</v>
      </c>
      <c r="E1182" s="2">
        <v>2</v>
      </c>
      <c r="F1182" s="2"/>
      <c r="G1182" s="1" t="str">
        <f t="shared" si="133"/>
        <v>STARFM2_BenRib_W7K4_Reflectancia_17072017_19092017_02082017</v>
      </c>
      <c r="H1182" s="3">
        <v>42949</v>
      </c>
      <c r="I1182" s="3"/>
      <c r="J1182" s="9">
        <f t="shared" si="132"/>
        <v>-16</v>
      </c>
      <c r="K1182" s="3">
        <v>42933</v>
      </c>
      <c r="L1182" s="9">
        <f t="shared" si="134"/>
        <v>48</v>
      </c>
      <c r="M1182" s="3">
        <v>42997</v>
      </c>
      <c r="N1182" s="9"/>
      <c r="O1182" s="1"/>
      <c r="P1182" s="1"/>
      <c r="Q1182" s="1"/>
      <c r="R1182" s="1">
        <v>7</v>
      </c>
      <c r="S1182" s="1">
        <v>4</v>
      </c>
      <c r="T1182" s="1"/>
      <c r="U1182" s="1"/>
      <c r="V1182" s="1"/>
      <c r="W1182" s="1">
        <v>0.55795635005914401</v>
      </c>
      <c r="X1182" s="1">
        <v>0.16113795007390899</v>
      </c>
      <c r="Y1182" s="1">
        <v>9.5993792337345604E-2</v>
      </c>
      <c r="Z1182" s="1">
        <v>-1.8141070708249701E-2</v>
      </c>
      <c r="AA1182" s="1">
        <v>0.75216164972357702</v>
      </c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</row>
    <row r="1183" spans="1:42" x14ac:dyDescent="0.25">
      <c r="A1183" t="s">
        <v>43</v>
      </c>
      <c r="B1183" s="2" t="s">
        <v>16</v>
      </c>
      <c r="C1183" s="2" t="s">
        <v>21</v>
      </c>
      <c r="D1183" s="1" t="s">
        <v>19</v>
      </c>
      <c r="E1183" s="2">
        <v>2</v>
      </c>
      <c r="F1183" s="2"/>
      <c r="G1183" s="1" t="str">
        <f t="shared" si="133"/>
        <v>STARFM2_BenRib_W5K8_Reflectancia_17072017_19092017_02082017</v>
      </c>
      <c r="H1183" s="3">
        <v>42949</v>
      </c>
      <c r="I1183" s="3"/>
      <c r="J1183" s="9">
        <f t="shared" si="132"/>
        <v>-16</v>
      </c>
      <c r="K1183" s="3">
        <v>42933</v>
      </c>
      <c r="L1183" s="9">
        <f t="shared" si="134"/>
        <v>48</v>
      </c>
      <c r="M1183" s="3">
        <v>42997</v>
      </c>
      <c r="N1183" s="9"/>
      <c r="O1183" s="1"/>
      <c r="P1183" s="1"/>
      <c r="Q1183" s="1"/>
      <c r="R1183" s="1">
        <v>5</v>
      </c>
      <c r="S1183" s="1">
        <v>8</v>
      </c>
      <c r="T1183" s="1"/>
      <c r="U1183" s="1"/>
      <c r="V1183" s="1"/>
      <c r="W1183" s="1">
        <v>0.55730692356915601</v>
      </c>
      <c r="X1183" s="1">
        <v>0.161239727221513</v>
      </c>
      <c r="Y1183" s="1">
        <v>8.9822115262155805E-2</v>
      </c>
      <c r="Z1183" s="1">
        <v>-1.8563316375505699E-2</v>
      </c>
      <c r="AA1183" s="1">
        <v>0.75147259993285997</v>
      </c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</row>
    <row r="1184" spans="1:42" x14ac:dyDescent="0.25">
      <c r="A1184" t="s">
        <v>43</v>
      </c>
      <c r="B1184" s="2" t="s">
        <v>16</v>
      </c>
      <c r="C1184" s="2" t="s">
        <v>21</v>
      </c>
      <c r="D1184" s="1" t="s">
        <v>19</v>
      </c>
      <c r="E1184" s="2">
        <v>2</v>
      </c>
      <c r="F1184" s="2"/>
      <c r="G1184" s="1" t="str">
        <f t="shared" si="133"/>
        <v>STARFM2_BenRib_W7K6_Reflectancia_17072017_19092017_02082017</v>
      </c>
      <c r="H1184" s="3">
        <v>42949</v>
      </c>
      <c r="I1184" s="3"/>
      <c r="J1184" s="9">
        <f t="shared" si="132"/>
        <v>-16</v>
      </c>
      <c r="K1184" s="3">
        <v>42933</v>
      </c>
      <c r="L1184" s="9">
        <f t="shared" si="134"/>
        <v>48</v>
      </c>
      <c r="M1184" s="3">
        <v>42997</v>
      </c>
      <c r="N1184" s="9"/>
      <c r="O1184" s="1"/>
      <c r="P1184" s="1"/>
      <c r="Q1184" s="1"/>
      <c r="R1184" s="1">
        <v>7</v>
      </c>
      <c r="S1184" s="1">
        <v>6</v>
      </c>
      <c r="T1184" s="1"/>
      <c r="U1184" s="1"/>
      <c r="V1184" s="1"/>
      <c r="W1184" s="1">
        <v>0.55221343740058704</v>
      </c>
      <c r="X1184" s="1">
        <v>0.16218130265302599</v>
      </c>
      <c r="Y1184" s="1">
        <v>9.2707793678393394E-2</v>
      </c>
      <c r="Z1184" s="1">
        <v>-1.7629187283497699E-2</v>
      </c>
      <c r="AA1184" s="1">
        <v>0.74723401766418596</v>
      </c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</row>
    <row r="1185" spans="1:42" x14ac:dyDescent="0.25">
      <c r="A1185" t="s">
        <v>43</v>
      </c>
      <c r="B1185" s="2" t="s">
        <v>16</v>
      </c>
      <c r="C1185" s="2" t="s">
        <v>21</v>
      </c>
      <c r="D1185" s="1" t="s">
        <v>19</v>
      </c>
      <c r="E1185" s="2">
        <v>2</v>
      </c>
      <c r="F1185" s="2"/>
      <c r="G1185" s="1" t="str">
        <f t="shared" si="133"/>
        <v>STARFM2_BenRib_W3K8_Reflectancia_17072017_19092017_02082017</v>
      </c>
      <c r="H1185" s="3">
        <v>42949</v>
      </c>
      <c r="I1185" s="3"/>
      <c r="J1185" s="9">
        <f t="shared" si="132"/>
        <v>-16</v>
      </c>
      <c r="K1185" s="3">
        <v>42933</v>
      </c>
      <c r="L1185" s="9">
        <f t="shared" si="134"/>
        <v>48</v>
      </c>
      <c r="M1185" s="3">
        <v>42997</v>
      </c>
      <c r="N1185" s="9"/>
      <c r="O1185" s="1"/>
      <c r="P1185" s="1"/>
      <c r="Q1185" s="1"/>
      <c r="R1185" s="1">
        <v>3</v>
      </c>
      <c r="S1185" s="1">
        <v>8</v>
      </c>
      <c r="T1185" s="1"/>
      <c r="U1185" s="1"/>
      <c r="V1185" s="1"/>
      <c r="W1185" s="1">
        <v>0.55123220297137299</v>
      </c>
      <c r="X1185" s="1">
        <v>0.162358899299437</v>
      </c>
      <c r="Y1185" s="1">
        <v>8.9357060955672904E-2</v>
      </c>
      <c r="Z1185" s="1">
        <v>-1.99406915965342E-2</v>
      </c>
      <c r="AA1185" s="1">
        <v>0.74791597680791599</v>
      </c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</row>
    <row r="1186" spans="1:42" x14ac:dyDescent="0.25">
      <c r="A1186" t="s">
        <v>43</v>
      </c>
      <c r="B1186" s="2" t="s">
        <v>16</v>
      </c>
      <c r="C1186" s="2" t="s">
        <v>21</v>
      </c>
      <c r="D1186" s="1" t="s">
        <v>19</v>
      </c>
      <c r="E1186" s="2">
        <v>2</v>
      </c>
      <c r="F1186" s="2"/>
      <c r="G1186" s="1" t="str">
        <f t="shared" si="133"/>
        <v>STARFM2_BenRib_W5K4_Reflectancia_17072017_19092017_02082017</v>
      </c>
      <c r="H1186" s="3">
        <v>42949</v>
      </c>
      <c r="I1186" s="3"/>
      <c r="J1186" s="9">
        <f t="shared" si="132"/>
        <v>-16</v>
      </c>
      <c r="K1186" s="3">
        <v>42933</v>
      </c>
      <c r="L1186" s="9">
        <f t="shared" si="134"/>
        <v>48</v>
      </c>
      <c r="M1186" s="3">
        <v>42997</v>
      </c>
      <c r="N1186" s="9"/>
      <c r="O1186" s="1"/>
      <c r="P1186" s="1"/>
      <c r="Q1186" s="1"/>
      <c r="R1186" s="1">
        <v>5</v>
      </c>
      <c r="S1186" s="1">
        <v>4</v>
      </c>
      <c r="T1186" s="1"/>
      <c r="U1186" s="1"/>
      <c r="V1186" s="1"/>
      <c r="W1186" s="1">
        <v>0.55105684986355297</v>
      </c>
      <c r="X1186" s="1">
        <v>0.16239061665316501</v>
      </c>
      <c r="Y1186" s="1">
        <v>9.4674668192918504E-2</v>
      </c>
      <c r="Z1186" s="1">
        <v>-1.92771000173492E-2</v>
      </c>
      <c r="AA1186" s="1">
        <v>0.74768553566302698</v>
      </c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</row>
    <row r="1187" spans="1:42" x14ac:dyDescent="0.25">
      <c r="A1187" t="s">
        <v>43</v>
      </c>
      <c r="B1187" s="2" t="s">
        <v>16</v>
      </c>
      <c r="C1187" s="2" t="s">
        <v>21</v>
      </c>
      <c r="D1187" s="1" t="s">
        <v>19</v>
      </c>
      <c r="E1187" s="2">
        <v>2</v>
      </c>
      <c r="F1187" s="2"/>
      <c r="G1187" s="1" t="str">
        <f t="shared" si="133"/>
        <v>STARFM2_BenRib_W5K6_Reflectancia_17072017_19092017_02082017</v>
      </c>
      <c r="H1187" s="3">
        <v>42949</v>
      </c>
      <c r="I1187" s="3"/>
      <c r="J1187" s="9">
        <f t="shared" si="132"/>
        <v>-16</v>
      </c>
      <c r="K1187" s="3">
        <v>42933</v>
      </c>
      <c r="L1187" s="9">
        <f t="shared" si="134"/>
        <v>48</v>
      </c>
      <c r="M1187" s="3">
        <v>42997</v>
      </c>
      <c r="N1187" s="9"/>
      <c r="O1187" s="1"/>
      <c r="P1187" s="1"/>
      <c r="Q1187" s="1"/>
      <c r="R1187" s="1">
        <v>5</v>
      </c>
      <c r="S1187" s="1">
        <v>6</v>
      </c>
      <c r="T1187" s="1"/>
      <c r="U1187" s="1"/>
      <c r="V1187" s="1"/>
      <c r="W1187" s="1">
        <v>0.55008618854858504</v>
      </c>
      <c r="X1187" s="1">
        <v>0.162566074454112</v>
      </c>
      <c r="Y1187" s="1">
        <v>9.2042832872292202E-2</v>
      </c>
      <c r="Z1187" s="1">
        <v>-1.8601106369059799E-2</v>
      </c>
      <c r="AA1187" s="1">
        <v>0.74646119979762504</v>
      </c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</row>
    <row r="1188" spans="1:42" x14ac:dyDescent="0.25">
      <c r="A1188" t="s">
        <v>43</v>
      </c>
      <c r="B1188" s="2" t="s">
        <v>20</v>
      </c>
      <c r="C1188" s="2" t="s">
        <v>21</v>
      </c>
      <c r="D1188" s="1" t="s">
        <v>18</v>
      </c>
      <c r="E1188" s="2">
        <v>2</v>
      </c>
      <c r="F1188" s="2"/>
      <c r="G1188" s="1" t="str">
        <f t="shared" si="133"/>
        <v>ESTARFM2_BenRib_W9K6_NDVI_18082017_19092017_02082017</v>
      </c>
      <c r="H1188" s="3">
        <v>42949</v>
      </c>
      <c r="I1188" s="3"/>
      <c r="J1188" s="9">
        <f t="shared" si="132"/>
        <v>16</v>
      </c>
      <c r="K1188" s="3">
        <v>42965</v>
      </c>
      <c r="L1188" s="9">
        <f t="shared" si="134"/>
        <v>48</v>
      </c>
      <c r="M1188" s="3">
        <v>42997</v>
      </c>
      <c r="N1188" s="9"/>
      <c r="O1188" s="1"/>
      <c r="P1188" s="1"/>
      <c r="Q1188" s="1"/>
      <c r="R1188" s="1">
        <v>9</v>
      </c>
      <c r="S1188" s="1">
        <v>6</v>
      </c>
      <c r="T1188" s="1"/>
      <c r="U1188" s="1"/>
      <c r="V1188" s="1"/>
      <c r="W1188" s="1">
        <v>0.54902956835607697</v>
      </c>
      <c r="X1188" s="1">
        <v>0.16275685514647201</v>
      </c>
      <c r="Y1188" s="1">
        <v>0.10696959046740399</v>
      </c>
      <c r="Z1188" s="1">
        <v>7.8307734474555996E-2</v>
      </c>
      <c r="AA1188" s="1">
        <v>0.81379725182795104</v>
      </c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</row>
    <row r="1189" spans="1:42" x14ac:dyDescent="0.25">
      <c r="A1189" t="s">
        <v>43</v>
      </c>
      <c r="B1189" s="2" t="s">
        <v>16</v>
      </c>
      <c r="C1189" s="2" t="s">
        <v>21</v>
      </c>
      <c r="D1189" s="1" t="s">
        <v>19</v>
      </c>
      <c r="E1189" s="2">
        <v>2</v>
      </c>
      <c r="F1189" s="2"/>
      <c r="G1189" s="1" t="str">
        <f t="shared" si="133"/>
        <v>STARFM2_BenRib_W3K6_Reflectancia_17072017_19092017_02082017</v>
      </c>
      <c r="H1189" s="3">
        <v>42949</v>
      </c>
      <c r="I1189" s="3"/>
      <c r="J1189" s="9">
        <f t="shared" si="132"/>
        <v>-16</v>
      </c>
      <c r="K1189" s="3">
        <v>42933</v>
      </c>
      <c r="L1189" s="9">
        <f t="shared" si="134"/>
        <v>48</v>
      </c>
      <c r="M1189" s="3">
        <v>42997</v>
      </c>
      <c r="N1189" s="9"/>
      <c r="O1189" s="1"/>
      <c r="P1189" s="1"/>
      <c r="Q1189" s="1"/>
      <c r="R1189" s="1">
        <v>3</v>
      </c>
      <c r="S1189" s="1">
        <v>6</v>
      </c>
      <c r="T1189" s="1"/>
      <c r="U1189" s="1"/>
      <c r="V1189" s="1"/>
      <c r="W1189" s="1">
        <v>0.54674388087691395</v>
      </c>
      <c r="X1189" s="1">
        <v>0.16316879035226001</v>
      </c>
      <c r="Y1189" s="1">
        <v>9.0878120234431203E-2</v>
      </c>
      <c r="Z1189" s="1">
        <v>-1.9945843316332201E-2</v>
      </c>
      <c r="AA1189" s="1">
        <v>0.74490510334495796</v>
      </c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</row>
    <row r="1190" spans="1:42" x14ac:dyDescent="0.25">
      <c r="A1190" t="s">
        <v>43</v>
      </c>
      <c r="B1190" s="2" t="s">
        <v>20</v>
      </c>
      <c r="C1190" s="2" t="s">
        <v>21</v>
      </c>
      <c r="D1190" s="1" t="s">
        <v>18</v>
      </c>
      <c r="E1190" s="2">
        <v>2</v>
      </c>
      <c r="F1190" s="2"/>
      <c r="G1190" s="1" t="str">
        <f t="shared" si="133"/>
        <v>ESTARFM2_BenRib_W7K6_NDVI_18082017_19092017_02082017</v>
      </c>
      <c r="H1190" s="3">
        <v>42949</v>
      </c>
      <c r="I1190" s="3"/>
      <c r="J1190" s="9">
        <f t="shared" si="132"/>
        <v>16</v>
      </c>
      <c r="K1190" s="3">
        <v>42965</v>
      </c>
      <c r="L1190" s="9">
        <f t="shared" si="134"/>
        <v>48</v>
      </c>
      <c r="M1190" s="3">
        <v>42997</v>
      </c>
      <c r="N1190" s="9"/>
      <c r="O1190" s="1"/>
      <c r="P1190" s="1"/>
      <c r="Q1190" s="1"/>
      <c r="R1190" s="1">
        <v>7</v>
      </c>
      <c r="S1190" s="1">
        <v>6</v>
      </c>
      <c r="T1190" s="1"/>
      <c r="U1190" s="1"/>
      <c r="V1190" s="1"/>
      <c r="W1190" s="1">
        <v>0.54474593853182796</v>
      </c>
      <c r="X1190" s="1">
        <v>0.16352801694319</v>
      </c>
      <c r="Y1190" s="1">
        <v>0.107472013072024</v>
      </c>
      <c r="Z1190" s="1">
        <v>7.8941570299106298E-2</v>
      </c>
      <c r="AA1190" s="1">
        <v>0.81227476187113501</v>
      </c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</row>
    <row r="1191" spans="1:42" x14ac:dyDescent="0.25">
      <c r="A1191" t="s">
        <v>43</v>
      </c>
      <c r="B1191" s="2" t="s">
        <v>16</v>
      </c>
      <c r="C1191" s="2" t="s">
        <v>21</v>
      </c>
      <c r="D1191" s="1" t="s">
        <v>19</v>
      </c>
      <c r="E1191" s="2">
        <v>2</v>
      </c>
      <c r="F1191" s="2"/>
      <c r="G1191" s="1" t="str">
        <f t="shared" si="133"/>
        <v>STARFM2_BenRib_W3K4_Reflectancia_17072017_19092017_02082017</v>
      </c>
      <c r="H1191" s="3">
        <v>42949</v>
      </c>
      <c r="I1191" s="3"/>
      <c r="J1191" s="9">
        <f t="shared" si="132"/>
        <v>-16</v>
      </c>
      <c r="K1191" s="3">
        <v>42933</v>
      </c>
      <c r="L1191" s="9">
        <f t="shared" si="134"/>
        <v>48</v>
      </c>
      <c r="M1191" s="3">
        <v>42997</v>
      </c>
      <c r="N1191" s="9"/>
      <c r="O1191" s="1"/>
      <c r="P1191" s="1"/>
      <c r="Q1191" s="1"/>
      <c r="R1191" s="1">
        <v>3</v>
      </c>
      <c r="S1191" s="1">
        <v>4</v>
      </c>
      <c r="T1191" s="1"/>
      <c r="U1191" s="1"/>
      <c r="V1191" s="1"/>
      <c r="W1191" s="1">
        <v>0.543441779819552</v>
      </c>
      <c r="X1191" s="1">
        <v>0.16376207761980899</v>
      </c>
      <c r="Y1191" s="1">
        <v>9.2570802093372401E-2</v>
      </c>
      <c r="Z1191" s="1">
        <v>-2.0664064058719501E-2</v>
      </c>
      <c r="AA1191" s="1">
        <v>0.74330132729134002</v>
      </c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</row>
    <row r="1192" spans="1:42" x14ac:dyDescent="0.25">
      <c r="A1192" t="s">
        <v>43</v>
      </c>
      <c r="B1192" s="2" t="s">
        <v>20</v>
      </c>
      <c r="C1192" s="2" t="s">
        <v>21</v>
      </c>
      <c r="D1192" s="1" t="s">
        <v>18</v>
      </c>
      <c r="E1192" s="2">
        <v>2</v>
      </c>
      <c r="F1192" s="2"/>
      <c r="G1192" s="1" t="str">
        <f t="shared" si="133"/>
        <v>ESTARFM2_BenRib_W9K8_NDVI_18082017_19092017_02082017</v>
      </c>
      <c r="H1192" s="3">
        <v>42949</v>
      </c>
      <c r="I1192" s="3"/>
      <c r="J1192" s="9">
        <f t="shared" si="132"/>
        <v>16</v>
      </c>
      <c r="K1192" s="3">
        <v>42965</v>
      </c>
      <c r="L1192" s="9">
        <f t="shared" si="134"/>
        <v>48</v>
      </c>
      <c r="M1192" s="3">
        <v>42997</v>
      </c>
      <c r="N1192" s="9"/>
      <c r="O1192" s="1"/>
      <c r="P1192" s="1"/>
      <c r="Q1192" s="1"/>
      <c r="R1192" s="1">
        <v>9</v>
      </c>
      <c r="S1192" s="1">
        <v>8</v>
      </c>
      <c r="T1192" s="1"/>
      <c r="U1192" s="1"/>
      <c r="V1192" s="1"/>
      <c r="W1192" s="1">
        <v>0.54305208890398404</v>
      </c>
      <c r="X1192" s="1">
        <v>0.163831951299306</v>
      </c>
      <c r="Y1192" s="1">
        <v>0.107655883073233</v>
      </c>
      <c r="Z1192" s="1">
        <v>7.9028841718627896E-2</v>
      </c>
      <c r="AA1192" s="1">
        <v>0.81166137090939905</v>
      </c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</row>
    <row r="1193" spans="1:42" x14ac:dyDescent="0.25">
      <c r="A1193" t="s">
        <v>43</v>
      </c>
      <c r="B1193" s="2" t="s">
        <v>20</v>
      </c>
      <c r="C1193" s="2" t="s">
        <v>21</v>
      </c>
      <c r="D1193" s="1" t="s">
        <v>18</v>
      </c>
      <c r="E1193" s="2">
        <v>2</v>
      </c>
      <c r="F1193" s="2"/>
      <c r="G1193" s="1" t="str">
        <f t="shared" si="133"/>
        <v>ESTARFM2_BenRib_W9K4_NDVI_18082017_19092017_02082017</v>
      </c>
      <c r="H1193" s="3">
        <v>42949</v>
      </c>
      <c r="I1193" s="3"/>
      <c r="J1193" s="9">
        <f t="shared" si="132"/>
        <v>16</v>
      </c>
      <c r="K1193" s="3">
        <v>42965</v>
      </c>
      <c r="L1193" s="9">
        <f t="shared" si="134"/>
        <v>48</v>
      </c>
      <c r="M1193" s="3">
        <v>42997</v>
      </c>
      <c r="N1193" s="9"/>
      <c r="O1193" s="1"/>
      <c r="P1193" s="1"/>
      <c r="Q1193" s="1"/>
      <c r="R1193" s="1">
        <v>9</v>
      </c>
      <c r="S1193" s="1">
        <v>4</v>
      </c>
      <c r="T1193" s="1"/>
      <c r="U1193" s="1"/>
      <c r="V1193" s="1"/>
      <c r="W1193" s="1">
        <v>0.542744828885247</v>
      </c>
      <c r="X1193" s="1">
        <v>0.163887023822709</v>
      </c>
      <c r="Y1193" s="1">
        <v>0.108132429417463</v>
      </c>
      <c r="Z1193" s="1">
        <v>7.9070567480126294E-2</v>
      </c>
      <c r="AA1193" s="1">
        <v>0.81137114685165601</v>
      </c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</row>
    <row r="1194" spans="1:42" x14ac:dyDescent="0.25">
      <c r="A1194" t="s">
        <v>43</v>
      </c>
      <c r="B1194" s="2" t="s">
        <v>20</v>
      </c>
      <c r="C1194" s="2" t="s">
        <v>21</v>
      </c>
      <c r="D1194" s="1" t="s">
        <v>18</v>
      </c>
      <c r="E1194" s="2">
        <v>2</v>
      </c>
      <c r="F1194" s="2"/>
      <c r="G1194" s="1" t="str">
        <f t="shared" si="133"/>
        <v>ESTARFM2_BenRib_W5K6_NDVI_18082017_19092017_02082017</v>
      </c>
      <c r="H1194" s="3">
        <v>42949</v>
      </c>
      <c r="I1194" s="3"/>
      <c r="J1194" s="9">
        <f t="shared" si="132"/>
        <v>16</v>
      </c>
      <c r="K1194" s="3">
        <v>42965</v>
      </c>
      <c r="L1194" s="9">
        <f t="shared" si="134"/>
        <v>48</v>
      </c>
      <c r="M1194" s="3">
        <v>42997</v>
      </c>
      <c r="N1194" s="9"/>
      <c r="O1194" s="1"/>
      <c r="P1194" s="1"/>
      <c r="Q1194" s="1"/>
      <c r="R1194" s="1">
        <v>5</v>
      </c>
      <c r="S1194" s="1">
        <v>6</v>
      </c>
      <c r="T1194" s="1"/>
      <c r="U1194" s="1"/>
      <c r="V1194" s="1"/>
      <c r="W1194" s="1">
        <v>0.54027609869933102</v>
      </c>
      <c r="X1194" s="1">
        <v>0.164328843004066</v>
      </c>
      <c r="Y1194" s="1">
        <v>0.10810568382548499</v>
      </c>
      <c r="Z1194" s="1">
        <v>7.9738809251552994E-2</v>
      </c>
      <c r="AA1194" s="1">
        <v>0.81102978709972695</v>
      </c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</row>
    <row r="1195" spans="1:42" x14ac:dyDescent="0.25">
      <c r="A1195" t="s">
        <v>43</v>
      </c>
      <c r="B1195" s="2" t="s">
        <v>20</v>
      </c>
      <c r="C1195" s="2" t="s">
        <v>21</v>
      </c>
      <c r="D1195" s="1" t="s">
        <v>18</v>
      </c>
      <c r="E1195" s="2">
        <v>2</v>
      </c>
      <c r="F1195" s="2"/>
      <c r="G1195" s="1" t="str">
        <f t="shared" si="133"/>
        <v>ESTARFM2_BenRib_W7K8_NDVI_18082017_19092017_02082017</v>
      </c>
      <c r="H1195" s="3">
        <v>42949</v>
      </c>
      <c r="I1195" s="3"/>
      <c r="J1195" s="9">
        <f t="shared" si="132"/>
        <v>16</v>
      </c>
      <c r="K1195" s="3">
        <v>42965</v>
      </c>
      <c r="L1195" s="9">
        <f t="shared" si="134"/>
        <v>48</v>
      </c>
      <c r="M1195" s="3">
        <v>42997</v>
      </c>
      <c r="N1195" s="9"/>
      <c r="O1195" s="1"/>
      <c r="P1195" s="1"/>
      <c r="Q1195" s="1"/>
      <c r="R1195" s="1">
        <v>7</v>
      </c>
      <c r="S1195" s="1">
        <v>8</v>
      </c>
      <c r="T1195" s="1"/>
      <c r="U1195" s="1"/>
      <c r="V1195" s="1"/>
      <c r="W1195" s="1">
        <v>0.53979985349370896</v>
      </c>
      <c r="X1195" s="1">
        <v>0.164413938172674</v>
      </c>
      <c r="Y1195" s="1">
        <v>0.108046149217812</v>
      </c>
      <c r="Z1195" s="1">
        <v>7.9509784779210793E-2</v>
      </c>
      <c r="AA1195" s="1">
        <v>0.810478788156622</v>
      </c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</row>
    <row r="1196" spans="1:42" x14ac:dyDescent="0.25">
      <c r="A1196" t="s">
        <v>43</v>
      </c>
      <c r="B1196" s="2" t="s">
        <v>20</v>
      </c>
      <c r="C1196" s="2" t="s">
        <v>21</v>
      </c>
      <c r="D1196" s="1" t="s">
        <v>18</v>
      </c>
      <c r="E1196" s="2">
        <v>2</v>
      </c>
      <c r="F1196" s="2"/>
      <c r="G1196" s="1" t="str">
        <f t="shared" si="133"/>
        <v>ESTARFM2_BenRib_W7K4_NDVI_18082017_19092017_02082017</v>
      </c>
      <c r="H1196" s="3">
        <v>42949</v>
      </c>
      <c r="I1196" s="3"/>
      <c r="J1196" s="9">
        <f t="shared" si="132"/>
        <v>16</v>
      </c>
      <c r="K1196" s="3">
        <v>42965</v>
      </c>
      <c r="L1196" s="9">
        <f t="shared" si="134"/>
        <v>48</v>
      </c>
      <c r="M1196" s="3">
        <v>42997</v>
      </c>
      <c r="N1196" s="9"/>
      <c r="O1196" s="1"/>
      <c r="P1196" s="1"/>
      <c r="Q1196" s="1"/>
      <c r="R1196" s="1">
        <v>7</v>
      </c>
      <c r="S1196" s="1">
        <v>4</v>
      </c>
      <c r="T1196" s="1"/>
      <c r="U1196" s="1"/>
      <c r="V1196" s="1"/>
      <c r="W1196" s="1">
        <v>0.53959071109671797</v>
      </c>
      <c r="X1196" s="1">
        <v>0.16445129367931899</v>
      </c>
      <c r="Y1196" s="1">
        <v>0.10854605823184001</v>
      </c>
      <c r="Z1196" s="1">
        <v>7.9617863585187507E-2</v>
      </c>
      <c r="AA1196" s="1">
        <v>0.81041992769542504</v>
      </c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</row>
    <row r="1197" spans="1:42" x14ac:dyDescent="0.25">
      <c r="A1197" t="s">
        <v>43</v>
      </c>
      <c r="B1197" s="2" t="s">
        <v>20</v>
      </c>
      <c r="C1197" s="2" t="s">
        <v>21</v>
      </c>
      <c r="D1197" s="1" t="s">
        <v>18</v>
      </c>
      <c r="E1197" s="2">
        <v>2</v>
      </c>
      <c r="F1197" s="2"/>
      <c r="G1197" s="1" t="str">
        <f t="shared" si="133"/>
        <v>ESTARFM2_BenRib_W3K6_NDVI_18082017_19092017_02082017</v>
      </c>
      <c r="H1197" s="3">
        <v>42949</v>
      </c>
      <c r="I1197" s="3"/>
      <c r="J1197" s="9">
        <f t="shared" si="132"/>
        <v>16</v>
      </c>
      <c r="K1197" s="3">
        <v>42965</v>
      </c>
      <c r="L1197" s="9">
        <f t="shared" si="134"/>
        <v>48</v>
      </c>
      <c r="M1197" s="3">
        <v>42997</v>
      </c>
      <c r="N1197" s="9"/>
      <c r="O1197" s="1"/>
      <c r="P1197" s="1"/>
      <c r="Q1197" s="1"/>
      <c r="R1197" s="1">
        <v>3</v>
      </c>
      <c r="S1197" s="1">
        <v>6</v>
      </c>
      <c r="T1197" s="1"/>
      <c r="U1197" s="1"/>
      <c r="V1197" s="1"/>
      <c r="W1197" s="1">
        <v>0.53644959989851004</v>
      </c>
      <c r="X1197" s="1">
        <v>0.16501131902708299</v>
      </c>
      <c r="Y1197" s="1">
        <v>0.10877936543644801</v>
      </c>
      <c r="Z1197" s="1">
        <v>8.0592398925013201E-2</v>
      </c>
      <c r="AA1197" s="1">
        <v>0.81031367536977605</v>
      </c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</row>
    <row r="1198" spans="1:42" x14ac:dyDescent="0.25">
      <c r="A1198" t="s">
        <v>43</v>
      </c>
      <c r="B1198" s="2" t="s">
        <v>20</v>
      </c>
      <c r="C1198" s="2" t="s">
        <v>21</v>
      </c>
      <c r="D1198" s="1" t="s">
        <v>18</v>
      </c>
      <c r="E1198" s="2">
        <v>2</v>
      </c>
      <c r="F1198" s="2"/>
      <c r="G1198" s="1" t="str">
        <f t="shared" si="133"/>
        <v>ESTARFM2_BenRib_W5K8_NDVI_18082017_19092017_02082017</v>
      </c>
      <c r="H1198" s="3">
        <v>42949</v>
      </c>
      <c r="I1198" s="3"/>
      <c r="J1198" s="9">
        <f t="shared" si="132"/>
        <v>16</v>
      </c>
      <c r="K1198" s="3">
        <v>42965</v>
      </c>
      <c r="L1198" s="9">
        <f t="shared" si="134"/>
        <v>48</v>
      </c>
      <c r="M1198" s="3">
        <v>42997</v>
      </c>
      <c r="N1198" s="9"/>
      <c r="O1198" s="1"/>
      <c r="P1198" s="1"/>
      <c r="Q1198" s="1"/>
      <c r="R1198" s="1">
        <v>5</v>
      </c>
      <c r="S1198" s="1">
        <v>8</v>
      </c>
      <c r="T1198" s="1"/>
      <c r="U1198" s="1"/>
      <c r="V1198" s="1"/>
      <c r="W1198" s="1">
        <v>0.53619930422485296</v>
      </c>
      <c r="X1198" s="1">
        <v>0.165055862236962</v>
      </c>
      <c r="Y1198" s="1">
        <v>0.10854813249067601</v>
      </c>
      <c r="Z1198" s="1">
        <v>8.0154614115941797E-2</v>
      </c>
      <c r="AA1198" s="1">
        <v>0.80944516663257804</v>
      </c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</row>
    <row r="1199" spans="1:42" x14ac:dyDescent="0.25">
      <c r="A1199" t="s">
        <v>43</v>
      </c>
      <c r="B1199" s="2" t="s">
        <v>20</v>
      </c>
      <c r="C1199" s="2" t="s">
        <v>21</v>
      </c>
      <c r="D1199" s="1" t="s">
        <v>18</v>
      </c>
      <c r="E1199" s="2">
        <v>2</v>
      </c>
      <c r="F1199" s="2"/>
      <c r="G1199" s="1" t="str">
        <f t="shared" si="133"/>
        <v>ESTARFM2_BenRib_W5K4_NDVI_18082017_19092017_02082017</v>
      </c>
      <c r="H1199" s="3">
        <v>42949</v>
      </c>
      <c r="I1199" s="3"/>
      <c r="J1199" s="9">
        <f t="shared" si="132"/>
        <v>16</v>
      </c>
      <c r="K1199" s="3">
        <v>42965</v>
      </c>
      <c r="L1199" s="9">
        <f t="shared" si="134"/>
        <v>48</v>
      </c>
      <c r="M1199" s="3">
        <v>42997</v>
      </c>
      <c r="N1199" s="9"/>
      <c r="O1199" s="1"/>
      <c r="P1199" s="1"/>
      <c r="Q1199" s="1"/>
      <c r="R1199" s="1">
        <v>5</v>
      </c>
      <c r="S1199" s="1">
        <v>4</v>
      </c>
      <c r="T1199" s="1"/>
      <c r="U1199" s="1"/>
      <c r="V1199" s="1"/>
      <c r="W1199" s="1">
        <v>0.53512028552513502</v>
      </c>
      <c r="X1199" s="1">
        <v>0.16524774950517901</v>
      </c>
      <c r="Y1199" s="1">
        <v>0.109144828954144</v>
      </c>
      <c r="Z1199" s="1">
        <v>8.0378986076508604E-2</v>
      </c>
      <c r="AA1199" s="1">
        <v>0.80907613708278303</v>
      </c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1:42" x14ac:dyDescent="0.25">
      <c r="A1200" t="s">
        <v>43</v>
      </c>
      <c r="B1200" s="2" t="s">
        <v>20</v>
      </c>
      <c r="C1200" s="2" t="s">
        <v>21</v>
      </c>
      <c r="D1200" s="1" t="s">
        <v>18</v>
      </c>
      <c r="E1200" s="2">
        <v>2</v>
      </c>
      <c r="F1200" s="2"/>
      <c r="G1200" s="1" t="str">
        <f t="shared" si="133"/>
        <v>ESTARFM2_BenRib_W3K4_NDVI_18082017_19092017_02082017</v>
      </c>
      <c r="H1200" s="3">
        <v>42949</v>
      </c>
      <c r="I1200" s="3"/>
      <c r="J1200" s="9">
        <f t="shared" si="132"/>
        <v>16</v>
      </c>
      <c r="K1200" s="3">
        <v>42965</v>
      </c>
      <c r="L1200" s="9">
        <f t="shared" si="134"/>
        <v>48</v>
      </c>
      <c r="M1200" s="3">
        <v>42997</v>
      </c>
      <c r="N1200" s="9"/>
      <c r="O1200" s="1"/>
      <c r="P1200" s="1"/>
      <c r="Q1200" s="1"/>
      <c r="R1200" s="1">
        <v>3</v>
      </c>
      <c r="S1200" s="1">
        <v>4</v>
      </c>
      <c r="T1200" s="1"/>
      <c r="U1200" s="1"/>
      <c r="V1200" s="1"/>
      <c r="W1200" s="1">
        <v>0.533409133277994</v>
      </c>
      <c r="X1200" s="1">
        <v>0.165551596203483</v>
      </c>
      <c r="Y1200" s="1">
        <v>0.109536056035254</v>
      </c>
      <c r="Z1200" s="1">
        <v>8.1083481955110698E-2</v>
      </c>
      <c r="AA1200" s="1">
        <v>0.80947782106146204</v>
      </c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1:42" x14ac:dyDescent="0.25">
      <c r="A1201" t="s">
        <v>43</v>
      </c>
      <c r="B1201" s="2" t="s">
        <v>20</v>
      </c>
      <c r="C1201" s="2" t="s">
        <v>21</v>
      </c>
      <c r="D1201" s="1" t="s">
        <v>18</v>
      </c>
      <c r="E1201" s="2">
        <v>2</v>
      </c>
      <c r="F1201" s="2"/>
      <c r="G1201" s="1" t="str">
        <f t="shared" si="133"/>
        <v>ESTARFM2_BenRib_W3K8_NDVI_18082017_19092017_02082017</v>
      </c>
      <c r="H1201" s="3">
        <v>42949</v>
      </c>
      <c r="I1201" s="3"/>
      <c r="J1201" s="9">
        <f t="shared" si="132"/>
        <v>16</v>
      </c>
      <c r="K1201" s="3">
        <v>42965</v>
      </c>
      <c r="L1201" s="9">
        <f t="shared" si="134"/>
        <v>48</v>
      </c>
      <c r="M1201" s="3">
        <v>42997</v>
      </c>
      <c r="N1201" s="9"/>
      <c r="O1201" s="1"/>
      <c r="P1201" s="1"/>
      <c r="Q1201" s="1"/>
      <c r="R1201" s="1">
        <v>3</v>
      </c>
      <c r="S1201" s="1">
        <v>8</v>
      </c>
      <c r="T1201" s="1"/>
      <c r="U1201" s="1"/>
      <c r="V1201" s="1"/>
      <c r="W1201" s="1">
        <v>0.53334021615743898</v>
      </c>
      <c r="X1201" s="1">
        <v>0.165563822030067</v>
      </c>
      <c r="Y1201" s="1">
        <v>0.109117780585592</v>
      </c>
      <c r="Z1201" s="1">
        <v>8.09097489777207E-2</v>
      </c>
      <c r="AA1201" s="1">
        <v>0.80906761308563901</v>
      </c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1:42" x14ac:dyDescent="0.25">
      <c r="A1202" t="s">
        <v>43</v>
      </c>
      <c r="B1202" s="2" t="s">
        <v>20</v>
      </c>
      <c r="C1202" s="2" t="s">
        <v>21</v>
      </c>
      <c r="D1202" s="1" t="s">
        <v>19</v>
      </c>
      <c r="E1202" s="2">
        <v>2</v>
      </c>
      <c r="F1202" s="2"/>
      <c r="G1202" s="1" t="str">
        <f t="shared" si="133"/>
        <v>ESTARFM2_BenRib_W7K4_Reflectancia_18082017_19092017_02082017</v>
      </c>
      <c r="H1202" s="3">
        <v>42949</v>
      </c>
      <c r="I1202" s="3"/>
      <c r="J1202" s="9">
        <f t="shared" si="132"/>
        <v>16</v>
      </c>
      <c r="K1202" s="3">
        <v>42965</v>
      </c>
      <c r="L1202" s="9">
        <f t="shared" si="134"/>
        <v>48</v>
      </c>
      <c r="M1202" s="3">
        <v>42997</v>
      </c>
      <c r="N1202" s="9"/>
      <c r="O1202" s="1"/>
      <c r="P1202" s="1"/>
      <c r="Q1202" s="1"/>
      <c r="R1202" s="1">
        <v>7</v>
      </c>
      <c r="S1202" s="1">
        <v>4</v>
      </c>
      <c r="T1202" s="1"/>
      <c r="U1202" s="1"/>
      <c r="V1202" s="1"/>
      <c r="W1202" s="1">
        <v>0.52840265467008196</v>
      </c>
      <c r="X1202" s="1">
        <v>0.166437403285149</v>
      </c>
      <c r="Y1202" s="1">
        <v>0.109346608296091</v>
      </c>
      <c r="Z1202" s="1">
        <v>8.0335842715489603E-2</v>
      </c>
      <c r="AA1202" s="1">
        <v>0.80366323287492603</v>
      </c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</row>
    <row r="1203" spans="1:42" x14ac:dyDescent="0.25">
      <c r="A1203" t="s">
        <v>43</v>
      </c>
      <c r="B1203" s="2" t="s">
        <v>20</v>
      </c>
      <c r="C1203" s="2" t="s">
        <v>21</v>
      </c>
      <c r="D1203" s="1" t="s">
        <v>19</v>
      </c>
      <c r="E1203" s="2">
        <v>2</v>
      </c>
      <c r="F1203" s="2"/>
      <c r="G1203" s="1" t="str">
        <f t="shared" si="133"/>
        <v>ESTARFM2_BenRib_W9K4_Reflectancia_18082017_19092017_02082017</v>
      </c>
      <c r="H1203" s="3">
        <v>42949</v>
      </c>
      <c r="I1203" s="3"/>
      <c r="J1203" s="9">
        <f t="shared" si="132"/>
        <v>16</v>
      </c>
      <c r="K1203" s="3">
        <v>42965</v>
      </c>
      <c r="L1203" s="9">
        <f t="shared" si="134"/>
        <v>48</v>
      </c>
      <c r="M1203" s="3">
        <v>42997</v>
      </c>
      <c r="N1203" s="9"/>
      <c r="O1203" s="1"/>
      <c r="P1203" s="1"/>
      <c r="Q1203" s="1"/>
      <c r="R1203" s="1">
        <v>9</v>
      </c>
      <c r="S1203" s="1">
        <v>4</v>
      </c>
      <c r="T1203" s="1"/>
      <c r="U1203" s="1"/>
      <c r="V1203" s="1"/>
      <c r="W1203" s="1">
        <v>0.52752473746694395</v>
      </c>
      <c r="X1203" s="1">
        <v>0.16659224973745701</v>
      </c>
      <c r="Y1203" s="1">
        <v>0.10924870812411799</v>
      </c>
      <c r="Z1203" s="1">
        <v>8.0254882552246595E-2</v>
      </c>
      <c r="AA1203" s="1">
        <v>0.80281138388184303</v>
      </c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</row>
    <row r="1204" spans="1:42" x14ac:dyDescent="0.25">
      <c r="A1204" t="s">
        <v>43</v>
      </c>
      <c r="B1204" s="2" t="s">
        <v>20</v>
      </c>
      <c r="C1204" s="2" t="s">
        <v>21</v>
      </c>
      <c r="D1204" s="1" t="s">
        <v>19</v>
      </c>
      <c r="E1204" s="2">
        <v>2</v>
      </c>
      <c r="F1204" s="2"/>
      <c r="G1204" s="1" t="str">
        <f t="shared" si="133"/>
        <v>ESTARFM2_BenRib_W5K4_Reflectancia_18082017_19092017_02082017</v>
      </c>
      <c r="H1204" s="3">
        <v>42949</v>
      </c>
      <c r="I1204" s="3"/>
      <c r="J1204" s="9">
        <f t="shared" si="132"/>
        <v>16</v>
      </c>
      <c r="K1204" s="3">
        <v>42965</v>
      </c>
      <c r="L1204" s="9">
        <f t="shared" si="134"/>
        <v>48</v>
      </c>
      <c r="M1204" s="3">
        <v>42997</v>
      </c>
      <c r="N1204" s="9"/>
      <c r="O1204" s="1"/>
      <c r="P1204" s="1"/>
      <c r="Q1204" s="1"/>
      <c r="R1204" s="1">
        <v>5</v>
      </c>
      <c r="S1204" s="1">
        <v>4</v>
      </c>
      <c r="T1204" s="1"/>
      <c r="U1204" s="1"/>
      <c r="V1204" s="1"/>
      <c r="W1204" s="1">
        <v>0.52742714114643796</v>
      </c>
      <c r="X1204" s="1">
        <v>0.166609454862166</v>
      </c>
      <c r="Y1204" s="1">
        <v>0.10955740368648501</v>
      </c>
      <c r="Z1204" s="1">
        <v>8.0644726759974597E-2</v>
      </c>
      <c r="AA1204" s="1">
        <v>0.80376629171709801</v>
      </c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</row>
    <row r="1205" spans="1:42" x14ac:dyDescent="0.25">
      <c r="A1205" t="s">
        <v>43</v>
      </c>
      <c r="B1205" s="2" t="s">
        <v>20</v>
      </c>
      <c r="C1205" s="2" t="s">
        <v>21</v>
      </c>
      <c r="D1205" s="1" t="s">
        <v>19</v>
      </c>
      <c r="E1205" s="2">
        <v>2</v>
      </c>
      <c r="F1205" s="2"/>
      <c r="G1205" s="1" t="str">
        <f t="shared" si="133"/>
        <v>ESTARFM2_BenRib_W3K4_Reflectancia_18082017_19092017_02082017</v>
      </c>
      <c r="H1205" s="3">
        <v>42949</v>
      </c>
      <c r="I1205" s="3"/>
      <c r="J1205" s="9">
        <f t="shared" si="132"/>
        <v>16</v>
      </c>
      <c r="K1205" s="3">
        <v>42965</v>
      </c>
      <c r="L1205" s="9">
        <f t="shared" si="134"/>
        <v>48</v>
      </c>
      <c r="M1205" s="3">
        <v>42997</v>
      </c>
      <c r="N1205" s="9"/>
      <c r="O1205" s="1"/>
      <c r="P1205" s="1"/>
      <c r="Q1205" s="1"/>
      <c r="R1205" s="1">
        <v>3</v>
      </c>
      <c r="S1205" s="1">
        <v>4</v>
      </c>
      <c r="T1205" s="1"/>
      <c r="U1205" s="1"/>
      <c r="V1205" s="1"/>
      <c r="W1205" s="1">
        <v>0.52455032381952704</v>
      </c>
      <c r="X1205" s="1">
        <v>0.16711580825810499</v>
      </c>
      <c r="Y1205" s="1">
        <v>0.10980671950425901</v>
      </c>
      <c r="Z1205" s="1">
        <v>8.1034392255655605E-2</v>
      </c>
      <c r="AA1205" s="1">
        <v>0.80253929292651505</v>
      </c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</row>
    <row r="1206" spans="1:42" x14ac:dyDescent="0.25">
      <c r="A1206" t="s">
        <v>43</v>
      </c>
      <c r="B1206" s="2" t="s">
        <v>20</v>
      </c>
      <c r="C1206" s="2" t="s">
        <v>21</v>
      </c>
      <c r="D1206" s="1" t="s">
        <v>19</v>
      </c>
      <c r="E1206" s="2">
        <v>2</v>
      </c>
      <c r="F1206" s="2"/>
      <c r="G1206" s="1" t="str">
        <f t="shared" si="133"/>
        <v>ESTARFM2_BenRib_W3K6_Reflectancia_18082017_19092017_02082017</v>
      </c>
      <c r="H1206" s="3">
        <v>42949</v>
      </c>
      <c r="I1206" s="3"/>
      <c r="J1206" s="9">
        <f t="shared" si="132"/>
        <v>16</v>
      </c>
      <c r="K1206" s="3">
        <v>42965</v>
      </c>
      <c r="L1206" s="9">
        <f t="shared" si="134"/>
        <v>48</v>
      </c>
      <c r="M1206" s="3">
        <v>42997</v>
      </c>
      <c r="N1206" s="9"/>
      <c r="O1206" s="1"/>
      <c r="P1206" s="1"/>
      <c r="Q1206" s="1"/>
      <c r="R1206" s="1">
        <v>3</v>
      </c>
      <c r="S1206" s="1">
        <v>6</v>
      </c>
      <c r="T1206" s="1"/>
      <c r="U1206" s="1"/>
      <c r="V1206" s="1"/>
      <c r="W1206" s="1">
        <v>0.51922831303831296</v>
      </c>
      <c r="X1206" s="1">
        <v>0.16804852220173599</v>
      </c>
      <c r="Y1206" s="1">
        <v>0.110502411711562</v>
      </c>
      <c r="Z1206" s="1">
        <v>8.17321049275124E-2</v>
      </c>
      <c r="AA1206" s="1">
        <v>0.80018863926616302</v>
      </c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</row>
    <row r="1207" spans="1:42" x14ac:dyDescent="0.25">
      <c r="A1207" t="s">
        <v>43</v>
      </c>
      <c r="B1207" s="2" t="s">
        <v>20</v>
      </c>
      <c r="C1207" s="2" t="s">
        <v>21</v>
      </c>
      <c r="D1207" s="1" t="s">
        <v>19</v>
      </c>
      <c r="E1207" s="2">
        <v>2</v>
      </c>
      <c r="F1207" s="2"/>
      <c r="G1207" s="1" t="str">
        <f t="shared" si="133"/>
        <v>ESTARFM2_BenRib_W5K6_Reflectancia_18082017_19092017_02082017</v>
      </c>
      <c r="H1207" s="3">
        <v>42949</v>
      </c>
      <c r="I1207" s="3"/>
      <c r="J1207" s="9">
        <f t="shared" si="132"/>
        <v>16</v>
      </c>
      <c r="K1207" s="3">
        <v>42965</v>
      </c>
      <c r="L1207" s="9">
        <f t="shared" si="134"/>
        <v>48</v>
      </c>
      <c r="M1207" s="3">
        <v>42997</v>
      </c>
      <c r="N1207" s="9"/>
      <c r="O1207" s="1"/>
      <c r="P1207" s="1"/>
      <c r="Q1207" s="1"/>
      <c r="R1207" s="1">
        <v>5</v>
      </c>
      <c r="S1207" s="1">
        <v>6</v>
      </c>
      <c r="T1207" s="1"/>
      <c r="U1207" s="1"/>
      <c r="V1207" s="1"/>
      <c r="W1207" s="1">
        <v>0.518641044304187</v>
      </c>
      <c r="X1207" s="1">
        <v>0.16815112752494099</v>
      </c>
      <c r="Y1207" s="1">
        <v>0.11057011242683901</v>
      </c>
      <c r="Z1207" s="1">
        <v>8.1647687285680795E-2</v>
      </c>
      <c r="AA1207" s="1">
        <v>0.79965895487174998</v>
      </c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</row>
    <row r="1208" spans="1:42" x14ac:dyDescent="0.25">
      <c r="A1208" t="s">
        <v>43</v>
      </c>
      <c r="B1208" s="2" t="s">
        <v>20</v>
      </c>
      <c r="C1208" s="2" t="s">
        <v>21</v>
      </c>
      <c r="D1208" s="1" t="s">
        <v>19</v>
      </c>
      <c r="E1208" s="2">
        <v>2</v>
      </c>
      <c r="F1208" s="2"/>
      <c r="G1208" s="1" t="str">
        <f t="shared" si="133"/>
        <v>ESTARFM2_BenRib_W7K6_Reflectancia_18082017_19092017_02082017</v>
      </c>
      <c r="H1208" s="3">
        <v>42949</v>
      </c>
      <c r="I1208" s="3"/>
      <c r="J1208" s="9">
        <f t="shared" si="132"/>
        <v>16</v>
      </c>
      <c r="K1208" s="3">
        <v>42965</v>
      </c>
      <c r="L1208" s="9">
        <f t="shared" si="134"/>
        <v>48</v>
      </c>
      <c r="M1208" s="3">
        <v>42997</v>
      </c>
      <c r="N1208" s="9"/>
      <c r="O1208" s="1"/>
      <c r="P1208" s="1"/>
      <c r="Q1208" s="1"/>
      <c r="R1208" s="1">
        <v>7</v>
      </c>
      <c r="S1208" s="1">
        <v>6</v>
      </c>
      <c r="T1208" s="1"/>
      <c r="U1208" s="1"/>
      <c r="V1208" s="1"/>
      <c r="W1208" s="1">
        <v>0.51819574601684104</v>
      </c>
      <c r="X1208" s="1">
        <v>0.16822888666065899</v>
      </c>
      <c r="Y1208" s="1">
        <v>0.11053674302748601</v>
      </c>
      <c r="Z1208" s="1">
        <v>8.1602181235284302E-2</v>
      </c>
      <c r="AA1208" s="1">
        <v>0.79907550387222204</v>
      </c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</row>
    <row r="1209" spans="1:42" x14ac:dyDescent="0.25">
      <c r="A1209" t="s">
        <v>43</v>
      </c>
      <c r="B1209" s="2" t="s">
        <v>20</v>
      </c>
      <c r="C1209" s="2" t="s">
        <v>21</v>
      </c>
      <c r="D1209" s="1" t="s">
        <v>19</v>
      </c>
      <c r="E1209" s="2">
        <v>2</v>
      </c>
      <c r="F1209" s="2"/>
      <c r="G1209" s="1" t="str">
        <f t="shared" si="133"/>
        <v>ESTARFM2_BenRib_W9K6_Reflectancia_18082017_19092017_02082017</v>
      </c>
      <c r="H1209" s="3">
        <v>42949</v>
      </c>
      <c r="I1209" s="3"/>
      <c r="J1209" s="9">
        <f t="shared" si="132"/>
        <v>16</v>
      </c>
      <c r="K1209" s="3">
        <v>42965</v>
      </c>
      <c r="L1209" s="9">
        <f t="shared" si="134"/>
        <v>48</v>
      </c>
      <c r="M1209" s="3">
        <v>42997</v>
      </c>
      <c r="N1209" s="9"/>
      <c r="O1209" s="1"/>
      <c r="P1209" s="1"/>
      <c r="Q1209" s="1"/>
      <c r="R1209" s="1">
        <v>9</v>
      </c>
      <c r="S1209" s="1">
        <v>6</v>
      </c>
      <c r="T1209" s="1"/>
      <c r="U1209" s="1"/>
      <c r="V1209" s="1"/>
      <c r="W1209" s="1">
        <v>0.51688853957823899</v>
      </c>
      <c r="X1209" s="1">
        <v>0.16845694702918901</v>
      </c>
      <c r="Y1209" s="1">
        <v>0.110551418460393</v>
      </c>
      <c r="Z1209" s="1">
        <v>8.1602397689082201E-2</v>
      </c>
      <c r="AA1209" s="1">
        <v>0.79808281300698103</v>
      </c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</row>
    <row r="1210" spans="1:42" x14ac:dyDescent="0.25">
      <c r="A1210" t="s">
        <v>43</v>
      </c>
      <c r="B1210" s="2" t="s">
        <v>20</v>
      </c>
      <c r="C1210" s="2" t="s">
        <v>21</v>
      </c>
      <c r="D1210" s="1" t="s">
        <v>19</v>
      </c>
      <c r="E1210" s="2">
        <v>2</v>
      </c>
      <c r="F1210" s="2"/>
      <c r="G1210" s="1" t="str">
        <f t="shared" si="133"/>
        <v>ESTARFM2_BenRib_W3K8_Reflectancia_18082017_19092017_02082017</v>
      </c>
      <c r="H1210" s="3">
        <v>42949</v>
      </c>
      <c r="I1210" s="3"/>
      <c r="J1210" s="9">
        <f t="shared" si="132"/>
        <v>16</v>
      </c>
      <c r="K1210" s="3">
        <v>42965</v>
      </c>
      <c r="L1210" s="9">
        <f t="shared" si="134"/>
        <v>48</v>
      </c>
      <c r="M1210" s="3">
        <v>42997</v>
      </c>
      <c r="N1210" s="9"/>
      <c r="O1210" s="1"/>
      <c r="P1210" s="1"/>
      <c r="Q1210" s="1"/>
      <c r="R1210" s="1">
        <v>3</v>
      </c>
      <c r="S1210" s="1">
        <v>8</v>
      </c>
      <c r="T1210" s="1"/>
      <c r="U1210" s="1"/>
      <c r="V1210" s="1"/>
      <c r="W1210" s="1">
        <v>0.51137077463125402</v>
      </c>
      <c r="X1210" s="1">
        <v>0.16941621513227301</v>
      </c>
      <c r="Y1210" s="1">
        <v>0.11135884616851</v>
      </c>
      <c r="Z1210" s="1">
        <v>8.2245491433290893E-2</v>
      </c>
      <c r="AA1210" s="1">
        <v>0.796274452760516</v>
      </c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</row>
    <row r="1211" spans="1:42" x14ac:dyDescent="0.25">
      <c r="A1211" t="s">
        <v>43</v>
      </c>
      <c r="B1211" s="2" t="s">
        <v>20</v>
      </c>
      <c r="C1211" s="2" t="s">
        <v>21</v>
      </c>
      <c r="D1211" s="1" t="s">
        <v>19</v>
      </c>
      <c r="E1211" s="2">
        <v>2</v>
      </c>
      <c r="F1211" s="2"/>
      <c r="G1211" s="1" t="str">
        <f t="shared" si="133"/>
        <v>ESTARFM2_BenRib_W5K8_Reflectancia_18082017_19092017_02082017</v>
      </c>
      <c r="H1211" s="3">
        <v>42949</v>
      </c>
      <c r="I1211" s="3"/>
      <c r="J1211" s="9">
        <f t="shared" si="132"/>
        <v>16</v>
      </c>
      <c r="K1211" s="3">
        <v>42965</v>
      </c>
      <c r="L1211" s="9">
        <f t="shared" si="134"/>
        <v>48</v>
      </c>
      <c r="M1211" s="3">
        <v>42997</v>
      </c>
      <c r="N1211" s="9"/>
      <c r="O1211" s="1"/>
      <c r="P1211" s="1"/>
      <c r="Q1211" s="1"/>
      <c r="R1211" s="1">
        <v>5</v>
      </c>
      <c r="S1211" s="1">
        <v>8</v>
      </c>
      <c r="T1211" s="1"/>
      <c r="U1211" s="1"/>
      <c r="V1211" s="1"/>
      <c r="W1211" s="1">
        <v>0.50808775440284704</v>
      </c>
      <c r="X1211" s="1">
        <v>0.169984402414597</v>
      </c>
      <c r="Y1211" s="1">
        <v>0.11159063401677199</v>
      </c>
      <c r="Z1211" s="1">
        <v>8.2345368985860104E-2</v>
      </c>
      <c r="AA1211" s="1">
        <v>0.79401089099051003</v>
      </c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</row>
    <row r="1212" spans="1:42" x14ac:dyDescent="0.25">
      <c r="A1212" t="s">
        <v>43</v>
      </c>
      <c r="B1212" s="2" t="s">
        <v>20</v>
      </c>
      <c r="C1212" s="2" t="s">
        <v>21</v>
      </c>
      <c r="D1212" s="1" t="s">
        <v>19</v>
      </c>
      <c r="E1212" s="2">
        <v>2</v>
      </c>
      <c r="F1212" s="2"/>
      <c r="G1212" s="1" t="str">
        <f t="shared" si="133"/>
        <v>ESTARFM2_BenRib_W7K8_Reflectancia_18082017_19092017_02082017</v>
      </c>
      <c r="H1212" s="3">
        <v>42949</v>
      </c>
      <c r="I1212" s="3"/>
      <c r="J1212" s="9">
        <f t="shared" si="132"/>
        <v>16</v>
      </c>
      <c r="K1212" s="3">
        <v>42965</v>
      </c>
      <c r="L1212" s="9">
        <f t="shared" si="134"/>
        <v>48</v>
      </c>
      <c r="M1212" s="3">
        <v>42997</v>
      </c>
      <c r="N1212" s="9"/>
      <c r="O1212" s="1"/>
      <c r="P1212" s="1"/>
      <c r="Q1212" s="1"/>
      <c r="R1212" s="1">
        <v>7</v>
      </c>
      <c r="S1212" s="1">
        <v>8</v>
      </c>
      <c r="T1212" s="1"/>
      <c r="U1212" s="1"/>
      <c r="V1212" s="1"/>
      <c r="W1212" s="1">
        <v>0.50607427747064104</v>
      </c>
      <c r="X1212" s="1">
        <v>0.17033193405175201</v>
      </c>
      <c r="Y1212" s="1">
        <v>0.111696309216716</v>
      </c>
      <c r="Z1212" s="1">
        <v>8.2327906006757601E-2</v>
      </c>
      <c r="AA1212" s="1">
        <v>0.79247702871259496</v>
      </c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</row>
    <row r="1213" spans="1:42" x14ac:dyDescent="0.25">
      <c r="A1213" t="s">
        <v>43</v>
      </c>
      <c r="B1213" s="2" t="s">
        <v>20</v>
      </c>
      <c r="C1213" s="2" t="s">
        <v>21</v>
      </c>
      <c r="D1213" s="1" t="s">
        <v>19</v>
      </c>
      <c r="E1213" s="2">
        <v>2</v>
      </c>
      <c r="F1213" s="2"/>
      <c r="G1213" s="1" t="str">
        <f t="shared" si="133"/>
        <v>ESTARFM2_BenRib_W9K8_Reflectancia_18082017_19092017_02082017</v>
      </c>
      <c r="H1213" s="3">
        <v>42949</v>
      </c>
      <c r="I1213" s="3"/>
      <c r="J1213" s="9">
        <f t="shared" si="132"/>
        <v>16</v>
      </c>
      <c r="K1213" s="3">
        <v>42965</v>
      </c>
      <c r="L1213" s="9">
        <f t="shared" si="134"/>
        <v>48</v>
      </c>
      <c r="M1213" s="3">
        <v>42997</v>
      </c>
      <c r="N1213" s="9"/>
      <c r="O1213" s="1"/>
      <c r="P1213" s="1"/>
      <c r="Q1213" s="1"/>
      <c r="R1213" s="1">
        <v>9</v>
      </c>
      <c r="S1213" s="1">
        <v>8</v>
      </c>
      <c r="T1213" s="1"/>
      <c r="U1213" s="1"/>
      <c r="V1213" s="1"/>
      <c r="W1213" s="1">
        <v>0.50546039324992598</v>
      </c>
      <c r="X1213" s="1">
        <v>0.170437751159395</v>
      </c>
      <c r="Y1213" s="1">
        <v>0.111615615093502</v>
      </c>
      <c r="Z1213" s="1">
        <v>8.2228410739747196E-2</v>
      </c>
      <c r="AA1213" s="1">
        <v>0.79173890449792295</v>
      </c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</row>
    <row r="1214" spans="1:42" x14ac:dyDescent="0.25">
      <c r="A1214" t="s">
        <v>43</v>
      </c>
      <c r="B1214" s="2" t="s">
        <v>16</v>
      </c>
      <c r="C1214" s="2" t="s">
        <v>21</v>
      </c>
      <c r="D1214" s="1" t="s">
        <v>19</v>
      </c>
      <c r="E1214" s="2">
        <v>1</v>
      </c>
      <c r="F1214" s="2"/>
      <c r="G1214" s="1" t="str">
        <f>CONCATENATE(B1214,E1214,"_",C1214,"_W",R1214,"K",S1214,"_",D1214,"_",TEXT(K1214,"ddmmyyyy"),"_",TEXT(H1214,"ddmmyyyy"))</f>
        <v>STARFM1_BenRib_W3K8_Reflectancia_01072017_02082017</v>
      </c>
      <c r="H1214" s="3">
        <v>42949</v>
      </c>
      <c r="I1214" s="3"/>
      <c r="J1214" s="9">
        <f t="shared" si="132"/>
        <v>-32</v>
      </c>
      <c r="K1214" s="3">
        <v>42917</v>
      </c>
      <c r="L1214" s="9"/>
      <c r="M1214" s="1"/>
      <c r="N1214" s="9"/>
      <c r="O1214" s="1"/>
      <c r="P1214" s="1"/>
      <c r="Q1214" s="1"/>
      <c r="R1214" s="1">
        <v>3</v>
      </c>
      <c r="S1214" s="1">
        <v>8</v>
      </c>
      <c r="T1214" s="1"/>
      <c r="U1214" s="1"/>
      <c r="V1214" s="1"/>
      <c r="W1214" s="1">
        <v>0.42864614085962099</v>
      </c>
      <c r="X1214" s="1">
        <v>0.18300522195445901</v>
      </c>
      <c r="Y1214" s="1">
        <v>0.11523388044309001</v>
      </c>
      <c r="Z1214" s="1">
        <v>2.8266980826514101E-2</v>
      </c>
      <c r="AA1214" s="1">
        <v>0.77898858508698698</v>
      </c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</row>
    <row r="1215" spans="1:42" x14ac:dyDescent="0.25">
      <c r="A1215" t="s">
        <v>43</v>
      </c>
      <c r="B1215" s="2" t="s">
        <v>16</v>
      </c>
      <c r="C1215" s="2" t="s">
        <v>21</v>
      </c>
      <c r="D1215" s="1" t="s">
        <v>19</v>
      </c>
      <c r="E1215" s="2">
        <v>1</v>
      </c>
      <c r="F1215" s="2"/>
      <c r="G1215" s="1" t="str">
        <f>CONCATENATE(B1215,E1215,"_",C1215,"_W",R1215,"K",S1215,"_",D1215,"_",TEXT(K1215,"ddmmyyyy"),"_",TEXT(H1215,"ddmmyyyy"))</f>
        <v>STARFM1_BenRib_W3K6_Reflectancia_01072017_02082017</v>
      </c>
      <c r="H1215" s="3">
        <v>42949</v>
      </c>
      <c r="I1215" s="3"/>
      <c r="J1215" s="9">
        <f t="shared" si="132"/>
        <v>-32</v>
      </c>
      <c r="K1215" s="3">
        <v>42917</v>
      </c>
      <c r="L1215" s="9"/>
      <c r="M1215" s="1"/>
      <c r="N1215" s="9"/>
      <c r="O1215" s="1"/>
      <c r="P1215" s="1"/>
      <c r="Q1215" s="1"/>
      <c r="R1215" s="1">
        <v>3</v>
      </c>
      <c r="S1215" s="1">
        <v>6</v>
      </c>
      <c r="T1215" s="1"/>
      <c r="U1215" s="1"/>
      <c r="V1215" s="1"/>
      <c r="W1215" s="1">
        <v>0.42201539443084002</v>
      </c>
      <c r="X1215" s="1">
        <v>0.184066837134538</v>
      </c>
      <c r="Y1215" s="1">
        <v>0.11626044662304701</v>
      </c>
      <c r="Z1215" s="1">
        <v>2.8301262199764698E-2</v>
      </c>
      <c r="AA1215" s="1">
        <v>0.775918642653463</v>
      </c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</row>
    <row r="1216" spans="1:42" x14ac:dyDescent="0.25">
      <c r="A1216" t="s">
        <v>43</v>
      </c>
      <c r="B1216" s="2" t="s">
        <v>16</v>
      </c>
      <c r="C1216" s="2" t="s">
        <v>21</v>
      </c>
      <c r="D1216" s="1" t="s">
        <v>19</v>
      </c>
      <c r="E1216" s="2">
        <v>1</v>
      </c>
      <c r="F1216" s="2"/>
      <c r="G1216" s="1" t="str">
        <f>CONCATENATE(B1216,E1216,"_",C1216,"_W",R1216,"K",S1216,"_",D1216,"_",TEXT(K1216,"ddmmyyyy"),"_",TEXT(H1216,"ddmmyyyy"))</f>
        <v>STARFM1_BenRib_W3K4_Reflectancia_01072017_02082017</v>
      </c>
      <c r="H1216" s="3">
        <v>42949</v>
      </c>
      <c r="I1216" s="3"/>
      <c r="J1216" s="9">
        <f t="shared" si="132"/>
        <v>-32</v>
      </c>
      <c r="K1216" s="3">
        <v>42917</v>
      </c>
      <c r="L1216" s="9"/>
      <c r="M1216" s="1"/>
      <c r="N1216" s="9"/>
      <c r="O1216" s="1"/>
      <c r="P1216" s="1"/>
      <c r="Q1216" s="1"/>
      <c r="R1216" s="1">
        <v>3</v>
      </c>
      <c r="S1216" s="1">
        <v>4</v>
      </c>
      <c r="T1216" s="1"/>
      <c r="U1216" s="1"/>
      <c r="V1216" s="1"/>
      <c r="W1216" s="1">
        <v>0.41423052983636999</v>
      </c>
      <c r="X1216" s="1">
        <v>0.18529444096717901</v>
      </c>
      <c r="Y1216" s="1">
        <v>0.117442243862778</v>
      </c>
      <c r="Z1216" s="1">
        <v>2.81222187431036E-2</v>
      </c>
      <c r="AA1216" s="1">
        <v>0.77164394144126403</v>
      </c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</row>
    <row r="1217" spans="1:42" x14ac:dyDescent="0.25">
      <c r="A1217" t="s">
        <v>43</v>
      </c>
      <c r="B1217" s="2" t="s">
        <v>16</v>
      </c>
      <c r="C1217" s="2" t="s">
        <v>21</v>
      </c>
      <c r="D1217" s="1" t="s">
        <v>19</v>
      </c>
      <c r="E1217" s="2">
        <v>2</v>
      </c>
      <c r="F1217" s="2"/>
      <c r="G1217" s="1" t="str">
        <f t="shared" ref="G1217:G1225" si="135">CONCATENATE(B1217,E1217,"_",C1217,"_W",R1217,"K",S1217,"_",D1217,"_",TEXT(K1217,"ddmmyyyy"),"_",TEXT(M1217,"ddmmyyyy"),"_",TEXT(H1217,"ddmmyyyy"))</f>
        <v>STARFM2_BenRib_W3K8_Reflectancia_18082017_19092017_02082017</v>
      </c>
      <c r="H1217" s="3">
        <v>42949</v>
      </c>
      <c r="I1217" s="3"/>
      <c r="J1217" s="9">
        <f t="shared" si="132"/>
        <v>16</v>
      </c>
      <c r="K1217" s="3">
        <v>42965</v>
      </c>
      <c r="L1217" s="9">
        <f t="shared" ref="L1217:L1225" si="136">M1217-H1217</f>
        <v>48</v>
      </c>
      <c r="M1217" s="3">
        <v>42997</v>
      </c>
      <c r="N1217" s="9"/>
      <c r="O1217" s="1"/>
      <c r="P1217" s="1"/>
      <c r="Q1217" s="1"/>
      <c r="R1217" s="1">
        <v>3</v>
      </c>
      <c r="S1217" s="1">
        <v>8</v>
      </c>
      <c r="T1217" s="1"/>
      <c r="U1217" s="1"/>
      <c r="V1217" s="1"/>
      <c r="W1217" s="1">
        <v>0.413058480392687</v>
      </c>
      <c r="X1217" s="1">
        <v>0.18567894990666201</v>
      </c>
      <c r="Y1217" s="1">
        <v>0.107373510242286</v>
      </c>
      <c r="Z1217" s="1">
        <v>-2.3476666571017601E-2</v>
      </c>
      <c r="AA1217" s="1">
        <v>0.65689010056696495</v>
      </c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</row>
    <row r="1218" spans="1:42" x14ac:dyDescent="0.25">
      <c r="A1218" t="s">
        <v>43</v>
      </c>
      <c r="B1218" s="2" t="s">
        <v>16</v>
      </c>
      <c r="C1218" s="2" t="s">
        <v>21</v>
      </c>
      <c r="D1218" s="1" t="s">
        <v>19</v>
      </c>
      <c r="E1218" s="2">
        <v>2</v>
      </c>
      <c r="F1218" s="2"/>
      <c r="G1218" s="1" t="str">
        <f t="shared" si="135"/>
        <v>STARFM2_BenRib_W3K4_Reflectancia_18082017_19092017_02082017</v>
      </c>
      <c r="H1218" s="3">
        <v>42949</v>
      </c>
      <c r="I1218" s="3"/>
      <c r="J1218" s="9">
        <f t="shared" ref="J1218:J1281" si="137">K1218-H1218</f>
        <v>16</v>
      </c>
      <c r="K1218" s="3">
        <v>42965</v>
      </c>
      <c r="L1218" s="9">
        <f t="shared" si="136"/>
        <v>48</v>
      </c>
      <c r="M1218" s="3">
        <v>42997</v>
      </c>
      <c r="N1218" s="9"/>
      <c r="O1218" s="1"/>
      <c r="P1218" s="1"/>
      <c r="Q1218" s="1"/>
      <c r="R1218" s="1">
        <v>3</v>
      </c>
      <c r="S1218" s="1">
        <v>4</v>
      </c>
      <c r="T1218" s="1"/>
      <c r="U1218" s="1"/>
      <c r="V1218" s="1"/>
      <c r="W1218" s="1">
        <v>0.41277666859180601</v>
      </c>
      <c r="X1218" s="1">
        <v>0.18572352037204801</v>
      </c>
      <c r="Y1218" s="1">
        <v>0.110361902061639</v>
      </c>
      <c r="Z1218" s="1">
        <v>-2.2487732914910401E-2</v>
      </c>
      <c r="AA1218" s="1">
        <v>0.65437157661658796</v>
      </c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</row>
    <row r="1219" spans="1:42" x14ac:dyDescent="0.25">
      <c r="A1219" t="s">
        <v>43</v>
      </c>
      <c r="B1219" s="2" t="s">
        <v>16</v>
      </c>
      <c r="C1219" s="2" t="s">
        <v>21</v>
      </c>
      <c r="D1219" s="1" t="s">
        <v>19</v>
      </c>
      <c r="E1219" s="2">
        <v>2</v>
      </c>
      <c r="F1219" s="2"/>
      <c r="G1219" s="1" t="str">
        <f t="shared" si="135"/>
        <v>STARFM2_BenRib_W5K8_Reflectancia_18082017_19092017_02082017</v>
      </c>
      <c r="H1219" s="3">
        <v>42949</v>
      </c>
      <c r="I1219" s="3"/>
      <c r="J1219" s="9">
        <f t="shared" si="137"/>
        <v>16</v>
      </c>
      <c r="K1219" s="3">
        <v>42965</v>
      </c>
      <c r="L1219" s="9">
        <f t="shared" si="136"/>
        <v>48</v>
      </c>
      <c r="M1219" s="3">
        <v>42997</v>
      </c>
      <c r="N1219" s="9"/>
      <c r="O1219" s="1"/>
      <c r="P1219" s="1"/>
      <c r="Q1219" s="1"/>
      <c r="R1219" s="1">
        <v>5</v>
      </c>
      <c r="S1219" s="1">
        <v>8</v>
      </c>
      <c r="T1219" s="1"/>
      <c r="U1219" s="1"/>
      <c r="V1219" s="1"/>
      <c r="W1219" s="1">
        <v>0.40965432819150999</v>
      </c>
      <c r="X1219" s="1">
        <v>0.18621662345817599</v>
      </c>
      <c r="Y1219" s="1">
        <v>0.107606174413838</v>
      </c>
      <c r="Z1219" s="1">
        <v>-2.3765839972050201E-2</v>
      </c>
      <c r="AA1219" s="1">
        <v>0.654870164556562</v>
      </c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</row>
    <row r="1220" spans="1:42" x14ac:dyDescent="0.25">
      <c r="A1220" t="s">
        <v>43</v>
      </c>
      <c r="B1220" s="2" t="s">
        <v>16</v>
      </c>
      <c r="C1220" s="2" t="s">
        <v>21</v>
      </c>
      <c r="D1220" s="1" t="s">
        <v>19</v>
      </c>
      <c r="E1220" s="2">
        <v>2</v>
      </c>
      <c r="F1220" s="2"/>
      <c r="G1220" s="1" t="str">
        <f t="shared" si="135"/>
        <v>STARFM2_BenRib_W7K8_Reflectancia_18082017_19092017_02082017</v>
      </c>
      <c r="H1220" s="3">
        <v>42949</v>
      </c>
      <c r="I1220" s="3"/>
      <c r="J1220" s="9">
        <f t="shared" si="137"/>
        <v>16</v>
      </c>
      <c r="K1220" s="3">
        <v>42965</v>
      </c>
      <c r="L1220" s="9">
        <f t="shared" si="136"/>
        <v>48</v>
      </c>
      <c r="M1220" s="3">
        <v>42997</v>
      </c>
      <c r="N1220" s="9"/>
      <c r="O1220" s="1"/>
      <c r="P1220" s="1"/>
      <c r="Q1220" s="1"/>
      <c r="R1220" s="1">
        <v>7</v>
      </c>
      <c r="S1220" s="1">
        <v>8</v>
      </c>
      <c r="T1220" s="1"/>
      <c r="U1220" s="1"/>
      <c r="V1220" s="1"/>
      <c r="W1220" s="1">
        <v>0.40962277185824197</v>
      </c>
      <c r="X1220" s="1">
        <v>0.18622160004764199</v>
      </c>
      <c r="Y1220" s="1">
        <v>0.10767463685272601</v>
      </c>
      <c r="Z1220" s="1">
        <v>-2.39275109661411E-2</v>
      </c>
      <c r="AA1220" s="1">
        <v>0.65453914973870997</v>
      </c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</row>
    <row r="1221" spans="1:42" x14ac:dyDescent="0.25">
      <c r="A1221" t="s">
        <v>43</v>
      </c>
      <c r="B1221" s="2" t="s">
        <v>16</v>
      </c>
      <c r="C1221" s="2" t="s">
        <v>21</v>
      </c>
      <c r="D1221" s="1" t="s">
        <v>19</v>
      </c>
      <c r="E1221" s="2">
        <v>2</v>
      </c>
      <c r="F1221" s="2"/>
      <c r="G1221" s="1" t="str">
        <f t="shared" si="135"/>
        <v>STARFM2_BenRib_W9K8_Reflectancia_18082017_19092017_02082017</v>
      </c>
      <c r="H1221" s="3">
        <v>42949</v>
      </c>
      <c r="I1221" s="3"/>
      <c r="J1221" s="9">
        <f t="shared" si="137"/>
        <v>16</v>
      </c>
      <c r="K1221" s="3">
        <v>42965</v>
      </c>
      <c r="L1221" s="9">
        <f t="shared" si="136"/>
        <v>48</v>
      </c>
      <c r="M1221" s="3">
        <v>42997</v>
      </c>
      <c r="N1221" s="9"/>
      <c r="O1221" s="1"/>
      <c r="P1221" s="1"/>
      <c r="Q1221" s="1"/>
      <c r="R1221" s="1">
        <v>9</v>
      </c>
      <c r="S1221" s="1">
        <v>8</v>
      </c>
      <c r="T1221" s="1"/>
      <c r="U1221" s="1"/>
      <c r="V1221" s="1"/>
      <c r="W1221" s="1">
        <v>0.40891281870715102</v>
      </c>
      <c r="X1221" s="1">
        <v>0.18633353632056901</v>
      </c>
      <c r="Y1221" s="1">
        <v>0.10774067994249199</v>
      </c>
      <c r="Z1221" s="1">
        <v>-2.4098101943181301E-2</v>
      </c>
      <c r="AA1221" s="1">
        <v>0.65372040935907705</v>
      </c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</row>
    <row r="1222" spans="1:42" x14ac:dyDescent="0.25">
      <c r="A1222" t="s">
        <v>43</v>
      </c>
      <c r="B1222" s="2" t="s">
        <v>16</v>
      </c>
      <c r="C1222" s="2" t="s">
        <v>21</v>
      </c>
      <c r="D1222" s="1" t="s">
        <v>19</v>
      </c>
      <c r="E1222" s="2">
        <v>2</v>
      </c>
      <c r="F1222" s="2"/>
      <c r="G1222" s="1" t="str">
        <f t="shared" si="135"/>
        <v>STARFM2_BenRib_W3K6_Reflectancia_18082017_19092017_02082017</v>
      </c>
      <c r="H1222" s="3">
        <v>42949</v>
      </c>
      <c r="I1222" s="3"/>
      <c r="J1222" s="9">
        <f t="shared" si="137"/>
        <v>16</v>
      </c>
      <c r="K1222" s="3">
        <v>42965</v>
      </c>
      <c r="L1222" s="9">
        <f t="shared" si="136"/>
        <v>48</v>
      </c>
      <c r="M1222" s="3">
        <v>42997</v>
      </c>
      <c r="N1222" s="9"/>
      <c r="O1222" s="1"/>
      <c r="P1222" s="1"/>
      <c r="Q1222" s="1"/>
      <c r="R1222" s="1">
        <v>3</v>
      </c>
      <c r="S1222" s="1">
        <v>6</v>
      </c>
      <c r="T1222" s="1"/>
      <c r="U1222" s="1"/>
      <c r="V1222" s="1"/>
      <c r="W1222" s="1">
        <v>0.40747874640149401</v>
      </c>
      <c r="X1222" s="1">
        <v>0.186559436720248</v>
      </c>
      <c r="Y1222" s="1">
        <v>0.10901395073978699</v>
      </c>
      <c r="Z1222" s="1">
        <v>-2.32502250833466E-2</v>
      </c>
      <c r="AA1222" s="1">
        <v>0.65208282107663096</v>
      </c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</row>
    <row r="1223" spans="1:42" x14ac:dyDescent="0.25">
      <c r="A1223" t="s">
        <v>43</v>
      </c>
      <c r="B1223" s="2" t="s">
        <v>16</v>
      </c>
      <c r="C1223" s="2" t="s">
        <v>21</v>
      </c>
      <c r="D1223" s="1" t="s">
        <v>19</v>
      </c>
      <c r="E1223" s="2">
        <v>2</v>
      </c>
      <c r="F1223" s="2"/>
      <c r="G1223" s="1" t="str">
        <f t="shared" si="135"/>
        <v>STARFM2_BenRib_W5K4_Reflectancia_18082017_19092017_02082017</v>
      </c>
      <c r="H1223" s="3">
        <v>42949</v>
      </c>
      <c r="I1223" s="3"/>
      <c r="J1223" s="9">
        <f t="shared" si="137"/>
        <v>16</v>
      </c>
      <c r="K1223" s="3">
        <v>42965</v>
      </c>
      <c r="L1223" s="9">
        <f t="shared" si="136"/>
        <v>48</v>
      </c>
      <c r="M1223" s="3">
        <v>42997</v>
      </c>
      <c r="N1223" s="9"/>
      <c r="O1223" s="1"/>
      <c r="P1223" s="1"/>
      <c r="Q1223" s="1"/>
      <c r="R1223" s="1">
        <v>5</v>
      </c>
      <c r="S1223" s="1">
        <v>4</v>
      </c>
      <c r="T1223" s="1"/>
      <c r="U1223" s="1"/>
      <c r="V1223" s="1"/>
      <c r="W1223" s="1">
        <v>0.40645958305218799</v>
      </c>
      <c r="X1223" s="1">
        <v>0.18671981317867301</v>
      </c>
      <c r="Y1223" s="1">
        <v>0.112008963493563</v>
      </c>
      <c r="Z1223" s="1">
        <v>-2.2327944972200701E-2</v>
      </c>
      <c r="AA1223" s="1">
        <v>0.64933602924677003</v>
      </c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</row>
    <row r="1224" spans="1:42" x14ac:dyDescent="0.25">
      <c r="A1224" t="s">
        <v>43</v>
      </c>
      <c r="B1224" s="2" t="s">
        <v>16</v>
      </c>
      <c r="C1224" s="2" t="s">
        <v>21</v>
      </c>
      <c r="D1224" s="1" t="s">
        <v>19</v>
      </c>
      <c r="E1224" s="2">
        <v>2</v>
      </c>
      <c r="F1224" s="2"/>
      <c r="G1224" s="1" t="str">
        <f t="shared" si="135"/>
        <v>STARFM2_BenRib_W7K4_Reflectancia_18082017_19092017_02082017</v>
      </c>
      <c r="H1224" s="3">
        <v>42949</v>
      </c>
      <c r="I1224" s="3"/>
      <c r="J1224" s="9">
        <f t="shared" si="137"/>
        <v>16</v>
      </c>
      <c r="K1224" s="3">
        <v>42965</v>
      </c>
      <c r="L1224" s="9">
        <f t="shared" si="136"/>
        <v>48</v>
      </c>
      <c r="M1224" s="3">
        <v>42997</v>
      </c>
      <c r="N1224" s="9"/>
      <c r="O1224" s="1"/>
      <c r="P1224" s="1"/>
      <c r="Q1224" s="1"/>
      <c r="R1224" s="1">
        <v>7</v>
      </c>
      <c r="S1224" s="1">
        <v>4</v>
      </c>
      <c r="T1224" s="1"/>
      <c r="U1224" s="1"/>
      <c r="V1224" s="1"/>
      <c r="W1224" s="1">
        <v>0.40524360171274798</v>
      </c>
      <c r="X1224" s="1">
        <v>0.186910980991809</v>
      </c>
      <c r="Y1224" s="1">
        <v>0.112931120293466</v>
      </c>
      <c r="Z1224" s="1">
        <v>-2.2186061434439699E-2</v>
      </c>
      <c r="AA1224" s="1">
        <v>0.64776138784186299</v>
      </c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</row>
    <row r="1225" spans="1:42" x14ac:dyDescent="0.25">
      <c r="A1225" t="s">
        <v>43</v>
      </c>
      <c r="B1225" s="2" t="s">
        <v>16</v>
      </c>
      <c r="C1225" s="2" t="s">
        <v>21</v>
      </c>
      <c r="D1225" s="1" t="s">
        <v>19</v>
      </c>
      <c r="E1225" s="2">
        <v>2</v>
      </c>
      <c r="F1225" s="2"/>
      <c r="G1225" s="1" t="str">
        <f t="shared" si="135"/>
        <v>STARFM2_BenRib_W9K4_Reflectancia_18082017_19092017_02082017</v>
      </c>
      <c r="H1225" s="3">
        <v>42949</v>
      </c>
      <c r="I1225" s="3"/>
      <c r="J1225" s="9">
        <f t="shared" si="137"/>
        <v>16</v>
      </c>
      <c r="K1225" s="3">
        <v>42965</v>
      </c>
      <c r="L1225" s="9">
        <f t="shared" si="136"/>
        <v>48</v>
      </c>
      <c r="M1225" s="3">
        <v>42997</v>
      </c>
      <c r="N1225" s="9"/>
      <c r="O1225" s="1"/>
      <c r="P1225" s="1"/>
      <c r="Q1225" s="1"/>
      <c r="R1225" s="1">
        <v>9</v>
      </c>
      <c r="S1225" s="1">
        <v>4</v>
      </c>
      <c r="T1225" s="1"/>
      <c r="U1225" s="1"/>
      <c r="V1225" s="1"/>
      <c r="W1225" s="1">
        <v>0.40463072267202399</v>
      </c>
      <c r="X1225" s="1">
        <v>0.187007259423392</v>
      </c>
      <c r="Y1225" s="1">
        <v>0.113523117079578</v>
      </c>
      <c r="Z1225" s="1">
        <v>-2.2183472819335699E-2</v>
      </c>
      <c r="AA1225" s="1">
        <v>0.64676669236668105</v>
      </c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</row>
    <row r="1226" spans="1:42" x14ac:dyDescent="0.25">
      <c r="A1226" t="s">
        <v>43</v>
      </c>
      <c r="B1226" s="2" t="s">
        <v>16</v>
      </c>
      <c r="C1226" s="2" t="s">
        <v>21</v>
      </c>
      <c r="D1226" s="1" t="s">
        <v>19</v>
      </c>
      <c r="E1226" s="2">
        <v>1</v>
      </c>
      <c r="F1226" s="2"/>
      <c r="G1226" s="1" t="str">
        <f>CONCATENATE(B1226,E1226,"_",C1226,"_W",R1226,"K",S1226,"_",D1226,"_",TEXT(K1226,"ddmmyyyy"),"_",TEXT(H1226,"ddmmyyyy"))</f>
        <v>STARFM1_BenRib_W5K8_Reflectancia_01072017_02082017</v>
      </c>
      <c r="H1226" s="3">
        <v>42949</v>
      </c>
      <c r="I1226" s="3"/>
      <c r="J1226" s="9">
        <f t="shared" si="137"/>
        <v>-32</v>
      </c>
      <c r="K1226" s="3">
        <v>42917</v>
      </c>
      <c r="L1226" s="9"/>
      <c r="M1226" s="1"/>
      <c r="N1226" s="9"/>
      <c r="O1226" s="1"/>
      <c r="P1226" s="1"/>
      <c r="Q1226" s="1"/>
      <c r="R1226" s="1">
        <v>5</v>
      </c>
      <c r="S1226" s="1">
        <v>8</v>
      </c>
      <c r="T1226" s="1"/>
      <c r="U1226" s="1"/>
      <c r="V1226" s="1"/>
      <c r="W1226" s="1">
        <v>0.400969914563584</v>
      </c>
      <c r="X1226" s="1">
        <v>0.18738104513291101</v>
      </c>
      <c r="Y1226" s="1">
        <v>0.116348505238002</v>
      </c>
      <c r="Z1226" s="1">
        <v>2.90548538072809E-2</v>
      </c>
      <c r="AA1226" s="1">
        <v>0.76966421665224105</v>
      </c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</row>
    <row r="1227" spans="1:42" x14ac:dyDescent="0.25">
      <c r="A1227" t="s">
        <v>43</v>
      </c>
      <c r="B1227" s="2" t="s">
        <v>16</v>
      </c>
      <c r="C1227" s="2" t="s">
        <v>21</v>
      </c>
      <c r="D1227" s="1" t="s">
        <v>19</v>
      </c>
      <c r="E1227" s="2">
        <v>2</v>
      </c>
      <c r="F1227" s="2"/>
      <c r="G1227" s="1" t="str">
        <f>CONCATENATE(B1227,E1227,"_",C1227,"_W",R1227,"K",S1227,"_",D1227,"_",TEXT(K1227,"ddmmyyyy"),"_",TEXT(M1227,"ddmmyyyy"),"_",TEXT(H1227,"ddmmyyyy"))</f>
        <v>STARFM2_BenRib_W5K6_Reflectancia_18082017_19092017_02082017</v>
      </c>
      <c r="H1227" s="3">
        <v>42949</v>
      </c>
      <c r="I1227" s="3"/>
      <c r="J1227" s="9">
        <f t="shared" si="137"/>
        <v>16</v>
      </c>
      <c r="K1227" s="3">
        <v>42965</v>
      </c>
      <c r="L1227" s="9">
        <f>M1227-H1227</f>
        <v>48</v>
      </c>
      <c r="M1227" s="3">
        <v>42997</v>
      </c>
      <c r="N1227" s="9"/>
      <c r="O1227" s="1"/>
      <c r="P1227" s="1"/>
      <c r="Q1227" s="1"/>
      <c r="R1227" s="1">
        <v>5</v>
      </c>
      <c r="S1227" s="1">
        <v>6</v>
      </c>
      <c r="T1227" s="1"/>
      <c r="U1227" s="1"/>
      <c r="V1227" s="1"/>
      <c r="W1227" s="1">
        <v>0.40022425003703499</v>
      </c>
      <c r="X1227" s="1">
        <v>0.18769802669263899</v>
      </c>
      <c r="Y1227" s="1">
        <v>0.109875269420268</v>
      </c>
      <c r="Z1227" s="1">
        <v>-2.3448264626341302E-2</v>
      </c>
      <c r="AA1227" s="1">
        <v>0.64694155989142099</v>
      </c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</row>
    <row r="1228" spans="1:42" x14ac:dyDescent="0.25">
      <c r="A1228" t="s">
        <v>43</v>
      </c>
      <c r="B1228" s="2" t="s">
        <v>16</v>
      </c>
      <c r="C1228" s="2" t="s">
        <v>21</v>
      </c>
      <c r="D1228" s="1" t="s">
        <v>19</v>
      </c>
      <c r="E1228" s="2">
        <v>2</v>
      </c>
      <c r="F1228" s="2"/>
      <c r="G1228" s="1" t="str">
        <f>CONCATENATE(B1228,E1228,"_",C1228,"_W",R1228,"K",S1228,"_",D1228,"_",TEXT(K1228,"ddmmyyyy"),"_",TEXT(M1228,"ddmmyyyy"),"_",TEXT(H1228,"ddmmyyyy"))</f>
        <v>STARFM2_BenRib_W7K6_Reflectancia_18082017_19092017_02082017</v>
      </c>
      <c r="H1228" s="3">
        <v>42949</v>
      </c>
      <c r="I1228" s="3"/>
      <c r="J1228" s="9">
        <f t="shared" si="137"/>
        <v>16</v>
      </c>
      <c r="K1228" s="3">
        <v>42965</v>
      </c>
      <c r="L1228" s="9">
        <f>M1228-H1228</f>
        <v>48</v>
      </c>
      <c r="M1228" s="3">
        <v>42997</v>
      </c>
      <c r="N1228" s="9"/>
      <c r="O1228" s="1"/>
      <c r="P1228" s="1"/>
      <c r="Q1228" s="1"/>
      <c r="R1228" s="1">
        <v>7</v>
      </c>
      <c r="S1228" s="1">
        <v>6</v>
      </c>
      <c r="T1228" s="1"/>
      <c r="U1228" s="1"/>
      <c r="V1228" s="1"/>
      <c r="W1228" s="1">
        <v>0.39840825997891699</v>
      </c>
      <c r="X1228" s="1">
        <v>0.18798196617334101</v>
      </c>
      <c r="Y1228" s="1">
        <v>0.110270695022422</v>
      </c>
      <c r="Z1228" s="1">
        <v>-2.36304542019997E-2</v>
      </c>
      <c r="AA1228" s="1">
        <v>0.64524760231676404</v>
      </c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</row>
    <row r="1229" spans="1:42" x14ac:dyDescent="0.25">
      <c r="A1229" t="s">
        <v>43</v>
      </c>
      <c r="B1229" s="2" t="s">
        <v>16</v>
      </c>
      <c r="C1229" s="2" t="s">
        <v>21</v>
      </c>
      <c r="D1229" s="1" t="s">
        <v>19</v>
      </c>
      <c r="E1229" s="2">
        <v>2</v>
      </c>
      <c r="F1229" s="2"/>
      <c r="G1229" s="1" t="str">
        <f>CONCATENATE(B1229,E1229,"_",C1229,"_W",R1229,"K",S1229,"_",D1229,"_",TEXT(K1229,"ddmmyyyy"),"_",TEXT(M1229,"ddmmyyyy"),"_",TEXT(H1229,"ddmmyyyy"))</f>
        <v>STARFM2_BenRib_W9K6_Reflectancia_18082017_19092017_02082017</v>
      </c>
      <c r="H1229" s="3">
        <v>42949</v>
      </c>
      <c r="I1229" s="3"/>
      <c r="J1229" s="9">
        <f t="shared" si="137"/>
        <v>16</v>
      </c>
      <c r="K1229" s="3">
        <v>42965</v>
      </c>
      <c r="L1229" s="9">
        <f>M1229-H1229</f>
        <v>48</v>
      </c>
      <c r="M1229" s="3">
        <v>42997</v>
      </c>
      <c r="N1229" s="9"/>
      <c r="O1229" s="1"/>
      <c r="P1229" s="1"/>
      <c r="Q1229" s="1"/>
      <c r="R1229" s="1">
        <v>9</v>
      </c>
      <c r="S1229" s="1">
        <v>6</v>
      </c>
      <c r="T1229" s="1"/>
      <c r="U1229" s="1"/>
      <c r="V1229" s="1"/>
      <c r="W1229" s="1">
        <v>0.398157721854906</v>
      </c>
      <c r="X1229" s="1">
        <v>0.18802110560875901</v>
      </c>
      <c r="Y1229" s="1">
        <v>0.11040891607808399</v>
      </c>
      <c r="Z1229" s="1">
        <v>-2.37729862827104E-2</v>
      </c>
      <c r="AA1229" s="1">
        <v>0.64452739476939502</v>
      </c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</row>
    <row r="1230" spans="1:42" x14ac:dyDescent="0.25">
      <c r="A1230" t="s">
        <v>43</v>
      </c>
      <c r="B1230" s="2" t="s">
        <v>16</v>
      </c>
      <c r="C1230" s="2" t="s">
        <v>21</v>
      </c>
      <c r="D1230" s="1" t="s">
        <v>19</v>
      </c>
      <c r="E1230" s="2">
        <v>1</v>
      </c>
      <c r="F1230" s="2"/>
      <c r="G1230" s="1" t="str">
        <f t="shared" ref="G1230:G1237" si="138">CONCATENATE(B1230,E1230,"_",C1230,"_W",R1230,"K",S1230,"_",D1230,"_",TEXT(K1230,"ddmmyyyy"),"_",TEXT(H1230,"ddmmyyyy"))</f>
        <v>STARFM1_BenRib_W5K6_Reflectancia_01072017_02082017</v>
      </c>
      <c r="H1230" s="3">
        <v>42949</v>
      </c>
      <c r="I1230" s="3"/>
      <c r="J1230" s="9">
        <f t="shared" si="137"/>
        <v>-32</v>
      </c>
      <c r="K1230" s="3">
        <v>42917</v>
      </c>
      <c r="L1230" s="9"/>
      <c r="M1230" s="1"/>
      <c r="N1230" s="9"/>
      <c r="O1230" s="1"/>
      <c r="P1230" s="1"/>
      <c r="Q1230" s="1"/>
      <c r="R1230" s="1">
        <v>5</v>
      </c>
      <c r="S1230" s="1">
        <v>6</v>
      </c>
      <c r="T1230" s="1"/>
      <c r="U1230" s="1"/>
      <c r="V1230" s="1"/>
      <c r="W1230" s="1">
        <v>0.38599844268126698</v>
      </c>
      <c r="X1230" s="1">
        <v>0.189705020646392</v>
      </c>
      <c r="Y1230" s="1">
        <v>0.11791872321617899</v>
      </c>
      <c r="Z1230" s="1">
        <v>2.9207773027120802E-2</v>
      </c>
      <c r="AA1230" s="1">
        <v>0.76381435707943102</v>
      </c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</row>
    <row r="1231" spans="1:42" x14ac:dyDescent="0.25">
      <c r="A1231" t="s">
        <v>43</v>
      </c>
      <c r="B1231" s="2" t="s">
        <v>16</v>
      </c>
      <c r="C1231" s="2" t="s">
        <v>21</v>
      </c>
      <c r="D1231" s="1" t="s">
        <v>19</v>
      </c>
      <c r="E1231" s="2">
        <v>1</v>
      </c>
      <c r="F1231" s="2"/>
      <c r="G1231" s="1" t="str">
        <f t="shared" si="138"/>
        <v>STARFM1_BenRib_W7K8_Reflectancia_01072017_02082017</v>
      </c>
      <c r="H1231" s="3">
        <v>42949</v>
      </c>
      <c r="I1231" s="3"/>
      <c r="J1231" s="9">
        <f t="shared" si="137"/>
        <v>-32</v>
      </c>
      <c r="K1231" s="3">
        <v>42917</v>
      </c>
      <c r="L1231" s="9"/>
      <c r="M1231" s="1"/>
      <c r="N1231" s="9"/>
      <c r="O1231" s="1"/>
      <c r="P1231" s="1"/>
      <c r="Q1231" s="1"/>
      <c r="R1231" s="1">
        <v>7</v>
      </c>
      <c r="S1231" s="1">
        <v>8</v>
      </c>
      <c r="T1231" s="1"/>
      <c r="U1231" s="1"/>
      <c r="V1231" s="1"/>
      <c r="W1231" s="1">
        <v>0.37323588495018201</v>
      </c>
      <c r="X1231" s="1">
        <v>0.19163276498672599</v>
      </c>
      <c r="Y1231" s="1">
        <v>0.117110836404546</v>
      </c>
      <c r="Z1231" s="1">
        <v>2.9996644523539399E-2</v>
      </c>
      <c r="AA1231" s="1">
        <v>0.76159816744451203</v>
      </c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</row>
    <row r="1232" spans="1:42" x14ac:dyDescent="0.25">
      <c r="A1232" t="s">
        <v>43</v>
      </c>
      <c r="B1232" s="2" t="s">
        <v>16</v>
      </c>
      <c r="C1232" s="2" t="s">
        <v>21</v>
      </c>
      <c r="D1232" s="1" t="s">
        <v>19</v>
      </c>
      <c r="E1232" s="2">
        <v>1</v>
      </c>
      <c r="F1232" s="2"/>
      <c r="G1232" s="1" t="str">
        <f t="shared" si="138"/>
        <v>STARFM1_BenRib_W5K4_Reflectancia_01072017_02082017</v>
      </c>
      <c r="H1232" s="3">
        <v>42949</v>
      </c>
      <c r="I1232" s="3"/>
      <c r="J1232" s="9">
        <f t="shared" si="137"/>
        <v>-32</v>
      </c>
      <c r="K1232" s="3">
        <v>42917</v>
      </c>
      <c r="L1232" s="9"/>
      <c r="M1232" s="1"/>
      <c r="N1232" s="9"/>
      <c r="O1232" s="1"/>
      <c r="P1232" s="1"/>
      <c r="Q1232" s="1"/>
      <c r="R1232" s="1">
        <v>5</v>
      </c>
      <c r="S1232" s="1">
        <v>4</v>
      </c>
      <c r="T1232" s="1"/>
      <c r="U1232" s="1"/>
      <c r="V1232" s="1"/>
      <c r="W1232" s="1">
        <v>0.365295595398961</v>
      </c>
      <c r="X1232" s="1">
        <v>0.192866530972225</v>
      </c>
      <c r="Y1232" s="1">
        <v>0.12024765276237601</v>
      </c>
      <c r="Z1232" s="1">
        <v>2.93332822076099E-2</v>
      </c>
      <c r="AA1232" s="1">
        <v>0.75587789940823502</v>
      </c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</row>
    <row r="1233" spans="1:42" x14ac:dyDescent="0.25">
      <c r="A1233" t="s">
        <v>43</v>
      </c>
      <c r="B1233" s="2" t="s">
        <v>16</v>
      </c>
      <c r="C1233" s="2" t="s">
        <v>21</v>
      </c>
      <c r="D1233" s="1" t="s">
        <v>19</v>
      </c>
      <c r="E1233" s="2">
        <v>1</v>
      </c>
      <c r="F1233" s="2"/>
      <c r="G1233" s="1" t="str">
        <f t="shared" si="138"/>
        <v>STARFM1_BenRib_W7K6_Reflectancia_01072017_02082017</v>
      </c>
      <c r="H1233" s="3">
        <v>42949</v>
      </c>
      <c r="I1233" s="3"/>
      <c r="J1233" s="9">
        <f t="shared" si="137"/>
        <v>-32</v>
      </c>
      <c r="K1233" s="3">
        <v>42917</v>
      </c>
      <c r="L1233" s="9"/>
      <c r="M1233" s="1"/>
      <c r="N1233" s="9"/>
      <c r="O1233" s="1"/>
      <c r="P1233" s="1"/>
      <c r="Q1233" s="1"/>
      <c r="R1233" s="1">
        <v>7</v>
      </c>
      <c r="S1233" s="1">
        <v>6</v>
      </c>
      <c r="T1233" s="1"/>
      <c r="U1233" s="1"/>
      <c r="V1233" s="1"/>
      <c r="W1233" s="1">
        <v>0.35478449328316702</v>
      </c>
      <c r="X1233" s="1">
        <v>0.194412572146927</v>
      </c>
      <c r="Y1233" s="1">
        <v>0.119009927194586</v>
      </c>
      <c r="Z1233" s="1">
        <v>3.0360586918895201E-2</v>
      </c>
      <c r="AA1233" s="1">
        <v>0.75476426336521196</v>
      </c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</row>
    <row r="1234" spans="1:42" x14ac:dyDescent="0.25">
      <c r="A1234" t="s">
        <v>43</v>
      </c>
      <c r="B1234" s="2" t="s">
        <v>16</v>
      </c>
      <c r="C1234" s="2" t="s">
        <v>21</v>
      </c>
      <c r="D1234" s="1" t="s">
        <v>19</v>
      </c>
      <c r="E1234" s="2">
        <v>1</v>
      </c>
      <c r="F1234" s="2"/>
      <c r="G1234" s="1" t="str">
        <f t="shared" si="138"/>
        <v>STARFM1_BenRib_W9K8_Reflectancia_01072017_02082017</v>
      </c>
      <c r="H1234" s="3">
        <v>42949</v>
      </c>
      <c r="I1234" s="3"/>
      <c r="J1234" s="9">
        <f t="shared" si="137"/>
        <v>-32</v>
      </c>
      <c r="K1234" s="3">
        <v>42917</v>
      </c>
      <c r="L1234" s="9"/>
      <c r="M1234" s="1"/>
      <c r="N1234" s="9"/>
      <c r="O1234" s="1"/>
      <c r="P1234" s="1"/>
      <c r="Q1234" s="1"/>
      <c r="R1234" s="1">
        <v>9</v>
      </c>
      <c r="S1234" s="1">
        <v>8</v>
      </c>
      <c r="T1234" s="1"/>
      <c r="U1234" s="1"/>
      <c r="V1234" s="1"/>
      <c r="W1234" s="1">
        <v>0.34904884032452299</v>
      </c>
      <c r="X1234" s="1">
        <v>0.195259038889814</v>
      </c>
      <c r="Y1234" s="1">
        <v>0.117819748128719</v>
      </c>
      <c r="Z1234" s="1">
        <v>3.0941989954762099E-2</v>
      </c>
      <c r="AA1234" s="1">
        <v>0.75548236893964704</v>
      </c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</row>
    <row r="1235" spans="1:42" x14ac:dyDescent="0.25">
      <c r="A1235" t="s">
        <v>43</v>
      </c>
      <c r="B1235" s="2" t="s">
        <v>16</v>
      </c>
      <c r="C1235" s="2" t="s">
        <v>21</v>
      </c>
      <c r="D1235" s="1" t="s">
        <v>19</v>
      </c>
      <c r="E1235" s="2">
        <v>1</v>
      </c>
      <c r="F1235" s="2"/>
      <c r="G1235" s="1" t="str">
        <f t="shared" si="138"/>
        <v>STARFM1_BenRib_W9K6_Reflectancia_01072017_02082017</v>
      </c>
      <c r="H1235" s="3">
        <v>42949</v>
      </c>
      <c r="I1235" s="3"/>
      <c r="J1235" s="9">
        <f t="shared" si="137"/>
        <v>-32</v>
      </c>
      <c r="K1235" s="3">
        <v>42917</v>
      </c>
      <c r="L1235" s="9"/>
      <c r="M1235" s="1"/>
      <c r="N1235" s="9"/>
      <c r="O1235" s="1"/>
      <c r="P1235" s="1"/>
      <c r="Q1235" s="1"/>
      <c r="R1235" s="1">
        <v>9</v>
      </c>
      <c r="S1235" s="1">
        <v>6</v>
      </c>
      <c r="T1235" s="1"/>
      <c r="U1235" s="1"/>
      <c r="V1235" s="1"/>
      <c r="W1235" s="1">
        <v>0.33317541524545602</v>
      </c>
      <c r="X1235" s="1">
        <v>0.19762488352975399</v>
      </c>
      <c r="Y1235" s="1">
        <v>0.11977096546138299</v>
      </c>
      <c r="Z1235" s="1">
        <v>3.1199670957163899E-2</v>
      </c>
      <c r="AA1235" s="1">
        <v>0.74938549632039697</v>
      </c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</row>
    <row r="1236" spans="1:42" x14ac:dyDescent="0.25">
      <c r="A1236" t="s">
        <v>43</v>
      </c>
      <c r="B1236" s="2" t="s">
        <v>16</v>
      </c>
      <c r="C1236" s="2" t="s">
        <v>21</v>
      </c>
      <c r="D1236" s="1" t="s">
        <v>19</v>
      </c>
      <c r="E1236" s="2">
        <v>1</v>
      </c>
      <c r="F1236" s="2"/>
      <c r="G1236" s="1" t="str">
        <f t="shared" si="138"/>
        <v>STARFM1_BenRib_W7K4_Reflectancia_01072017_02082017</v>
      </c>
      <c r="H1236" s="3">
        <v>42949</v>
      </c>
      <c r="I1236" s="3"/>
      <c r="J1236" s="9">
        <f t="shared" si="137"/>
        <v>-32</v>
      </c>
      <c r="K1236" s="3">
        <v>42917</v>
      </c>
      <c r="L1236" s="9"/>
      <c r="M1236" s="1"/>
      <c r="N1236" s="9"/>
      <c r="O1236" s="1"/>
      <c r="P1236" s="1"/>
      <c r="Q1236" s="1"/>
      <c r="R1236" s="1">
        <v>7</v>
      </c>
      <c r="S1236" s="1">
        <v>4</v>
      </c>
      <c r="T1236" s="1"/>
      <c r="U1236" s="1"/>
      <c r="V1236" s="1"/>
      <c r="W1236" s="1">
        <v>0.31710423950264199</v>
      </c>
      <c r="X1236" s="1">
        <v>0.200016713487079</v>
      </c>
      <c r="Y1236" s="1">
        <v>0.122549067565608</v>
      </c>
      <c r="Z1236" s="1">
        <v>3.1079407514004901E-2</v>
      </c>
      <c r="AA1236" s="1">
        <v>0.74317712461095498</v>
      </c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</row>
    <row r="1237" spans="1:42" x14ac:dyDescent="0.25">
      <c r="A1237" t="s">
        <v>43</v>
      </c>
      <c r="B1237" s="2" t="s">
        <v>16</v>
      </c>
      <c r="C1237" s="2" t="s">
        <v>21</v>
      </c>
      <c r="D1237" s="1" t="s">
        <v>19</v>
      </c>
      <c r="E1237" s="2">
        <v>1</v>
      </c>
      <c r="F1237" s="2"/>
      <c r="G1237" s="1" t="str">
        <f t="shared" si="138"/>
        <v>STARFM1_BenRib_W9K4_Reflectancia_01072017_02082017</v>
      </c>
      <c r="H1237" s="3">
        <v>42949</v>
      </c>
      <c r="I1237" s="3"/>
      <c r="J1237" s="9">
        <f t="shared" si="137"/>
        <v>-32</v>
      </c>
      <c r="K1237" s="3">
        <v>42917</v>
      </c>
      <c r="L1237" s="9"/>
      <c r="M1237" s="1"/>
      <c r="N1237" s="9"/>
      <c r="O1237" s="1"/>
      <c r="P1237" s="1"/>
      <c r="Q1237" s="1"/>
      <c r="R1237" s="1">
        <v>9</v>
      </c>
      <c r="S1237" s="1">
        <v>4</v>
      </c>
      <c r="T1237" s="1"/>
      <c r="U1237" s="1"/>
      <c r="V1237" s="1"/>
      <c r="W1237" s="1">
        <v>0.281082305787484</v>
      </c>
      <c r="X1237" s="1">
        <v>0.20523746895158601</v>
      </c>
      <c r="Y1237" s="1">
        <v>0.124281280381946</v>
      </c>
      <c r="Z1237" s="1">
        <v>3.2496157256262002E-2</v>
      </c>
      <c r="AA1237" s="1">
        <v>0.73512042891630303</v>
      </c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</row>
    <row r="1238" spans="1:42" x14ac:dyDescent="0.25">
      <c r="A1238" t="s">
        <v>43</v>
      </c>
      <c r="B1238" s="2" t="s">
        <v>20</v>
      </c>
      <c r="C1238" s="2" t="s">
        <v>22</v>
      </c>
      <c r="D1238" s="1" t="s">
        <v>18</v>
      </c>
      <c r="E1238" s="2">
        <v>2</v>
      </c>
      <c r="F1238" s="2"/>
      <c r="G1238" s="1" t="str">
        <f t="shared" ref="G1238:G1244" si="139">CONCATENATE(B1238,E1238,"_",C1238,"_W",R1238,"K",S1238,"_",D1238,"_",TEXT(K1238,"ddmmyyyy"),"_",TEXT(M1238,"ddmmyyyy"),"_",TEXT(H1238,"ddmmyyyy"))</f>
        <v>ESTARFM2_BGL_W5K6_NDVI_28092017_12092017_11082017</v>
      </c>
      <c r="H1238" s="3">
        <v>42958</v>
      </c>
      <c r="I1238" s="3"/>
      <c r="J1238" s="9">
        <f t="shared" si="137"/>
        <v>48</v>
      </c>
      <c r="K1238" s="3">
        <v>43006</v>
      </c>
      <c r="L1238" s="9">
        <f t="shared" ref="L1238:L1255" si="140">M1238-H1238</f>
        <v>32</v>
      </c>
      <c r="M1238" s="3">
        <v>42990</v>
      </c>
      <c r="N1238" s="9"/>
      <c r="O1238" s="1"/>
      <c r="P1238" s="1"/>
      <c r="Q1238" s="1"/>
      <c r="R1238" s="1">
        <v>5</v>
      </c>
      <c r="S1238" s="1">
        <v>6</v>
      </c>
      <c r="T1238" s="1"/>
      <c r="U1238" s="1"/>
      <c r="V1238" s="1"/>
      <c r="W1238" s="1">
        <v>0.90234012268679598</v>
      </c>
      <c r="X1238" s="1">
        <v>5.6286654429663303E-2</v>
      </c>
      <c r="Y1238" s="1">
        <v>2.6782141265663102E-2</v>
      </c>
      <c r="Z1238" s="1">
        <v>-2.5725110190799299E-3</v>
      </c>
      <c r="AA1238" s="1">
        <v>0.95335900016092701</v>
      </c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</row>
    <row r="1239" spans="1:42" x14ac:dyDescent="0.25">
      <c r="A1239" t="s">
        <v>43</v>
      </c>
      <c r="B1239" s="2" t="s">
        <v>20</v>
      </c>
      <c r="C1239" s="2" t="s">
        <v>22</v>
      </c>
      <c r="D1239" s="1" t="s">
        <v>18</v>
      </c>
      <c r="E1239" s="2">
        <v>2</v>
      </c>
      <c r="F1239" s="2"/>
      <c r="G1239" s="1" t="str">
        <f t="shared" si="139"/>
        <v>ESTARFM2_BGL_W3K6_NDVI_28092017_12092017_11082017</v>
      </c>
      <c r="H1239" s="3">
        <v>42958</v>
      </c>
      <c r="I1239" s="3"/>
      <c r="J1239" s="9">
        <f t="shared" si="137"/>
        <v>48</v>
      </c>
      <c r="K1239" s="3">
        <v>43006</v>
      </c>
      <c r="L1239" s="9">
        <f t="shared" si="140"/>
        <v>32</v>
      </c>
      <c r="M1239" s="3">
        <v>42990</v>
      </c>
      <c r="N1239" s="9"/>
      <c r="O1239" s="1"/>
      <c r="P1239" s="1"/>
      <c r="Q1239" s="1"/>
      <c r="R1239" s="1">
        <v>3</v>
      </c>
      <c r="S1239" s="1">
        <v>6</v>
      </c>
      <c r="T1239" s="1"/>
      <c r="U1239" s="1"/>
      <c r="V1239" s="1"/>
      <c r="W1239" s="1">
        <v>0.90233399058896402</v>
      </c>
      <c r="X1239" s="1">
        <v>5.6288421531277499E-2</v>
      </c>
      <c r="Y1239" s="1">
        <v>2.6810190279658998E-2</v>
      </c>
      <c r="Z1239" s="1">
        <v>-2.4988082914074901E-3</v>
      </c>
      <c r="AA1239" s="1">
        <v>0.95340275839468502</v>
      </c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</row>
    <row r="1240" spans="1:42" x14ac:dyDescent="0.25">
      <c r="A1240" t="s">
        <v>43</v>
      </c>
      <c r="B1240" s="2" t="s">
        <v>20</v>
      </c>
      <c r="C1240" s="2" t="s">
        <v>22</v>
      </c>
      <c r="D1240" s="1" t="s">
        <v>18</v>
      </c>
      <c r="E1240" s="2">
        <v>2</v>
      </c>
      <c r="F1240" s="2"/>
      <c r="G1240" s="1" t="str">
        <f t="shared" si="139"/>
        <v>ESTARFM2_BGL_W9K4_NDVI_28092017_12092017_11082017</v>
      </c>
      <c r="H1240" s="3">
        <v>42958</v>
      </c>
      <c r="I1240" s="3"/>
      <c r="J1240" s="9">
        <f t="shared" si="137"/>
        <v>48</v>
      </c>
      <c r="K1240" s="3">
        <v>43006</v>
      </c>
      <c r="L1240" s="9">
        <f t="shared" si="140"/>
        <v>32</v>
      </c>
      <c r="M1240" s="3">
        <v>42990</v>
      </c>
      <c r="N1240" s="9"/>
      <c r="O1240" s="1"/>
      <c r="P1240" s="1"/>
      <c r="Q1240" s="1"/>
      <c r="R1240" s="1">
        <v>9</v>
      </c>
      <c r="S1240" s="1">
        <v>4</v>
      </c>
      <c r="T1240" s="1"/>
      <c r="U1240" s="1"/>
      <c r="V1240" s="1"/>
      <c r="W1240" s="1">
        <v>0.90217508975787697</v>
      </c>
      <c r="X1240" s="1">
        <v>5.6334193043434601E-2</v>
      </c>
      <c r="Y1240" s="1">
        <v>2.6769475202779398E-2</v>
      </c>
      <c r="Z1240" s="1">
        <v>-2.5369582395078898E-3</v>
      </c>
      <c r="AA1240" s="1">
        <v>0.95308523802342604</v>
      </c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</row>
    <row r="1241" spans="1:42" x14ac:dyDescent="0.25">
      <c r="A1241" t="s">
        <v>43</v>
      </c>
      <c r="B1241" s="2" t="s">
        <v>20</v>
      </c>
      <c r="C1241" s="2" t="s">
        <v>22</v>
      </c>
      <c r="D1241" s="1" t="s">
        <v>18</v>
      </c>
      <c r="E1241" s="2">
        <v>2</v>
      </c>
      <c r="F1241" s="2"/>
      <c r="G1241" s="1" t="str">
        <f t="shared" si="139"/>
        <v>ESTARFM2_BGL_W7K6_NDVI_28092017_12092017_11082017</v>
      </c>
      <c r="H1241" s="3">
        <v>42958</v>
      </c>
      <c r="I1241" s="3"/>
      <c r="J1241" s="9">
        <f t="shared" si="137"/>
        <v>48</v>
      </c>
      <c r="K1241" s="3">
        <v>43006</v>
      </c>
      <c r="L1241" s="9">
        <f t="shared" si="140"/>
        <v>32</v>
      </c>
      <c r="M1241" s="3">
        <v>42990</v>
      </c>
      <c r="N1241" s="9"/>
      <c r="O1241" s="1"/>
      <c r="P1241" s="1"/>
      <c r="Q1241" s="1"/>
      <c r="R1241" s="1">
        <v>7</v>
      </c>
      <c r="S1241" s="1">
        <v>6</v>
      </c>
      <c r="T1241" s="1"/>
      <c r="U1241" s="1"/>
      <c r="V1241" s="1"/>
      <c r="W1241" s="1">
        <v>0.90198575443885698</v>
      </c>
      <c r="X1241" s="1">
        <v>5.6388682725398598E-2</v>
      </c>
      <c r="Y1241" s="1">
        <v>2.6796526285624501E-2</v>
      </c>
      <c r="Z1241" s="1">
        <v>-2.56038619384051E-3</v>
      </c>
      <c r="AA1241" s="1">
        <v>0.95310503494369303</v>
      </c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</row>
    <row r="1242" spans="1:42" x14ac:dyDescent="0.25">
      <c r="A1242" t="s">
        <v>43</v>
      </c>
      <c r="B1242" s="2" t="s">
        <v>20</v>
      </c>
      <c r="C1242" s="2" t="s">
        <v>22</v>
      </c>
      <c r="D1242" s="1" t="s">
        <v>18</v>
      </c>
      <c r="E1242" s="2">
        <v>2</v>
      </c>
      <c r="F1242" s="2"/>
      <c r="G1242" s="1" t="str">
        <f t="shared" si="139"/>
        <v>ESTARFM2_BGL_W5K8_NDVI_28092017_12092017_11082017</v>
      </c>
      <c r="H1242" s="3">
        <v>42958</v>
      </c>
      <c r="I1242" s="3"/>
      <c r="J1242" s="9">
        <f t="shared" si="137"/>
        <v>48</v>
      </c>
      <c r="K1242" s="3">
        <v>43006</v>
      </c>
      <c r="L1242" s="9">
        <f t="shared" si="140"/>
        <v>32</v>
      </c>
      <c r="M1242" s="3">
        <v>42990</v>
      </c>
      <c r="N1242" s="9"/>
      <c r="O1242" s="1"/>
      <c r="P1242" s="1"/>
      <c r="Q1242" s="1"/>
      <c r="R1242" s="1">
        <v>5</v>
      </c>
      <c r="S1242" s="1">
        <v>8</v>
      </c>
      <c r="T1242" s="1"/>
      <c r="U1242" s="1"/>
      <c r="V1242" s="1"/>
      <c r="W1242" s="1">
        <v>0.90197075752852895</v>
      </c>
      <c r="X1242" s="1">
        <v>5.6392996504829603E-2</v>
      </c>
      <c r="Y1242" s="1">
        <v>2.68649155957962E-2</v>
      </c>
      <c r="Z1242" s="1">
        <v>-2.3500098053877601E-3</v>
      </c>
      <c r="AA1242" s="1">
        <v>0.95292386965081999</v>
      </c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</row>
    <row r="1243" spans="1:42" x14ac:dyDescent="0.25">
      <c r="A1243" t="s">
        <v>43</v>
      </c>
      <c r="B1243" s="2" t="s">
        <v>20</v>
      </c>
      <c r="C1243" s="2" t="s">
        <v>22</v>
      </c>
      <c r="D1243" s="1" t="s">
        <v>18</v>
      </c>
      <c r="E1243" s="2">
        <v>2</v>
      </c>
      <c r="F1243" s="2"/>
      <c r="G1243" s="1" t="str">
        <f t="shared" si="139"/>
        <v>ESTARFM2_BGL_W3K8_NDVI_28092017_12092017_11082017</v>
      </c>
      <c r="H1243" s="3">
        <v>42958</v>
      </c>
      <c r="I1243" s="3"/>
      <c r="J1243" s="9">
        <f t="shared" si="137"/>
        <v>48</v>
      </c>
      <c r="K1243" s="3">
        <v>43006</v>
      </c>
      <c r="L1243" s="9">
        <f t="shared" si="140"/>
        <v>32</v>
      </c>
      <c r="M1243" s="3">
        <v>42990</v>
      </c>
      <c r="N1243" s="9"/>
      <c r="O1243" s="1"/>
      <c r="P1243" s="1"/>
      <c r="Q1243" s="1"/>
      <c r="R1243" s="1">
        <v>3</v>
      </c>
      <c r="S1243" s="1">
        <v>8</v>
      </c>
      <c r="T1243" s="1"/>
      <c r="U1243" s="1"/>
      <c r="V1243" s="1"/>
      <c r="W1243" s="1">
        <v>0.90195120646891103</v>
      </c>
      <c r="X1243" s="1">
        <v>5.6398619764998402E-2</v>
      </c>
      <c r="Y1243" s="1">
        <v>2.6843193251095201E-2</v>
      </c>
      <c r="Z1243" s="1">
        <v>-2.3662628860464299E-3</v>
      </c>
      <c r="AA1243" s="1">
        <v>0.95303665251384195</v>
      </c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</row>
    <row r="1244" spans="1:42" x14ac:dyDescent="0.25">
      <c r="A1244" t="s">
        <v>43</v>
      </c>
      <c r="B1244" s="2" t="s">
        <v>20</v>
      </c>
      <c r="C1244" s="2" t="s">
        <v>22</v>
      </c>
      <c r="D1244" s="1" t="s">
        <v>18</v>
      </c>
      <c r="E1244" s="2">
        <v>2</v>
      </c>
      <c r="F1244" s="2"/>
      <c r="G1244" s="1" t="str">
        <f t="shared" si="139"/>
        <v>ESTARFM2_BGL_W9K8_NDVI_28092017_12092017_11082017</v>
      </c>
      <c r="H1244" s="3">
        <v>42958</v>
      </c>
      <c r="I1244" s="3"/>
      <c r="J1244" s="9">
        <f t="shared" si="137"/>
        <v>48</v>
      </c>
      <c r="K1244" s="3">
        <v>43006</v>
      </c>
      <c r="L1244" s="9">
        <f t="shared" si="140"/>
        <v>32</v>
      </c>
      <c r="M1244" s="3">
        <v>42990</v>
      </c>
      <c r="N1244" s="9"/>
      <c r="O1244" s="1"/>
      <c r="P1244" s="1"/>
      <c r="Q1244" s="1"/>
      <c r="R1244" s="1">
        <v>9</v>
      </c>
      <c r="S1244" s="1">
        <v>8</v>
      </c>
      <c r="T1244" s="1"/>
      <c r="U1244" s="1"/>
      <c r="V1244" s="1"/>
      <c r="W1244" s="1">
        <v>0.90193969504512295</v>
      </c>
      <c r="X1244" s="1">
        <v>5.6401930409297203E-2</v>
      </c>
      <c r="Y1244" s="1">
        <v>2.6790299584686199E-2</v>
      </c>
      <c r="Z1244" s="1">
        <v>-2.3107733251616401E-3</v>
      </c>
      <c r="AA1244" s="1">
        <v>0.95272997773804202</v>
      </c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</row>
    <row r="1245" spans="1:42" x14ac:dyDescent="0.25">
      <c r="A1245" t="s">
        <v>43</v>
      </c>
      <c r="B1245" s="2" t="s">
        <v>20</v>
      </c>
      <c r="C1245" s="2" t="s">
        <v>22</v>
      </c>
      <c r="D1245" s="1" t="s">
        <v>18</v>
      </c>
      <c r="E1245" s="2">
        <v>3</v>
      </c>
      <c r="F1245" s="2"/>
      <c r="G1245" s="1" t="str">
        <f>CONCATENATE(B1245,E1245,"_",C1245,"_W",R1245,"K",S1245,"_",D1245,"_",TEXT(K1245,"ddmmyyyy"),"_",TEXT(M1245,"ddmmyyyy"),"_",TEXT(O1245,"ddmmyyyy"),"_",TEXT(H1375,"ddmmyyyy"))</f>
        <v>ESTARFM3_BGL_W3K8_NDVI_10072017_26072017_12092017_11082017</v>
      </c>
      <c r="H1245" s="3">
        <v>42958</v>
      </c>
      <c r="I1245" s="3"/>
      <c r="J1245" s="9">
        <f t="shared" si="137"/>
        <v>-32</v>
      </c>
      <c r="K1245" s="3">
        <v>42926</v>
      </c>
      <c r="L1245" s="9">
        <f t="shared" si="140"/>
        <v>-16</v>
      </c>
      <c r="M1245" s="3">
        <v>42942</v>
      </c>
      <c r="N1245" s="9">
        <f>O1245-H1245</f>
        <v>32</v>
      </c>
      <c r="O1245" s="3">
        <v>42990</v>
      </c>
      <c r="P1245" s="3"/>
      <c r="Q1245" s="3"/>
      <c r="R1245" s="1">
        <v>3</v>
      </c>
      <c r="S1245" s="1">
        <v>8</v>
      </c>
      <c r="T1245" s="1"/>
      <c r="U1245" s="1"/>
      <c r="V1245" s="1"/>
      <c r="W1245" s="1">
        <v>0.90185907059980197</v>
      </c>
      <c r="X1245" s="1">
        <v>5.6425112266808901E-2</v>
      </c>
      <c r="Y1245" s="1">
        <v>3.2073304208380102E-2</v>
      </c>
      <c r="Z1245" s="1">
        <v>-2.10059751481813E-2</v>
      </c>
      <c r="AA1245" s="1">
        <v>0.95850550083025299</v>
      </c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</row>
    <row r="1246" spans="1:42" x14ac:dyDescent="0.25">
      <c r="A1246" t="s">
        <v>43</v>
      </c>
      <c r="B1246" s="2" t="s">
        <v>20</v>
      </c>
      <c r="C1246" s="2" t="s">
        <v>22</v>
      </c>
      <c r="D1246" s="1" t="s">
        <v>18</v>
      </c>
      <c r="E1246" s="2">
        <v>2</v>
      </c>
      <c r="F1246" s="2"/>
      <c r="G1246" s="1" t="str">
        <f>CONCATENATE(B1246,E1246,"_",C1246,"_W",R1246,"K",S1246,"_",D1246,"_",TEXT(K1246,"ddmmyyyy"),"_",TEXT(M1246,"ddmmyyyy"),"_",TEXT(H1246,"ddmmyyyy"))</f>
        <v>ESTARFM2_BGL_W7K8_NDVI_28092017_12092017_11082017</v>
      </c>
      <c r="H1246" s="3">
        <v>42958</v>
      </c>
      <c r="I1246" s="3"/>
      <c r="J1246" s="9">
        <f t="shared" si="137"/>
        <v>48</v>
      </c>
      <c r="K1246" s="3">
        <v>43006</v>
      </c>
      <c r="L1246" s="9">
        <f t="shared" si="140"/>
        <v>32</v>
      </c>
      <c r="M1246" s="3">
        <v>42990</v>
      </c>
      <c r="N1246" s="9"/>
      <c r="O1246" s="1"/>
      <c r="P1246" s="1"/>
      <c r="Q1246" s="1"/>
      <c r="R1246" s="1">
        <v>7</v>
      </c>
      <c r="S1246" s="1">
        <v>8</v>
      </c>
      <c r="T1246" s="1"/>
      <c r="U1246" s="1"/>
      <c r="V1246" s="1"/>
      <c r="W1246" s="1">
        <v>0.90175082502623505</v>
      </c>
      <c r="X1246" s="1">
        <v>5.6456221027696998E-2</v>
      </c>
      <c r="Y1246" s="1">
        <v>2.68510151425881E-2</v>
      </c>
      <c r="Z1246" s="1">
        <v>-2.3334581313933802E-3</v>
      </c>
      <c r="AA1246" s="1">
        <v>0.95269904062811195</v>
      </c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</row>
    <row r="1247" spans="1:42" x14ac:dyDescent="0.25">
      <c r="A1247" t="s">
        <v>43</v>
      </c>
      <c r="B1247" s="2" t="s">
        <v>20</v>
      </c>
      <c r="C1247" s="2" t="s">
        <v>22</v>
      </c>
      <c r="D1247" s="1" t="s">
        <v>18</v>
      </c>
      <c r="E1247" s="2">
        <v>2</v>
      </c>
      <c r="F1247" s="2"/>
      <c r="G1247" s="1" t="str">
        <f>CONCATENATE(B1247,E1247,"_",C1247,"_W",R1247,"K",S1247,"_",D1247,"_",TEXT(K1247,"ddmmyyyy"),"_",TEXT(M1247,"ddmmyyyy"),"_",TEXT(H1247,"ddmmyyyy"))</f>
        <v>ESTARFM2_BGL_W9K6_NDVI_28092017_12092017_11082017</v>
      </c>
      <c r="H1247" s="3">
        <v>42958</v>
      </c>
      <c r="I1247" s="3"/>
      <c r="J1247" s="9">
        <f t="shared" si="137"/>
        <v>48</v>
      </c>
      <c r="K1247" s="3">
        <v>43006</v>
      </c>
      <c r="L1247" s="9">
        <f t="shared" si="140"/>
        <v>32</v>
      </c>
      <c r="M1247" s="3">
        <v>42990</v>
      </c>
      <c r="N1247" s="9"/>
      <c r="O1247" s="1"/>
      <c r="P1247" s="1"/>
      <c r="Q1247" s="1"/>
      <c r="R1247" s="1">
        <v>9</v>
      </c>
      <c r="S1247" s="1">
        <v>6</v>
      </c>
      <c r="T1247" s="1"/>
      <c r="U1247" s="1"/>
      <c r="V1247" s="1"/>
      <c r="W1247" s="1">
        <v>0.90174446845571299</v>
      </c>
      <c r="X1247" s="1">
        <v>5.6458047313495997E-2</v>
      </c>
      <c r="Y1247" s="1">
        <v>2.6782974061986702E-2</v>
      </c>
      <c r="Z1247" s="1">
        <v>-2.5679231555626901E-3</v>
      </c>
      <c r="AA1247" s="1">
        <v>0.952955163537623</v>
      </c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</row>
    <row r="1248" spans="1:42" x14ac:dyDescent="0.25">
      <c r="A1248" t="s">
        <v>43</v>
      </c>
      <c r="B1248" s="2" t="s">
        <v>20</v>
      </c>
      <c r="C1248" s="2" t="s">
        <v>22</v>
      </c>
      <c r="D1248" s="1" t="s">
        <v>18</v>
      </c>
      <c r="E1248" s="2">
        <v>3</v>
      </c>
      <c r="F1248" s="2"/>
      <c r="G1248" s="1" t="str">
        <f>CONCATENATE(B1248,E1248,"_",C1248,"_W",R1248,"K",S1248,"_",D1248,"_",TEXT(K1248,"ddmmyyyy"),"_",TEXT(M1248,"ddmmyyyy"),"_",TEXT(O1248,"ddmmyyyy"),"_",TEXT(H1378,"ddmmyyyy"))</f>
        <v>ESTARFM3_BGL_W3K4_NDVI_10072017_26072017_12092017_11082017</v>
      </c>
      <c r="H1248" s="3">
        <v>42958</v>
      </c>
      <c r="I1248" s="3"/>
      <c r="J1248" s="9">
        <f t="shared" si="137"/>
        <v>-32</v>
      </c>
      <c r="K1248" s="3">
        <v>42926</v>
      </c>
      <c r="L1248" s="9">
        <f t="shared" si="140"/>
        <v>-16</v>
      </c>
      <c r="M1248" s="3">
        <v>42942</v>
      </c>
      <c r="N1248" s="9">
        <f>O1248-H1248</f>
        <v>32</v>
      </c>
      <c r="O1248" s="3">
        <v>42990</v>
      </c>
      <c r="P1248" s="3"/>
      <c r="Q1248" s="3"/>
      <c r="R1248" s="1">
        <v>3</v>
      </c>
      <c r="S1248" s="1">
        <v>4</v>
      </c>
      <c r="T1248" s="1"/>
      <c r="U1248" s="1"/>
      <c r="V1248" s="1"/>
      <c r="W1248" s="1">
        <v>0.90147143006226804</v>
      </c>
      <c r="X1248" s="1">
        <v>5.6536437404951498E-2</v>
      </c>
      <c r="Y1248" s="1">
        <v>3.21274914823425E-2</v>
      </c>
      <c r="Z1248" s="1">
        <v>-2.1172237366112401E-2</v>
      </c>
      <c r="AA1248" s="1">
        <v>0.95827629817759896</v>
      </c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</row>
    <row r="1249" spans="1:42" x14ac:dyDescent="0.25">
      <c r="A1249" t="s">
        <v>43</v>
      </c>
      <c r="B1249" s="2" t="s">
        <v>20</v>
      </c>
      <c r="C1249" s="2" t="s">
        <v>22</v>
      </c>
      <c r="D1249" s="1" t="s">
        <v>18</v>
      </c>
      <c r="E1249" s="2">
        <v>3</v>
      </c>
      <c r="F1249" s="2"/>
      <c r="G1249" s="1" t="str">
        <f>CONCATENATE(B1249,E1249,"_",C1249,"_W",R1249,"K",S1249,"_",D1249,"_",TEXT(K1249,"ddmmyyyy"),"_",TEXT(M1249,"ddmmyyyy"),"_",TEXT(O1249,"ddmmyyyy"),"_",TEXT(H1379,"ddmmyyyy"))</f>
        <v>ESTARFM3_BGL_W3K6_NDVI_10072017_26072017_12092017_11082017</v>
      </c>
      <c r="H1249" s="3">
        <v>42958</v>
      </c>
      <c r="I1249" s="3"/>
      <c r="J1249" s="9">
        <f t="shared" si="137"/>
        <v>-32</v>
      </c>
      <c r="K1249" s="3">
        <v>42926</v>
      </c>
      <c r="L1249" s="9">
        <f t="shared" si="140"/>
        <v>-16</v>
      </c>
      <c r="M1249" s="3">
        <v>42942</v>
      </c>
      <c r="N1249" s="9">
        <f>O1249-H1249</f>
        <v>32</v>
      </c>
      <c r="O1249" s="3">
        <v>42990</v>
      </c>
      <c r="P1249" s="3"/>
      <c r="Q1249" s="3"/>
      <c r="R1249" s="1">
        <v>3</v>
      </c>
      <c r="S1249" s="1">
        <v>6</v>
      </c>
      <c r="T1249" s="1"/>
      <c r="U1249" s="1"/>
      <c r="V1249" s="1"/>
      <c r="W1249" s="1">
        <v>0.90111876548970504</v>
      </c>
      <c r="X1249" s="1">
        <v>5.6637527824520903E-2</v>
      </c>
      <c r="Y1249" s="1">
        <v>3.2266719741659601E-2</v>
      </c>
      <c r="Z1249" s="1">
        <v>-2.14550045372599E-2</v>
      </c>
      <c r="AA1249" s="1">
        <v>0.95837564371487505</v>
      </c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</row>
    <row r="1250" spans="1:42" x14ac:dyDescent="0.25">
      <c r="A1250" t="s">
        <v>43</v>
      </c>
      <c r="B1250" s="2" t="s">
        <v>16</v>
      </c>
      <c r="C1250" s="2" t="s">
        <v>22</v>
      </c>
      <c r="D1250" s="1" t="s">
        <v>18</v>
      </c>
      <c r="E1250" s="2">
        <v>2</v>
      </c>
      <c r="F1250" s="2"/>
      <c r="G1250" s="1" t="str">
        <f t="shared" ref="G1250:G1255" si="141">CONCATENATE(B1250,E1250,"_",C1250,"_W",R1250,"K",S1250,"_",D1250,"_",TEXT(K1250,"ddmmyyyy"),"_",TEXT(M1250,"ddmmyyyy"),"_",TEXT(H1250,"ddmmyyyy"))</f>
        <v>STARFM2_BGL_W9K8_NDVI_10072017_12092017_11082017</v>
      </c>
      <c r="H1250" s="3">
        <v>42958</v>
      </c>
      <c r="I1250" s="3"/>
      <c r="J1250" s="9">
        <f t="shared" si="137"/>
        <v>-32</v>
      </c>
      <c r="K1250" s="3">
        <v>42926</v>
      </c>
      <c r="L1250" s="9">
        <f t="shared" si="140"/>
        <v>32</v>
      </c>
      <c r="M1250" s="3">
        <v>42990</v>
      </c>
      <c r="N1250" s="9"/>
      <c r="O1250" s="1"/>
      <c r="P1250" s="1"/>
      <c r="Q1250" s="1"/>
      <c r="R1250" s="1">
        <v>9</v>
      </c>
      <c r="S1250" s="1">
        <v>8</v>
      </c>
      <c r="T1250" s="1"/>
      <c r="U1250" s="1"/>
      <c r="V1250" s="1"/>
      <c r="W1250" s="1">
        <v>0.89932148640331799</v>
      </c>
      <c r="X1250" s="1">
        <v>5.7149935706409499E-2</v>
      </c>
      <c r="Y1250" s="1">
        <v>2.98165542427078E-2</v>
      </c>
      <c r="Z1250" s="1">
        <v>3.9928831519192298E-3</v>
      </c>
      <c r="AA1250" s="1">
        <v>0.95298698554882599</v>
      </c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</row>
    <row r="1251" spans="1:42" x14ac:dyDescent="0.25">
      <c r="A1251" t="s">
        <v>43</v>
      </c>
      <c r="B1251" s="2" t="s">
        <v>16</v>
      </c>
      <c r="C1251" s="2" t="s">
        <v>22</v>
      </c>
      <c r="D1251" s="1" t="s">
        <v>18</v>
      </c>
      <c r="E1251" s="2">
        <v>2</v>
      </c>
      <c r="F1251" s="2"/>
      <c r="G1251" s="1" t="str">
        <f t="shared" si="141"/>
        <v>STARFM2_BGL_W5K8_NDVI_10072017_12092017_11082017</v>
      </c>
      <c r="H1251" s="3">
        <v>42958</v>
      </c>
      <c r="I1251" s="3"/>
      <c r="J1251" s="9">
        <f t="shared" si="137"/>
        <v>-32</v>
      </c>
      <c r="K1251" s="3">
        <v>42926</v>
      </c>
      <c r="L1251" s="9">
        <f t="shared" si="140"/>
        <v>32</v>
      </c>
      <c r="M1251" s="3">
        <v>42990</v>
      </c>
      <c r="N1251" s="9"/>
      <c r="O1251" s="1"/>
      <c r="P1251" s="1"/>
      <c r="Q1251" s="1"/>
      <c r="R1251" s="1">
        <v>5</v>
      </c>
      <c r="S1251" s="1">
        <v>8</v>
      </c>
      <c r="T1251" s="1"/>
      <c r="U1251" s="1"/>
      <c r="V1251" s="1"/>
      <c r="W1251" s="1">
        <v>0.89906294212545701</v>
      </c>
      <c r="X1251" s="1">
        <v>5.7223269699759799E-2</v>
      </c>
      <c r="Y1251" s="1">
        <v>3.0092843715106898E-2</v>
      </c>
      <c r="Z1251" s="1">
        <v>3.7604591943003899E-3</v>
      </c>
      <c r="AA1251" s="1">
        <v>0.95312224623511899</v>
      </c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</row>
    <row r="1252" spans="1:42" x14ac:dyDescent="0.25">
      <c r="A1252" t="s">
        <v>43</v>
      </c>
      <c r="B1252" s="2" t="s">
        <v>16</v>
      </c>
      <c r="C1252" s="2" t="s">
        <v>22</v>
      </c>
      <c r="D1252" s="1" t="s">
        <v>18</v>
      </c>
      <c r="E1252" s="2">
        <v>2</v>
      </c>
      <c r="F1252" s="2"/>
      <c r="G1252" s="1" t="str">
        <f t="shared" si="141"/>
        <v>STARFM2_BGL_W7K8_NDVI_10072017_12092017_11082017</v>
      </c>
      <c r="H1252" s="3">
        <v>42958</v>
      </c>
      <c r="I1252" s="3"/>
      <c r="J1252" s="9">
        <f t="shared" si="137"/>
        <v>-32</v>
      </c>
      <c r="K1252" s="3">
        <v>42926</v>
      </c>
      <c r="L1252" s="9">
        <f t="shared" si="140"/>
        <v>32</v>
      </c>
      <c r="M1252" s="3">
        <v>42990</v>
      </c>
      <c r="N1252" s="9"/>
      <c r="O1252" s="1"/>
      <c r="P1252" s="1"/>
      <c r="Q1252" s="1"/>
      <c r="R1252" s="1">
        <v>7</v>
      </c>
      <c r="S1252" s="1">
        <v>8</v>
      </c>
      <c r="T1252" s="1"/>
      <c r="U1252" s="1"/>
      <c r="V1252" s="1"/>
      <c r="W1252" s="1">
        <v>0.89849733399585696</v>
      </c>
      <c r="X1252" s="1">
        <v>5.7383373097786898E-2</v>
      </c>
      <c r="Y1252" s="1">
        <v>3.0037827313404E-2</v>
      </c>
      <c r="Z1252" s="1">
        <v>3.9117417932052903E-3</v>
      </c>
      <c r="AA1252" s="1">
        <v>0.95273965008523798</v>
      </c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</row>
    <row r="1253" spans="1:42" x14ac:dyDescent="0.25">
      <c r="A1253" t="s">
        <v>43</v>
      </c>
      <c r="B1253" s="2" t="s">
        <v>20</v>
      </c>
      <c r="C1253" s="2" t="s">
        <v>22</v>
      </c>
      <c r="D1253" s="1" t="s">
        <v>19</v>
      </c>
      <c r="E1253" s="2">
        <v>2</v>
      </c>
      <c r="F1253" s="2"/>
      <c r="G1253" s="1" t="str">
        <f t="shared" si="141"/>
        <v>ESTARFM2_BGL_W5K4_Reflectancia_28092017_12092017_11082017</v>
      </c>
      <c r="H1253" s="3">
        <v>42958</v>
      </c>
      <c r="I1253" s="3"/>
      <c r="J1253" s="9">
        <f t="shared" si="137"/>
        <v>48</v>
      </c>
      <c r="K1253" s="3">
        <v>43006</v>
      </c>
      <c r="L1253" s="9">
        <f t="shared" si="140"/>
        <v>32</v>
      </c>
      <c r="M1253" s="3">
        <v>42990</v>
      </c>
      <c r="N1253" s="9"/>
      <c r="O1253" s="1"/>
      <c r="P1253" s="1"/>
      <c r="Q1253" s="1"/>
      <c r="R1253" s="1">
        <v>5</v>
      </c>
      <c r="S1253" s="1">
        <v>4</v>
      </c>
      <c r="T1253" s="1"/>
      <c r="U1253" s="1"/>
      <c r="V1253" s="1"/>
      <c r="W1253" s="1">
        <v>0.89831662220726705</v>
      </c>
      <c r="X1253" s="1">
        <v>5.7434432167114198E-2</v>
      </c>
      <c r="Y1253" s="1">
        <v>2.7094245894118199E-2</v>
      </c>
      <c r="Z1253" s="1">
        <v>-2.5637839940511001E-3</v>
      </c>
      <c r="AA1253" s="1">
        <v>0.95105324994615703</v>
      </c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</row>
    <row r="1254" spans="1:42" x14ac:dyDescent="0.25">
      <c r="A1254" t="s">
        <v>43</v>
      </c>
      <c r="B1254" s="2" t="s">
        <v>20</v>
      </c>
      <c r="C1254" s="2" t="s">
        <v>22</v>
      </c>
      <c r="D1254" s="1" t="s">
        <v>19</v>
      </c>
      <c r="E1254" s="2">
        <v>2</v>
      </c>
      <c r="F1254" s="2"/>
      <c r="G1254" s="1" t="str">
        <f t="shared" si="141"/>
        <v>ESTARFM2_BGL_W7K4_Reflectancia_28092017_12092017_11082017</v>
      </c>
      <c r="H1254" s="3">
        <v>42958</v>
      </c>
      <c r="I1254" s="3"/>
      <c r="J1254" s="9">
        <f t="shared" si="137"/>
        <v>48</v>
      </c>
      <c r="K1254" s="3">
        <v>43006</v>
      </c>
      <c r="L1254" s="9">
        <f t="shared" si="140"/>
        <v>32</v>
      </c>
      <c r="M1254" s="3">
        <v>42990</v>
      </c>
      <c r="N1254" s="9"/>
      <c r="O1254" s="1"/>
      <c r="P1254" s="1"/>
      <c r="Q1254" s="1"/>
      <c r="R1254" s="1">
        <v>7</v>
      </c>
      <c r="S1254" s="1">
        <v>4</v>
      </c>
      <c r="T1254" s="1"/>
      <c r="U1254" s="1"/>
      <c r="V1254" s="1"/>
      <c r="W1254" s="1">
        <v>0.89806568402809905</v>
      </c>
      <c r="X1254" s="1">
        <v>5.7505257859813502E-2</v>
      </c>
      <c r="Y1254" s="1">
        <v>2.71133064440412E-2</v>
      </c>
      <c r="Z1254" s="1">
        <v>-2.52281970229358E-3</v>
      </c>
      <c r="AA1254" s="1">
        <v>0.95084504735858399</v>
      </c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</row>
    <row r="1255" spans="1:42" x14ac:dyDescent="0.25">
      <c r="A1255" t="s">
        <v>43</v>
      </c>
      <c r="B1255" s="2" t="s">
        <v>20</v>
      </c>
      <c r="C1255" s="2" t="s">
        <v>22</v>
      </c>
      <c r="D1255" s="1" t="s">
        <v>19</v>
      </c>
      <c r="E1255" s="2">
        <v>2</v>
      </c>
      <c r="F1255" s="2"/>
      <c r="G1255" s="1" t="str">
        <f t="shared" si="141"/>
        <v>ESTARFM2_BGL_W7K6_Reflectancia_28092017_12092017_11082017</v>
      </c>
      <c r="H1255" s="3">
        <v>42958</v>
      </c>
      <c r="I1255" s="3"/>
      <c r="J1255" s="9">
        <f t="shared" si="137"/>
        <v>48</v>
      </c>
      <c r="K1255" s="3">
        <v>43006</v>
      </c>
      <c r="L1255" s="9">
        <f t="shared" si="140"/>
        <v>32</v>
      </c>
      <c r="M1255" s="3">
        <v>42990</v>
      </c>
      <c r="N1255" s="9"/>
      <c r="O1255" s="1"/>
      <c r="P1255" s="1"/>
      <c r="Q1255" s="1"/>
      <c r="R1255" s="1">
        <v>7</v>
      </c>
      <c r="S1255" s="1">
        <v>6</v>
      </c>
      <c r="T1255" s="1"/>
      <c r="U1255" s="1"/>
      <c r="V1255" s="1"/>
      <c r="W1255" s="1">
        <v>0.89766613708576404</v>
      </c>
      <c r="X1255" s="1">
        <v>5.76178479580602E-2</v>
      </c>
      <c r="Y1255" s="1">
        <v>2.73804880990197E-2</v>
      </c>
      <c r="Z1255" s="1">
        <v>-2.4570076209816699E-3</v>
      </c>
      <c r="AA1255" s="1">
        <v>0.95044621492250903</v>
      </c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</row>
    <row r="1256" spans="1:42" x14ac:dyDescent="0.25">
      <c r="A1256" t="s">
        <v>43</v>
      </c>
      <c r="B1256" s="2" t="s">
        <v>16</v>
      </c>
      <c r="C1256" s="2" t="s">
        <v>22</v>
      </c>
      <c r="D1256" s="1" t="s">
        <v>18</v>
      </c>
      <c r="E1256" s="2">
        <v>1</v>
      </c>
      <c r="F1256" s="2"/>
      <c r="G1256" s="1" t="str">
        <f>CONCATENATE(B1256,E1256,"_",C1256,"_W",R1256,"K",S1256,"_",D1256,"_",TEXT(K1256,"ddmmyyyy"),"_",TEXT(H1256,"ddmmyyyy"))</f>
        <v>STARFM1_BGL_W5K4_NDVI_12092017_11082017</v>
      </c>
      <c r="H1256" s="3">
        <v>42958</v>
      </c>
      <c r="I1256" s="3"/>
      <c r="J1256" s="9">
        <f t="shared" si="137"/>
        <v>32</v>
      </c>
      <c r="K1256" s="3">
        <v>42990</v>
      </c>
      <c r="L1256" s="9"/>
      <c r="M1256" s="1"/>
      <c r="N1256" s="9"/>
      <c r="O1256" s="1"/>
      <c r="P1256" s="1"/>
      <c r="Q1256" s="1"/>
      <c r="R1256" s="1">
        <v>5</v>
      </c>
      <c r="S1256" s="1">
        <v>4</v>
      </c>
      <c r="T1256" s="1"/>
      <c r="U1256" s="1"/>
      <c r="V1256" s="1"/>
      <c r="W1256" s="1">
        <v>0.89757063064765497</v>
      </c>
      <c r="X1256" s="1">
        <v>5.76447284973923E-2</v>
      </c>
      <c r="Y1256" s="1">
        <v>3.4092901579704599E-2</v>
      </c>
      <c r="Z1256" s="1">
        <v>-1.4668899935253901E-3</v>
      </c>
      <c r="AA1256" s="1">
        <v>0.95164435999943298</v>
      </c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</row>
    <row r="1257" spans="1:42" x14ac:dyDescent="0.25">
      <c r="A1257" t="s">
        <v>43</v>
      </c>
      <c r="B1257" s="2" t="s">
        <v>16</v>
      </c>
      <c r="C1257" s="2" t="s">
        <v>22</v>
      </c>
      <c r="D1257" s="1" t="s">
        <v>18</v>
      </c>
      <c r="E1257" s="2">
        <v>2</v>
      </c>
      <c r="F1257" s="2"/>
      <c r="G1257" s="1" t="str">
        <f t="shared" ref="G1257:G1266" si="142">CONCATENATE(B1257,E1257,"_",C1257,"_W",R1257,"K",S1257,"_",D1257,"_",TEXT(K1257,"ddmmyyyy"),"_",TEXT(M1257,"ddmmyyyy"),"_",TEXT(H1257,"ddmmyyyy"))</f>
        <v>STARFM2_BGL_W5K6_NDVI_10072017_12092017_11082017</v>
      </c>
      <c r="H1257" s="3">
        <v>42958</v>
      </c>
      <c r="I1257" s="3"/>
      <c r="J1257" s="9">
        <f t="shared" si="137"/>
        <v>-32</v>
      </c>
      <c r="K1257" s="3">
        <v>42926</v>
      </c>
      <c r="L1257" s="9">
        <f t="shared" ref="L1257:L1266" si="143">M1257-H1257</f>
        <v>32</v>
      </c>
      <c r="M1257" s="3">
        <v>42990</v>
      </c>
      <c r="N1257" s="9"/>
      <c r="O1257" s="1"/>
      <c r="P1257" s="1"/>
      <c r="Q1257" s="1"/>
      <c r="R1257" s="1">
        <v>5</v>
      </c>
      <c r="S1257" s="1">
        <v>6</v>
      </c>
      <c r="T1257" s="1"/>
      <c r="U1257" s="1"/>
      <c r="V1257" s="1"/>
      <c r="W1257" s="1">
        <v>0.89755683697601296</v>
      </c>
      <c r="X1257" s="1">
        <v>5.76486097362129E-2</v>
      </c>
      <c r="Y1257" s="1">
        <v>3.0907317626091099E-2</v>
      </c>
      <c r="Z1257" s="1">
        <v>4.3798759365793602E-3</v>
      </c>
      <c r="AA1257" s="1">
        <v>0.95201615459517197</v>
      </c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</row>
    <row r="1258" spans="1:42" x14ac:dyDescent="0.25">
      <c r="A1258" t="s">
        <v>43</v>
      </c>
      <c r="B1258" s="2" t="s">
        <v>20</v>
      </c>
      <c r="C1258" s="2" t="s">
        <v>22</v>
      </c>
      <c r="D1258" s="1" t="s">
        <v>19</v>
      </c>
      <c r="E1258" s="2">
        <v>2</v>
      </c>
      <c r="F1258" s="2"/>
      <c r="G1258" s="1" t="str">
        <f t="shared" si="142"/>
        <v>ESTARFM2_BGL_W9K6_Reflectancia_28092017_12092017_11082017</v>
      </c>
      <c r="H1258" s="3">
        <v>42958</v>
      </c>
      <c r="I1258" s="3"/>
      <c r="J1258" s="9">
        <f t="shared" si="137"/>
        <v>48</v>
      </c>
      <c r="K1258" s="3">
        <v>43006</v>
      </c>
      <c r="L1258" s="9">
        <f t="shared" si="143"/>
        <v>32</v>
      </c>
      <c r="M1258" s="3">
        <v>42990</v>
      </c>
      <c r="N1258" s="9"/>
      <c r="O1258" s="1"/>
      <c r="P1258" s="1"/>
      <c r="Q1258" s="1"/>
      <c r="R1258" s="1">
        <v>9</v>
      </c>
      <c r="S1258" s="1">
        <v>6</v>
      </c>
      <c r="T1258" s="1"/>
      <c r="U1258" s="1"/>
      <c r="V1258" s="1"/>
      <c r="W1258" s="1">
        <v>0.89725709620465799</v>
      </c>
      <c r="X1258" s="1">
        <v>5.7732885941262503E-2</v>
      </c>
      <c r="Y1258" s="1">
        <v>2.73833370640197E-2</v>
      </c>
      <c r="Z1258" s="1">
        <v>-2.38717124595134E-3</v>
      </c>
      <c r="AA1258" s="1">
        <v>0.95017407055416203</v>
      </c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</row>
    <row r="1259" spans="1:42" x14ac:dyDescent="0.25">
      <c r="A1259" t="s">
        <v>43</v>
      </c>
      <c r="B1259" s="2" t="s">
        <v>16</v>
      </c>
      <c r="C1259" s="2" t="s">
        <v>22</v>
      </c>
      <c r="D1259" s="1" t="s">
        <v>18</v>
      </c>
      <c r="E1259" s="2">
        <v>2</v>
      </c>
      <c r="F1259" s="2"/>
      <c r="G1259" s="1" t="str">
        <f t="shared" si="142"/>
        <v>STARFM2_BGL_W9K6_NDVI_10072017_12092017_11082017</v>
      </c>
      <c r="H1259" s="3">
        <v>42958</v>
      </c>
      <c r="I1259" s="3"/>
      <c r="J1259" s="9">
        <f t="shared" si="137"/>
        <v>-32</v>
      </c>
      <c r="K1259" s="3">
        <v>42926</v>
      </c>
      <c r="L1259" s="9">
        <f t="shared" si="143"/>
        <v>32</v>
      </c>
      <c r="M1259" s="3">
        <v>42990</v>
      </c>
      <c r="N1259" s="9"/>
      <c r="O1259" s="1"/>
      <c r="P1259" s="1"/>
      <c r="Q1259" s="1"/>
      <c r="R1259" s="1">
        <v>9</v>
      </c>
      <c r="S1259" s="1">
        <v>6</v>
      </c>
      <c r="T1259" s="1"/>
      <c r="U1259" s="1"/>
      <c r="V1259" s="1"/>
      <c r="W1259" s="1">
        <v>0.89680091828437203</v>
      </c>
      <c r="X1259" s="1">
        <v>5.7860910717080001E-2</v>
      </c>
      <c r="Y1259" s="1">
        <v>3.1043167448001899E-2</v>
      </c>
      <c r="Z1259" s="1">
        <v>4.69072625130206E-3</v>
      </c>
      <c r="AA1259" s="1">
        <v>0.951251100809964</v>
      </c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</row>
    <row r="1260" spans="1:42" x14ac:dyDescent="0.25">
      <c r="A1260" t="s">
        <v>43</v>
      </c>
      <c r="B1260" s="2" t="s">
        <v>16</v>
      </c>
      <c r="C1260" s="2" t="s">
        <v>22</v>
      </c>
      <c r="D1260" s="1" t="s">
        <v>18</v>
      </c>
      <c r="E1260" s="2">
        <v>2</v>
      </c>
      <c r="F1260" s="2"/>
      <c r="G1260" s="1" t="str">
        <f t="shared" si="142"/>
        <v>STARFM2_BGL_W7K6_NDVI_10072017_12092017_11082017</v>
      </c>
      <c r="H1260" s="3">
        <v>42958</v>
      </c>
      <c r="I1260" s="3"/>
      <c r="J1260" s="9">
        <f t="shared" si="137"/>
        <v>-32</v>
      </c>
      <c r="K1260" s="3">
        <v>42926</v>
      </c>
      <c r="L1260" s="9">
        <f t="shared" si="143"/>
        <v>32</v>
      </c>
      <c r="M1260" s="3">
        <v>42990</v>
      </c>
      <c r="N1260" s="9"/>
      <c r="O1260" s="1"/>
      <c r="P1260" s="1"/>
      <c r="Q1260" s="1"/>
      <c r="R1260" s="1">
        <v>7</v>
      </c>
      <c r="S1260" s="1">
        <v>6</v>
      </c>
      <c r="T1260" s="1"/>
      <c r="U1260" s="1"/>
      <c r="V1260" s="1"/>
      <c r="W1260" s="1">
        <v>0.89653816455486701</v>
      </c>
      <c r="X1260" s="1">
        <v>5.79345233160799E-2</v>
      </c>
      <c r="Y1260" s="1">
        <v>3.1064812650010501E-2</v>
      </c>
      <c r="Z1260" s="1">
        <v>4.5377762475124102E-3</v>
      </c>
      <c r="AA1260" s="1">
        <v>0.95133108707282099</v>
      </c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</row>
    <row r="1261" spans="1:42" x14ac:dyDescent="0.25">
      <c r="A1261" t="s">
        <v>43</v>
      </c>
      <c r="B1261" s="2" t="s">
        <v>20</v>
      </c>
      <c r="C1261" s="2" t="s">
        <v>22</v>
      </c>
      <c r="D1261" s="1" t="s">
        <v>19</v>
      </c>
      <c r="E1261" s="2">
        <v>2</v>
      </c>
      <c r="F1261" s="2"/>
      <c r="G1261" s="1" t="str">
        <f t="shared" si="142"/>
        <v>ESTARFM2_BGL_W9K4_Reflectancia_28092017_12092017_11082017</v>
      </c>
      <c r="H1261" s="3">
        <v>42958</v>
      </c>
      <c r="I1261" s="3"/>
      <c r="J1261" s="9">
        <f t="shared" si="137"/>
        <v>48</v>
      </c>
      <c r="K1261" s="3">
        <v>43006</v>
      </c>
      <c r="L1261" s="9">
        <f t="shared" si="143"/>
        <v>32</v>
      </c>
      <c r="M1261" s="3">
        <v>42990</v>
      </c>
      <c r="N1261" s="9"/>
      <c r="O1261" s="1"/>
      <c r="P1261" s="1"/>
      <c r="Q1261" s="1"/>
      <c r="R1261" s="1">
        <v>9</v>
      </c>
      <c r="S1261" s="1">
        <v>4</v>
      </c>
      <c r="T1261" s="1"/>
      <c r="U1261" s="1"/>
      <c r="V1261" s="1"/>
      <c r="W1261" s="1">
        <v>0.89641408477156004</v>
      </c>
      <c r="X1261" s="1">
        <v>5.7969252803785898E-2</v>
      </c>
      <c r="Y1261" s="1">
        <v>2.7181593396118101E-2</v>
      </c>
      <c r="Z1261" s="1">
        <v>-2.3970769281837301E-3</v>
      </c>
      <c r="AA1261" s="1">
        <v>0.94981837910149203</v>
      </c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</row>
    <row r="1262" spans="1:42" x14ac:dyDescent="0.25">
      <c r="A1262" t="s">
        <v>43</v>
      </c>
      <c r="B1262" s="2" t="s">
        <v>20</v>
      </c>
      <c r="C1262" s="2" t="s">
        <v>22</v>
      </c>
      <c r="D1262" s="1" t="s">
        <v>19</v>
      </c>
      <c r="E1262" s="2">
        <v>2</v>
      </c>
      <c r="F1262" s="2"/>
      <c r="G1262" s="1" t="str">
        <f t="shared" si="142"/>
        <v>ESTARFM2_BGL_W5K8_Reflectancia_28092017_12092017_11082017</v>
      </c>
      <c r="H1262" s="3">
        <v>42958</v>
      </c>
      <c r="I1262" s="3"/>
      <c r="J1262" s="9">
        <f t="shared" si="137"/>
        <v>48</v>
      </c>
      <c r="K1262" s="3">
        <v>43006</v>
      </c>
      <c r="L1262" s="9">
        <f t="shared" si="143"/>
        <v>32</v>
      </c>
      <c r="M1262" s="3">
        <v>42990</v>
      </c>
      <c r="N1262" s="9"/>
      <c r="O1262" s="1"/>
      <c r="P1262" s="1"/>
      <c r="Q1262" s="1"/>
      <c r="R1262" s="1">
        <v>5</v>
      </c>
      <c r="S1262" s="1">
        <v>8</v>
      </c>
      <c r="T1262" s="1"/>
      <c r="U1262" s="1"/>
      <c r="V1262" s="1"/>
      <c r="W1262" s="1">
        <v>0.89614031959292995</v>
      </c>
      <c r="X1262" s="1">
        <v>5.8045805060106502E-2</v>
      </c>
      <c r="Y1262" s="1">
        <v>2.7399797070421901E-2</v>
      </c>
      <c r="Z1262" s="1">
        <v>-2.6109000529172298E-3</v>
      </c>
      <c r="AA1262" s="1">
        <v>0.94953984859129403</v>
      </c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</row>
    <row r="1263" spans="1:42" x14ac:dyDescent="0.25">
      <c r="A1263" t="s">
        <v>43</v>
      </c>
      <c r="B1263" s="2" t="s">
        <v>16</v>
      </c>
      <c r="C1263" s="2" t="s">
        <v>22</v>
      </c>
      <c r="D1263" s="1" t="s">
        <v>18</v>
      </c>
      <c r="E1263" s="2">
        <v>2</v>
      </c>
      <c r="F1263" s="2"/>
      <c r="G1263" s="1" t="str">
        <f t="shared" si="142"/>
        <v>STARFM2_BGL_W5K4_NDVI_10072017_12092017_11082017</v>
      </c>
      <c r="H1263" s="3">
        <v>42958</v>
      </c>
      <c r="I1263" s="3"/>
      <c r="J1263" s="9">
        <f t="shared" si="137"/>
        <v>-32</v>
      </c>
      <c r="K1263" s="3">
        <v>42926</v>
      </c>
      <c r="L1263" s="9">
        <f t="shared" si="143"/>
        <v>32</v>
      </c>
      <c r="M1263" s="3">
        <v>42990</v>
      </c>
      <c r="N1263" s="9"/>
      <c r="O1263" s="1"/>
      <c r="P1263" s="1"/>
      <c r="Q1263" s="1"/>
      <c r="R1263" s="1">
        <v>5</v>
      </c>
      <c r="S1263" s="1">
        <v>4</v>
      </c>
      <c r="T1263" s="1"/>
      <c r="U1263" s="1"/>
      <c r="V1263" s="1"/>
      <c r="W1263" s="1">
        <v>0.89571637377744495</v>
      </c>
      <c r="X1263" s="1">
        <v>5.8164153350431298E-2</v>
      </c>
      <c r="Y1263" s="1">
        <v>3.3413518545357901E-2</v>
      </c>
      <c r="Z1263" s="1">
        <v>4.09498753441828E-3</v>
      </c>
      <c r="AA1263" s="1">
        <v>0.94961905382780898</v>
      </c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</row>
    <row r="1264" spans="1:42" x14ac:dyDescent="0.25">
      <c r="A1264" t="s">
        <v>43</v>
      </c>
      <c r="B1264" s="2" t="s">
        <v>20</v>
      </c>
      <c r="C1264" s="2" t="s">
        <v>22</v>
      </c>
      <c r="D1264" s="1" t="s">
        <v>19</v>
      </c>
      <c r="E1264" s="2">
        <v>2</v>
      </c>
      <c r="F1264" s="2"/>
      <c r="G1264" s="1" t="str">
        <f t="shared" si="142"/>
        <v>ESTARFM2_BGL_W7K8_Reflectancia_28092017_12092017_11082017</v>
      </c>
      <c r="H1264" s="3">
        <v>42958</v>
      </c>
      <c r="I1264" s="3"/>
      <c r="J1264" s="9">
        <f t="shared" si="137"/>
        <v>48</v>
      </c>
      <c r="K1264" s="3">
        <v>43006</v>
      </c>
      <c r="L1264" s="9">
        <f t="shared" si="143"/>
        <v>32</v>
      </c>
      <c r="M1264" s="3">
        <v>42990</v>
      </c>
      <c r="N1264" s="9"/>
      <c r="O1264" s="1"/>
      <c r="P1264" s="1"/>
      <c r="Q1264" s="1"/>
      <c r="R1264" s="1">
        <v>7</v>
      </c>
      <c r="S1264" s="1">
        <v>8</v>
      </c>
      <c r="T1264" s="1"/>
      <c r="U1264" s="1"/>
      <c r="V1264" s="1"/>
      <c r="W1264" s="1">
        <v>0.895522112512116</v>
      </c>
      <c r="X1264" s="1">
        <v>5.8218302746275999E-2</v>
      </c>
      <c r="Y1264" s="1">
        <v>2.7464675174895401E-2</v>
      </c>
      <c r="Z1264" s="1">
        <v>-2.5309169354187601E-3</v>
      </c>
      <c r="AA1264" s="1">
        <v>0.94909561925116104</v>
      </c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</row>
    <row r="1265" spans="1:42" x14ac:dyDescent="0.25">
      <c r="A1265" t="s">
        <v>43</v>
      </c>
      <c r="B1265" s="2" t="s">
        <v>20</v>
      </c>
      <c r="C1265" s="2" t="s">
        <v>22</v>
      </c>
      <c r="D1265" s="1" t="s">
        <v>19</v>
      </c>
      <c r="E1265" s="2">
        <v>2</v>
      </c>
      <c r="F1265" s="2"/>
      <c r="G1265" s="1" t="str">
        <f t="shared" si="142"/>
        <v>ESTARFM2_BGL_W9K8_Reflectancia_28092017_12092017_11082017</v>
      </c>
      <c r="H1265" s="3">
        <v>42958</v>
      </c>
      <c r="I1265" s="3"/>
      <c r="J1265" s="9">
        <f t="shared" si="137"/>
        <v>48</v>
      </c>
      <c r="K1265" s="3">
        <v>43006</v>
      </c>
      <c r="L1265" s="9">
        <f t="shared" si="143"/>
        <v>32</v>
      </c>
      <c r="M1265" s="3">
        <v>42990</v>
      </c>
      <c r="N1265" s="9"/>
      <c r="O1265" s="1"/>
      <c r="P1265" s="1"/>
      <c r="Q1265" s="1"/>
      <c r="R1265" s="1">
        <v>9</v>
      </c>
      <c r="S1265" s="1">
        <v>8</v>
      </c>
      <c r="T1265" s="1"/>
      <c r="U1265" s="1"/>
      <c r="V1265" s="1"/>
      <c r="W1265" s="1">
        <v>0.89494713071263798</v>
      </c>
      <c r="X1265" s="1">
        <v>5.8378281721623397E-2</v>
      </c>
      <c r="Y1265" s="1">
        <v>2.7445020072558099E-2</v>
      </c>
      <c r="Z1265" s="1">
        <v>-2.4175851486765202E-3</v>
      </c>
      <c r="AA1265" s="1">
        <v>0.94875555254326005</v>
      </c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</row>
    <row r="1266" spans="1:42" x14ac:dyDescent="0.25">
      <c r="A1266" t="s">
        <v>43</v>
      </c>
      <c r="B1266" s="2" t="s">
        <v>20</v>
      </c>
      <c r="C1266" s="2" t="s">
        <v>22</v>
      </c>
      <c r="D1266" s="1" t="s">
        <v>19</v>
      </c>
      <c r="E1266" s="2">
        <v>2</v>
      </c>
      <c r="F1266" s="2"/>
      <c r="G1266" s="1" t="str">
        <f t="shared" si="142"/>
        <v>ESTARFM2_BGL_W3K8_Reflectancia_28092017_12092017_11082017</v>
      </c>
      <c r="H1266" s="3">
        <v>42958</v>
      </c>
      <c r="I1266" s="3"/>
      <c r="J1266" s="9">
        <f t="shared" si="137"/>
        <v>48</v>
      </c>
      <c r="K1266" s="3">
        <v>43006</v>
      </c>
      <c r="L1266" s="9">
        <f t="shared" si="143"/>
        <v>32</v>
      </c>
      <c r="M1266" s="3">
        <v>42990</v>
      </c>
      <c r="N1266" s="9"/>
      <c r="O1266" s="1"/>
      <c r="P1266" s="1"/>
      <c r="Q1266" s="1"/>
      <c r="R1266" s="1">
        <v>3</v>
      </c>
      <c r="S1266" s="1">
        <v>8</v>
      </c>
      <c r="T1266" s="1"/>
      <c r="U1266" s="1"/>
      <c r="V1266" s="1"/>
      <c r="W1266" s="1">
        <v>0.89449585679110599</v>
      </c>
      <c r="X1266" s="1">
        <v>5.85035346880406E-2</v>
      </c>
      <c r="Y1266" s="1">
        <v>2.74693006851176E-2</v>
      </c>
      <c r="Z1266" s="1">
        <v>-2.7450489841616302E-3</v>
      </c>
      <c r="AA1266" s="1">
        <v>0.94857958681330601</v>
      </c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</row>
    <row r="1267" spans="1:42" x14ac:dyDescent="0.25">
      <c r="A1267" t="s">
        <v>43</v>
      </c>
      <c r="B1267" s="2" t="s">
        <v>16</v>
      </c>
      <c r="C1267" s="2" t="s">
        <v>22</v>
      </c>
      <c r="D1267" s="1" t="s">
        <v>18</v>
      </c>
      <c r="E1267" s="2">
        <v>1</v>
      </c>
      <c r="F1267" s="2"/>
      <c r="G1267" s="1" t="str">
        <f>CONCATENATE(B1267,E1267,"_",C1267,"_W",R1267,"K",S1267,"_",D1267,"_",TEXT(K1267,"ddmmyyyy"),"_",TEXT(H1267,"ddmmyyyy"))</f>
        <v>STARFM1_BGL_W7K4_NDVI_12092017_11082017</v>
      </c>
      <c r="H1267" s="3">
        <v>42958</v>
      </c>
      <c r="I1267" s="3"/>
      <c r="J1267" s="9">
        <f t="shared" si="137"/>
        <v>32</v>
      </c>
      <c r="K1267" s="3">
        <v>42990</v>
      </c>
      <c r="L1267" s="9"/>
      <c r="M1267" s="1"/>
      <c r="N1267" s="9"/>
      <c r="O1267" s="1"/>
      <c r="P1267" s="1"/>
      <c r="Q1267" s="1"/>
      <c r="R1267" s="1">
        <v>7</v>
      </c>
      <c r="S1267" s="1">
        <v>4</v>
      </c>
      <c r="T1267" s="1"/>
      <c r="U1267" s="1"/>
      <c r="V1267" s="1"/>
      <c r="W1267" s="1">
        <v>0.89435546595982196</v>
      </c>
      <c r="X1267" s="1">
        <v>5.85424460770302E-2</v>
      </c>
      <c r="Y1267" s="1">
        <v>3.4884007620543701E-2</v>
      </c>
      <c r="Z1267" s="1">
        <v>-1.64500951363347E-3</v>
      </c>
      <c r="AA1267" s="1">
        <v>0.949807054958133</v>
      </c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</row>
    <row r="1268" spans="1:42" x14ac:dyDescent="0.25">
      <c r="A1268" t="s">
        <v>43</v>
      </c>
      <c r="B1268" s="2" t="s">
        <v>16</v>
      </c>
      <c r="C1268" s="2" t="s">
        <v>22</v>
      </c>
      <c r="D1268" s="1" t="s">
        <v>18</v>
      </c>
      <c r="E1268" s="2">
        <v>2</v>
      </c>
      <c r="F1268" s="2"/>
      <c r="G1268" s="1" t="str">
        <f>CONCATENATE(B1268,E1268,"_",C1268,"_W",R1268,"K",S1268,"_",D1268,"_",TEXT(K1268,"ddmmyyyy"),"_",TEXT(M1268,"ddmmyyyy"),"_",TEXT(H1268,"ddmmyyyy"))</f>
        <v>STARFM2_BGL_W9K4_NDVI_10072017_12092017_11082017</v>
      </c>
      <c r="H1268" s="3">
        <v>42958</v>
      </c>
      <c r="I1268" s="3"/>
      <c r="J1268" s="9">
        <f t="shared" si="137"/>
        <v>-32</v>
      </c>
      <c r="K1268" s="3">
        <v>42926</v>
      </c>
      <c r="L1268" s="9">
        <f>M1268-H1268</f>
        <v>32</v>
      </c>
      <c r="M1268" s="3">
        <v>42990</v>
      </c>
      <c r="N1268" s="9"/>
      <c r="O1268" s="1"/>
      <c r="P1268" s="1"/>
      <c r="Q1268" s="1"/>
      <c r="R1268" s="1">
        <v>9</v>
      </c>
      <c r="S1268" s="1">
        <v>4</v>
      </c>
      <c r="T1268" s="1"/>
      <c r="U1268" s="1"/>
      <c r="V1268" s="1"/>
      <c r="W1268" s="1">
        <v>0.89426824470390898</v>
      </c>
      <c r="X1268" s="1">
        <v>5.85666077254779E-2</v>
      </c>
      <c r="Y1268" s="1">
        <v>3.48322353576394E-2</v>
      </c>
      <c r="Z1268" s="1">
        <v>4.4829651209700597E-3</v>
      </c>
      <c r="AA1268" s="1">
        <v>0.94808913576771803</v>
      </c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</row>
    <row r="1269" spans="1:42" x14ac:dyDescent="0.25">
      <c r="A1269" t="s">
        <v>43</v>
      </c>
      <c r="B1269" s="2" t="s">
        <v>16</v>
      </c>
      <c r="C1269" s="2" t="s">
        <v>22</v>
      </c>
      <c r="D1269" s="1" t="s">
        <v>18</v>
      </c>
      <c r="E1269" s="2">
        <v>2</v>
      </c>
      <c r="F1269" s="2"/>
      <c r="G1269" s="1" t="str">
        <f>CONCATENATE(B1269,E1269,"_",C1269,"_W",R1269,"K",S1269,"_",D1269,"_",TEXT(K1269,"ddmmyyyy"),"_",TEXT(M1269,"ddmmyyyy"),"_",TEXT(H1269,"ddmmyyyy"))</f>
        <v>STARFM2_BGL_W7K4_NDVI_10072017_12092017_11082017</v>
      </c>
      <c r="H1269" s="3">
        <v>42958</v>
      </c>
      <c r="I1269" s="3"/>
      <c r="J1269" s="9">
        <f t="shared" si="137"/>
        <v>-32</v>
      </c>
      <c r="K1269" s="3">
        <v>42926</v>
      </c>
      <c r="L1269" s="9">
        <f>M1269-H1269</f>
        <v>32</v>
      </c>
      <c r="M1269" s="3">
        <v>42990</v>
      </c>
      <c r="N1269" s="9"/>
      <c r="O1269" s="1"/>
      <c r="P1269" s="1"/>
      <c r="Q1269" s="1"/>
      <c r="R1269" s="1">
        <v>7</v>
      </c>
      <c r="S1269" s="1">
        <v>4</v>
      </c>
      <c r="T1269" s="1"/>
      <c r="U1269" s="1"/>
      <c r="V1269" s="1"/>
      <c r="W1269" s="1">
        <v>0.89371241138211499</v>
      </c>
      <c r="X1269" s="1">
        <v>5.8720348675219101E-2</v>
      </c>
      <c r="Y1269" s="1">
        <v>3.43993754813256E-2</v>
      </c>
      <c r="Z1269" s="1">
        <v>4.3112660062279498E-3</v>
      </c>
      <c r="AA1269" s="1">
        <v>0.94820081219681696</v>
      </c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</row>
    <row r="1270" spans="1:42" x14ac:dyDescent="0.25">
      <c r="A1270" t="s">
        <v>43</v>
      </c>
      <c r="B1270" s="2" t="s">
        <v>20</v>
      </c>
      <c r="C1270" s="2" t="s">
        <v>22</v>
      </c>
      <c r="D1270" s="1" t="s">
        <v>19</v>
      </c>
      <c r="E1270" s="2">
        <v>2</v>
      </c>
      <c r="F1270" s="2"/>
      <c r="G1270" s="1" t="str">
        <f>CONCATENATE(B1270,E1270,"_",C1270,"_W",R1270,"K",S1270,"_",D1270,"_",TEXT(K1270,"ddmmyyyy"),"_",TEXT(M1270,"ddmmyyyy"),"_",TEXT(H1270,"ddmmyyyy"))</f>
        <v>ESTARFM2_BGL_W3K4_Reflectancia_28092017_12092017_11082017</v>
      </c>
      <c r="H1270" s="3">
        <v>42958</v>
      </c>
      <c r="I1270" s="3"/>
      <c r="J1270" s="9">
        <f t="shared" si="137"/>
        <v>48</v>
      </c>
      <c r="K1270" s="3">
        <v>43006</v>
      </c>
      <c r="L1270" s="9">
        <f>M1270-H1270</f>
        <v>32</v>
      </c>
      <c r="M1270" s="3">
        <v>42990</v>
      </c>
      <c r="N1270" s="9"/>
      <c r="O1270" s="1"/>
      <c r="P1270" s="1"/>
      <c r="Q1270" s="1"/>
      <c r="R1270" s="1">
        <v>3</v>
      </c>
      <c r="S1270" s="1">
        <v>4</v>
      </c>
      <c r="T1270" s="1"/>
      <c r="U1270" s="1"/>
      <c r="V1270" s="1"/>
      <c r="W1270" s="1">
        <v>0.89355838614813798</v>
      </c>
      <c r="X1270" s="1">
        <v>5.8762880182726199E-2</v>
      </c>
      <c r="Y1270" s="1">
        <v>2.7168888615828099E-2</v>
      </c>
      <c r="Z1270" s="1">
        <v>-2.4336927658363001E-3</v>
      </c>
      <c r="AA1270" s="1">
        <v>0.94814628378710097</v>
      </c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</row>
    <row r="1271" spans="1:42" x14ac:dyDescent="0.25">
      <c r="A1271" t="s">
        <v>43</v>
      </c>
      <c r="B1271" s="2" t="s">
        <v>20</v>
      </c>
      <c r="C1271" s="2" t="s">
        <v>22</v>
      </c>
      <c r="D1271" s="1" t="s">
        <v>19</v>
      </c>
      <c r="E1271" s="2">
        <v>2</v>
      </c>
      <c r="F1271" s="2"/>
      <c r="G1271" s="1" t="str">
        <f>CONCATENATE(B1271,E1271,"_",C1271,"_W",R1271,"K",S1271,"_",D1271,"_",TEXT(K1271,"ddmmyyyy"),"_",TEXT(M1271,"ddmmyyyy"),"_",TEXT(H1271,"ddmmyyyy"))</f>
        <v>ESTARFM2_BGL_W3K6_Reflectancia_28092017_12092017_11082017</v>
      </c>
      <c r="H1271" s="3">
        <v>42958</v>
      </c>
      <c r="I1271" s="3"/>
      <c r="J1271" s="9">
        <f t="shared" si="137"/>
        <v>48</v>
      </c>
      <c r="K1271" s="3">
        <v>43006</v>
      </c>
      <c r="L1271" s="9">
        <f>M1271-H1271</f>
        <v>32</v>
      </c>
      <c r="M1271" s="3">
        <v>42990</v>
      </c>
      <c r="N1271" s="9"/>
      <c r="O1271" s="1"/>
      <c r="P1271" s="1"/>
      <c r="Q1271" s="1"/>
      <c r="R1271" s="1">
        <v>3</v>
      </c>
      <c r="S1271" s="1">
        <v>6</v>
      </c>
      <c r="T1271" s="1"/>
      <c r="U1271" s="1"/>
      <c r="V1271" s="1"/>
      <c r="W1271" s="1">
        <v>0.893057922068629</v>
      </c>
      <c r="X1271" s="1">
        <v>5.8900862980293497E-2</v>
      </c>
      <c r="Y1271" s="1">
        <v>2.74672271973831E-2</v>
      </c>
      <c r="Z1271" s="1">
        <v>-2.49771753925946E-3</v>
      </c>
      <c r="AA1271" s="1">
        <v>0.94774445357899395</v>
      </c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</row>
    <row r="1272" spans="1:42" x14ac:dyDescent="0.25">
      <c r="A1272" t="s">
        <v>43</v>
      </c>
      <c r="B1272" s="2" t="s">
        <v>16</v>
      </c>
      <c r="C1272" s="2" t="s">
        <v>22</v>
      </c>
      <c r="D1272" s="1" t="s">
        <v>18</v>
      </c>
      <c r="E1272" s="2">
        <v>1</v>
      </c>
      <c r="F1272" s="2"/>
      <c r="G1272" s="1" t="str">
        <f>CONCATENATE(B1272,E1272,"_",C1272,"_W",R1272,"K",S1272,"_",D1272,"_",TEXT(K1272,"ddmmyyyy"),"_",TEXT(H1272,"ddmmyyyy"))</f>
        <v>STARFM1_BGL_W9K4_NDVI_12092017_11082017</v>
      </c>
      <c r="H1272" s="3">
        <v>42958</v>
      </c>
      <c r="I1272" s="3"/>
      <c r="J1272" s="9">
        <f t="shared" si="137"/>
        <v>32</v>
      </c>
      <c r="K1272" s="3">
        <v>42990</v>
      </c>
      <c r="L1272" s="9"/>
      <c r="M1272" s="1"/>
      <c r="N1272" s="9"/>
      <c r="O1272" s="1"/>
      <c r="P1272" s="1"/>
      <c r="Q1272" s="1"/>
      <c r="R1272" s="1">
        <v>9</v>
      </c>
      <c r="S1272" s="1">
        <v>4</v>
      </c>
      <c r="T1272" s="1"/>
      <c r="U1272" s="1"/>
      <c r="V1272" s="1"/>
      <c r="W1272" s="1">
        <v>0.89254024962496803</v>
      </c>
      <c r="X1272" s="1">
        <v>5.9043251000897301E-2</v>
      </c>
      <c r="Y1272" s="1">
        <v>3.5343325821515503E-2</v>
      </c>
      <c r="Z1272" s="1">
        <v>-1.7832139717670001E-3</v>
      </c>
      <c r="AA1272" s="1">
        <v>0.94872951380954396</v>
      </c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</row>
    <row r="1273" spans="1:42" x14ac:dyDescent="0.25">
      <c r="A1273" t="s">
        <v>43</v>
      </c>
      <c r="B1273" s="2" t="s">
        <v>20</v>
      </c>
      <c r="C1273" s="2" t="s">
        <v>22</v>
      </c>
      <c r="D1273" s="1" t="s">
        <v>19</v>
      </c>
      <c r="E1273" s="2">
        <v>2</v>
      </c>
      <c r="F1273" s="2"/>
      <c r="G1273" s="1" t="str">
        <f t="shared" ref="G1273:G1282" si="144">CONCATENATE(B1273,E1273,"_",C1273,"_W",R1273,"K",S1273,"_",D1273,"_",TEXT(K1273,"ddmmyyyy"),"_",TEXT(M1273,"ddmmyyyy"),"_",TEXT(H1273,"ddmmyyyy"))</f>
        <v>ESTARFM2_BGL_W5K6_Reflectancia_28092017_12092017_11082017</v>
      </c>
      <c r="H1273" s="3">
        <v>42958</v>
      </c>
      <c r="I1273" s="3"/>
      <c r="J1273" s="9">
        <f t="shared" si="137"/>
        <v>48</v>
      </c>
      <c r="K1273" s="3">
        <v>43006</v>
      </c>
      <c r="L1273" s="9">
        <f t="shared" ref="L1273:L1336" si="145">M1273-H1273</f>
        <v>32</v>
      </c>
      <c r="M1273" s="3">
        <v>42990</v>
      </c>
      <c r="N1273" s="9"/>
      <c r="O1273" s="1"/>
      <c r="P1273" s="1"/>
      <c r="Q1273" s="1"/>
      <c r="R1273" s="1">
        <v>5</v>
      </c>
      <c r="S1273" s="1">
        <v>6</v>
      </c>
      <c r="T1273" s="1"/>
      <c r="U1273" s="1"/>
      <c r="V1273" s="1"/>
      <c r="W1273" s="1">
        <v>0.89156314002551296</v>
      </c>
      <c r="X1273" s="1">
        <v>5.9311077768657301E-2</v>
      </c>
      <c r="Y1273" s="1">
        <v>2.75494548273684E-2</v>
      </c>
      <c r="Z1273" s="1">
        <v>-2.3838142910725E-3</v>
      </c>
      <c r="AA1273" s="1">
        <v>0.94678581678984197</v>
      </c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</row>
    <row r="1274" spans="1:42" x14ac:dyDescent="0.25">
      <c r="A1274" t="s">
        <v>43</v>
      </c>
      <c r="B1274" s="2" t="s">
        <v>16</v>
      </c>
      <c r="C1274" s="2" t="s">
        <v>22</v>
      </c>
      <c r="D1274" s="1" t="s">
        <v>18</v>
      </c>
      <c r="E1274" s="2">
        <v>2</v>
      </c>
      <c r="F1274" s="2"/>
      <c r="G1274" s="1" t="str">
        <f t="shared" si="144"/>
        <v>STARFM2_BGL_W3K8_NDVI_28092017_12092017_11082017</v>
      </c>
      <c r="H1274" s="3">
        <v>42958</v>
      </c>
      <c r="I1274" s="3"/>
      <c r="J1274" s="9">
        <f t="shared" si="137"/>
        <v>48</v>
      </c>
      <c r="K1274" s="3">
        <v>43006</v>
      </c>
      <c r="L1274" s="9">
        <f t="shared" si="145"/>
        <v>32</v>
      </c>
      <c r="M1274" s="3">
        <v>42990</v>
      </c>
      <c r="N1274" s="9"/>
      <c r="O1274" s="1"/>
      <c r="P1274" s="1"/>
      <c r="Q1274" s="1"/>
      <c r="R1274" s="1">
        <v>3</v>
      </c>
      <c r="S1274" s="1">
        <v>8</v>
      </c>
      <c r="T1274" s="1"/>
      <c r="U1274" s="1"/>
      <c r="V1274" s="1"/>
      <c r="W1274" s="1">
        <v>0.89139315512791695</v>
      </c>
      <c r="X1274" s="1">
        <v>5.9357547297007401E-2</v>
      </c>
      <c r="Y1274" s="1">
        <v>3.4428527918658303E-2</v>
      </c>
      <c r="Z1274" s="1">
        <v>-1.4109830610170499E-2</v>
      </c>
      <c r="AA1274" s="1">
        <v>0.95086365745373402</v>
      </c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</row>
    <row r="1275" spans="1:42" x14ac:dyDescent="0.25">
      <c r="A1275" t="s">
        <v>43</v>
      </c>
      <c r="B1275" s="2" t="s">
        <v>16</v>
      </c>
      <c r="C1275" s="2" t="s">
        <v>22</v>
      </c>
      <c r="D1275" s="1" t="s">
        <v>18</v>
      </c>
      <c r="E1275" s="2">
        <v>2</v>
      </c>
      <c r="F1275" s="2"/>
      <c r="G1275" s="1" t="str">
        <f t="shared" si="144"/>
        <v>STARFM2_BGL_W9K8_NDVI_28092017_12092017_11082017</v>
      </c>
      <c r="H1275" s="3">
        <v>42958</v>
      </c>
      <c r="I1275" s="3"/>
      <c r="J1275" s="9">
        <f t="shared" si="137"/>
        <v>48</v>
      </c>
      <c r="K1275" s="3">
        <v>43006</v>
      </c>
      <c r="L1275" s="9">
        <f t="shared" si="145"/>
        <v>32</v>
      </c>
      <c r="M1275" s="3">
        <v>42990</v>
      </c>
      <c r="N1275" s="9"/>
      <c r="O1275" s="1"/>
      <c r="P1275" s="1"/>
      <c r="Q1275" s="1"/>
      <c r="R1275" s="1">
        <v>9</v>
      </c>
      <c r="S1275" s="1">
        <v>8</v>
      </c>
      <c r="T1275" s="1"/>
      <c r="U1275" s="1"/>
      <c r="V1275" s="1"/>
      <c r="W1275" s="1">
        <v>0.890395936169316</v>
      </c>
      <c r="X1275" s="1">
        <v>5.9629432631354402E-2</v>
      </c>
      <c r="Y1275" s="1">
        <v>3.4742328582394802E-2</v>
      </c>
      <c r="Z1275" s="1">
        <v>-1.3895066864562501E-2</v>
      </c>
      <c r="AA1275" s="1">
        <v>0.95093387699639997</v>
      </c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</row>
    <row r="1276" spans="1:42" x14ac:dyDescent="0.25">
      <c r="A1276" t="s">
        <v>43</v>
      </c>
      <c r="B1276" s="2" t="s">
        <v>16</v>
      </c>
      <c r="C1276" s="2" t="s">
        <v>22</v>
      </c>
      <c r="D1276" s="1" t="s">
        <v>18</v>
      </c>
      <c r="E1276" s="2">
        <v>2</v>
      </c>
      <c r="F1276" s="2"/>
      <c r="G1276" s="1" t="str">
        <f t="shared" si="144"/>
        <v>STARFM2_BGL_W7K8_NDVI_28092017_12092017_11082017</v>
      </c>
      <c r="H1276" s="3">
        <v>42958</v>
      </c>
      <c r="I1276" s="3"/>
      <c r="J1276" s="9">
        <f t="shared" si="137"/>
        <v>48</v>
      </c>
      <c r="K1276" s="3">
        <v>43006</v>
      </c>
      <c r="L1276" s="9">
        <f t="shared" si="145"/>
        <v>32</v>
      </c>
      <c r="M1276" s="3">
        <v>42990</v>
      </c>
      <c r="N1276" s="9"/>
      <c r="O1276" s="1"/>
      <c r="P1276" s="1"/>
      <c r="Q1276" s="1"/>
      <c r="R1276" s="1">
        <v>7</v>
      </c>
      <c r="S1276" s="1">
        <v>8</v>
      </c>
      <c r="T1276" s="1"/>
      <c r="U1276" s="1"/>
      <c r="V1276" s="1"/>
      <c r="W1276" s="1">
        <v>0.88977594587909403</v>
      </c>
      <c r="X1276" s="1">
        <v>5.9797845801035199E-2</v>
      </c>
      <c r="Y1276" s="1">
        <v>3.4844119587445502E-2</v>
      </c>
      <c r="Z1276" s="1">
        <v>-1.38945396884309E-2</v>
      </c>
      <c r="AA1276" s="1">
        <v>0.95035457001083301</v>
      </c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</row>
    <row r="1277" spans="1:42" x14ac:dyDescent="0.25">
      <c r="A1277" t="s">
        <v>43</v>
      </c>
      <c r="B1277" s="2" t="s">
        <v>16</v>
      </c>
      <c r="C1277" s="2" t="s">
        <v>22</v>
      </c>
      <c r="D1277" s="1" t="s">
        <v>18</v>
      </c>
      <c r="E1277" s="2">
        <v>2</v>
      </c>
      <c r="F1277" s="2"/>
      <c r="G1277" s="1" t="str">
        <f t="shared" si="144"/>
        <v>STARFM2_BGL_W5K8_NDVI_28092017_12092017_11082017</v>
      </c>
      <c r="H1277" s="3">
        <v>42958</v>
      </c>
      <c r="I1277" s="3"/>
      <c r="J1277" s="9">
        <f t="shared" si="137"/>
        <v>48</v>
      </c>
      <c r="K1277" s="3">
        <v>43006</v>
      </c>
      <c r="L1277" s="9">
        <f t="shared" si="145"/>
        <v>32</v>
      </c>
      <c r="M1277" s="3">
        <v>42990</v>
      </c>
      <c r="N1277" s="9"/>
      <c r="O1277" s="1"/>
      <c r="P1277" s="1"/>
      <c r="Q1277" s="1"/>
      <c r="R1277" s="1">
        <v>5</v>
      </c>
      <c r="S1277" s="1">
        <v>8</v>
      </c>
      <c r="T1277" s="1"/>
      <c r="U1277" s="1"/>
      <c r="V1277" s="1"/>
      <c r="W1277" s="1">
        <v>0.889651814384259</v>
      </c>
      <c r="X1277" s="1">
        <v>5.98315077243868E-2</v>
      </c>
      <c r="Y1277" s="1">
        <v>3.4815433055204799E-2</v>
      </c>
      <c r="Z1277" s="1">
        <v>-1.3913485490461701E-2</v>
      </c>
      <c r="AA1277" s="1">
        <v>0.950060963745335</v>
      </c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</row>
    <row r="1278" spans="1:42" x14ac:dyDescent="0.25">
      <c r="A1278" t="s">
        <v>43</v>
      </c>
      <c r="B1278" s="2" t="s">
        <v>16</v>
      </c>
      <c r="C1278" s="2" t="s">
        <v>22</v>
      </c>
      <c r="D1278" s="1" t="s">
        <v>18</v>
      </c>
      <c r="E1278" s="2">
        <v>2</v>
      </c>
      <c r="F1278" s="2"/>
      <c r="G1278" s="1" t="str">
        <f t="shared" si="144"/>
        <v>STARFM2_BGL_W3K6_NDVI_28092017_12092017_11082017</v>
      </c>
      <c r="H1278" s="3">
        <v>42958</v>
      </c>
      <c r="I1278" s="3"/>
      <c r="J1278" s="9">
        <f t="shared" si="137"/>
        <v>48</v>
      </c>
      <c r="K1278" s="3">
        <v>43006</v>
      </c>
      <c r="L1278" s="9">
        <f t="shared" si="145"/>
        <v>32</v>
      </c>
      <c r="M1278" s="3">
        <v>42990</v>
      </c>
      <c r="N1278" s="9"/>
      <c r="O1278" s="1"/>
      <c r="P1278" s="1"/>
      <c r="Q1278" s="1"/>
      <c r="R1278" s="1">
        <v>3</v>
      </c>
      <c r="S1278" s="1">
        <v>6</v>
      </c>
      <c r="T1278" s="1"/>
      <c r="U1278" s="1"/>
      <c r="V1278" s="1"/>
      <c r="W1278" s="1">
        <v>0.88809076987302904</v>
      </c>
      <c r="X1278" s="1">
        <v>6.0253225770087501E-2</v>
      </c>
      <c r="Y1278" s="1">
        <v>3.5353888213153203E-2</v>
      </c>
      <c r="Z1278" s="1">
        <v>-1.43644670942329E-2</v>
      </c>
      <c r="AA1278" s="1">
        <v>0.94903924634792902</v>
      </c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</row>
    <row r="1279" spans="1:42" x14ac:dyDescent="0.25">
      <c r="A1279" t="s">
        <v>43</v>
      </c>
      <c r="B1279" s="2" t="s">
        <v>16</v>
      </c>
      <c r="C1279" s="2" t="s">
        <v>22</v>
      </c>
      <c r="D1279" s="1" t="s">
        <v>18</v>
      </c>
      <c r="E1279" s="2">
        <v>2</v>
      </c>
      <c r="F1279" s="2"/>
      <c r="G1279" s="1" t="str">
        <f t="shared" si="144"/>
        <v>STARFM2_BGL_W5K6_NDVI_28092017_12092017_11082017</v>
      </c>
      <c r="H1279" s="3">
        <v>42958</v>
      </c>
      <c r="I1279" s="3"/>
      <c r="J1279" s="9">
        <f t="shared" si="137"/>
        <v>48</v>
      </c>
      <c r="K1279" s="3">
        <v>43006</v>
      </c>
      <c r="L1279" s="9">
        <f t="shared" si="145"/>
        <v>32</v>
      </c>
      <c r="M1279" s="3">
        <v>42990</v>
      </c>
      <c r="N1279" s="9"/>
      <c r="O1279" s="1"/>
      <c r="P1279" s="1"/>
      <c r="Q1279" s="1"/>
      <c r="R1279" s="1">
        <v>5</v>
      </c>
      <c r="S1279" s="1">
        <v>6</v>
      </c>
      <c r="T1279" s="1"/>
      <c r="U1279" s="1"/>
      <c r="V1279" s="1"/>
      <c r="W1279" s="1">
        <v>0.88495151853565401</v>
      </c>
      <c r="X1279" s="1">
        <v>6.10924854397829E-2</v>
      </c>
      <c r="Y1279" s="1">
        <v>3.6256329453618903E-2</v>
      </c>
      <c r="Z1279" s="1">
        <v>-1.43628651980247E-2</v>
      </c>
      <c r="AA1279" s="1">
        <v>0.94758279990521499</v>
      </c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</row>
    <row r="1280" spans="1:42" x14ac:dyDescent="0.25">
      <c r="A1280" t="s">
        <v>43</v>
      </c>
      <c r="B1280" s="2" t="s">
        <v>16</v>
      </c>
      <c r="C1280" s="2" t="s">
        <v>22</v>
      </c>
      <c r="D1280" s="1" t="s">
        <v>18</v>
      </c>
      <c r="E1280" s="2">
        <v>2</v>
      </c>
      <c r="F1280" s="2"/>
      <c r="G1280" s="1" t="str">
        <f t="shared" si="144"/>
        <v>STARFM2_BGL_W9K6_NDVI_28092017_12092017_11082017</v>
      </c>
      <c r="H1280" s="3">
        <v>42958</v>
      </c>
      <c r="I1280" s="3"/>
      <c r="J1280" s="9">
        <f t="shared" si="137"/>
        <v>48</v>
      </c>
      <c r="K1280" s="3">
        <v>43006</v>
      </c>
      <c r="L1280" s="9">
        <f t="shared" si="145"/>
        <v>32</v>
      </c>
      <c r="M1280" s="3">
        <v>42990</v>
      </c>
      <c r="N1280" s="9"/>
      <c r="O1280" s="1"/>
      <c r="P1280" s="1"/>
      <c r="Q1280" s="1"/>
      <c r="R1280" s="1">
        <v>9</v>
      </c>
      <c r="S1280" s="1">
        <v>6</v>
      </c>
      <c r="T1280" s="1"/>
      <c r="U1280" s="1"/>
      <c r="V1280" s="1"/>
      <c r="W1280" s="1">
        <v>0.88448161439200301</v>
      </c>
      <c r="X1280" s="1">
        <v>6.1217121410852997E-2</v>
      </c>
      <c r="Y1280" s="1">
        <v>3.66542357861665E-2</v>
      </c>
      <c r="Z1280" s="1">
        <v>-1.4403089735818201E-2</v>
      </c>
      <c r="AA1280" s="1">
        <v>0.94783545827733096</v>
      </c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</row>
    <row r="1281" spans="1:42" x14ac:dyDescent="0.25">
      <c r="A1281" t="s">
        <v>43</v>
      </c>
      <c r="B1281" s="2" t="s">
        <v>16</v>
      </c>
      <c r="C1281" s="2" t="s">
        <v>22</v>
      </c>
      <c r="D1281" s="1" t="s">
        <v>18</v>
      </c>
      <c r="E1281" s="2">
        <v>2</v>
      </c>
      <c r="F1281" s="2"/>
      <c r="G1281" s="1" t="str">
        <f t="shared" si="144"/>
        <v>STARFM2_BGL_W7K6_NDVI_28092017_12092017_11082017</v>
      </c>
      <c r="H1281" s="3">
        <v>42958</v>
      </c>
      <c r="I1281" s="3"/>
      <c r="J1281" s="9">
        <f t="shared" si="137"/>
        <v>48</v>
      </c>
      <c r="K1281" s="3">
        <v>43006</v>
      </c>
      <c r="L1281" s="9">
        <f t="shared" si="145"/>
        <v>32</v>
      </c>
      <c r="M1281" s="3">
        <v>42990</v>
      </c>
      <c r="N1281" s="9"/>
      <c r="O1281" s="1"/>
      <c r="P1281" s="1"/>
      <c r="Q1281" s="1"/>
      <c r="R1281" s="1">
        <v>7</v>
      </c>
      <c r="S1281" s="1">
        <v>6</v>
      </c>
      <c r="T1281" s="1"/>
      <c r="U1281" s="1"/>
      <c r="V1281" s="1"/>
      <c r="W1281" s="1">
        <v>0.88427664685071095</v>
      </c>
      <c r="X1281" s="1">
        <v>6.1271406977045299E-2</v>
      </c>
      <c r="Y1281" s="1">
        <v>3.6548781116782801E-2</v>
      </c>
      <c r="Z1281" s="1">
        <v>-1.4402144835317199E-2</v>
      </c>
      <c r="AA1281" s="1">
        <v>0.94746558365244904</v>
      </c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</row>
    <row r="1282" spans="1:42" x14ac:dyDescent="0.25">
      <c r="A1282" t="s">
        <v>43</v>
      </c>
      <c r="B1282" s="2" t="s">
        <v>16</v>
      </c>
      <c r="C1282" s="2" t="s">
        <v>22</v>
      </c>
      <c r="D1282" s="1" t="s">
        <v>18</v>
      </c>
      <c r="E1282" s="2">
        <v>2</v>
      </c>
      <c r="F1282" s="2"/>
      <c r="G1282" s="1" t="str">
        <f t="shared" si="144"/>
        <v>STARFM2_BGL_W3K4_NDVI_28092017_12092017_11082017</v>
      </c>
      <c r="H1282" s="3">
        <v>42958</v>
      </c>
      <c r="I1282" s="3"/>
      <c r="J1282" s="9">
        <f t="shared" ref="J1282:J1345" si="146">K1282-H1282</f>
        <v>48</v>
      </c>
      <c r="K1282" s="3">
        <v>43006</v>
      </c>
      <c r="L1282" s="9">
        <f t="shared" si="145"/>
        <v>32</v>
      </c>
      <c r="M1282" s="3">
        <v>42990</v>
      </c>
      <c r="N1282" s="9"/>
      <c r="O1282" s="1"/>
      <c r="P1282" s="1"/>
      <c r="Q1282" s="1"/>
      <c r="R1282" s="1">
        <v>3</v>
      </c>
      <c r="S1282" s="1">
        <v>4</v>
      </c>
      <c r="T1282" s="1"/>
      <c r="U1282" s="1"/>
      <c r="V1282" s="1"/>
      <c r="W1282" s="1">
        <v>0.88284087887655704</v>
      </c>
      <c r="X1282" s="1">
        <v>6.1650329371305497E-2</v>
      </c>
      <c r="Y1282" s="1">
        <v>3.7020345686704897E-2</v>
      </c>
      <c r="Z1282" s="1">
        <v>-1.44294948720354E-2</v>
      </c>
      <c r="AA1282" s="1">
        <v>0.946740135734499</v>
      </c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</row>
    <row r="1283" spans="1:42" x14ac:dyDescent="0.25">
      <c r="A1283" t="s">
        <v>43</v>
      </c>
      <c r="B1283" s="2" t="s">
        <v>20</v>
      </c>
      <c r="C1283" s="2" t="s">
        <v>22</v>
      </c>
      <c r="D1283" s="1" t="s">
        <v>19</v>
      </c>
      <c r="E1283" s="2">
        <v>3</v>
      </c>
      <c r="F1283" s="2"/>
      <c r="G1283" s="1" t="str">
        <f>CONCATENATE(B1283,E1283,"_",C1283,"_W",R1283,"K",S1283,"_",D1283,"_",TEXT(K1283,"ddmmyyyy"),"_",TEXT(M1283,"ddmmyyyy"),"_",TEXT(O1283,"ddmmyyyy"),"_",TEXT(H1413,"ddmmyyyy"))</f>
        <v>ESTARFM3_BGL_W9K8_Reflectancia_10072017_12092017_28092017_11082017</v>
      </c>
      <c r="H1283" s="3">
        <v>42958</v>
      </c>
      <c r="I1283" s="3"/>
      <c r="J1283" s="9">
        <f t="shared" si="146"/>
        <v>-32</v>
      </c>
      <c r="K1283" s="3">
        <v>42926</v>
      </c>
      <c r="L1283" s="9">
        <f t="shared" si="145"/>
        <v>32</v>
      </c>
      <c r="M1283" s="3">
        <v>42990</v>
      </c>
      <c r="N1283" s="9">
        <f>O1283-H1283</f>
        <v>48</v>
      </c>
      <c r="O1283" s="3">
        <v>43006</v>
      </c>
      <c r="P1283" s="3"/>
      <c r="Q1283" s="3"/>
      <c r="R1283" s="1">
        <v>9</v>
      </c>
      <c r="S1283" s="1">
        <v>8</v>
      </c>
      <c r="T1283" s="1"/>
      <c r="U1283" s="1"/>
      <c r="V1283" s="1"/>
      <c r="W1283" s="1">
        <v>0.87763378722505103</v>
      </c>
      <c r="X1283" s="1">
        <v>6.3005448548794404E-2</v>
      </c>
      <c r="Y1283" s="1">
        <v>3.78573605440157E-2</v>
      </c>
      <c r="Z1283" s="1">
        <v>-1.7247012009218399E-2</v>
      </c>
      <c r="AA1283" s="1">
        <v>0.94171346864254102</v>
      </c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</row>
    <row r="1284" spans="1:42" x14ac:dyDescent="0.25">
      <c r="A1284" t="s">
        <v>43</v>
      </c>
      <c r="B1284" s="2" t="s">
        <v>16</v>
      </c>
      <c r="C1284" s="2" t="s">
        <v>22</v>
      </c>
      <c r="D1284" s="1" t="s">
        <v>18</v>
      </c>
      <c r="E1284" s="2">
        <v>2</v>
      </c>
      <c r="F1284" s="2"/>
      <c r="G1284" s="1" t="str">
        <f>CONCATENATE(B1284,E1284,"_",C1284,"_W",R1284,"K",S1284,"_",D1284,"_",TEXT(K1284,"ddmmyyyy"),"_",TEXT(M1284,"ddmmyyyy"),"_",TEXT(H1284,"ddmmyyyy"))</f>
        <v>STARFM2_BGL_W5K4_NDVI_28092017_12092017_11082017</v>
      </c>
      <c r="H1284" s="3">
        <v>42958</v>
      </c>
      <c r="I1284" s="3"/>
      <c r="J1284" s="9">
        <f t="shared" si="146"/>
        <v>48</v>
      </c>
      <c r="K1284" s="3">
        <v>43006</v>
      </c>
      <c r="L1284" s="9">
        <f t="shared" si="145"/>
        <v>32</v>
      </c>
      <c r="M1284" s="3">
        <v>42990</v>
      </c>
      <c r="N1284" s="9"/>
      <c r="O1284" s="1"/>
      <c r="P1284" s="1"/>
      <c r="Q1284" s="1"/>
      <c r="R1284" s="1">
        <v>5</v>
      </c>
      <c r="S1284" s="1">
        <v>4</v>
      </c>
      <c r="T1284" s="1"/>
      <c r="U1284" s="1"/>
      <c r="V1284" s="1"/>
      <c r="W1284" s="1">
        <v>0.87696344399145099</v>
      </c>
      <c r="X1284" s="1">
        <v>6.3177790247325005E-2</v>
      </c>
      <c r="Y1284" s="1">
        <v>3.89305251884755E-2</v>
      </c>
      <c r="Z1284" s="1">
        <v>-1.44314588866201E-2</v>
      </c>
      <c r="AA1284" s="1">
        <v>0.94402804487437697</v>
      </c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</row>
    <row r="1285" spans="1:42" x14ac:dyDescent="0.25">
      <c r="A1285" t="s">
        <v>43</v>
      </c>
      <c r="B1285" s="2" t="s">
        <v>20</v>
      </c>
      <c r="C1285" s="2" t="s">
        <v>22</v>
      </c>
      <c r="D1285" s="1" t="s">
        <v>19</v>
      </c>
      <c r="E1285" s="2">
        <v>2</v>
      </c>
      <c r="F1285" s="2"/>
      <c r="G1285" s="1" t="str">
        <f>CONCATENATE(B1285,E1285,"_",C1285,"_W",R1285,"K",S1285,"_",D1285,"_",TEXT(K1285,"ddmmyyyy"),"_",TEXT(M1285,"ddmmyyyy"),"_",TEXT(H1285,"ddmmyyyy"))</f>
        <v>ESTARFM2_BGL_W3K4_Reflectancia_26072017_12092017_11082017</v>
      </c>
      <c r="H1285" s="3">
        <v>42958</v>
      </c>
      <c r="I1285" s="3"/>
      <c r="J1285" s="9">
        <f t="shared" si="146"/>
        <v>-16</v>
      </c>
      <c r="K1285" s="3">
        <v>42942</v>
      </c>
      <c r="L1285" s="9">
        <f t="shared" si="145"/>
        <v>32</v>
      </c>
      <c r="M1285" s="3">
        <v>42990</v>
      </c>
      <c r="N1285" s="9"/>
      <c r="O1285" s="1"/>
      <c r="P1285" s="1"/>
      <c r="Q1285" s="1"/>
      <c r="R1285" s="1">
        <v>3</v>
      </c>
      <c r="S1285" s="1">
        <v>4</v>
      </c>
      <c r="T1285" s="1"/>
      <c r="U1285" s="1"/>
      <c r="V1285" s="1"/>
      <c r="W1285" s="1">
        <v>0.87612695293641696</v>
      </c>
      <c r="X1285" s="1">
        <v>6.3392190503317805E-2</v>
      </c>
      <c r="Y1285" s="1">
        <v>3.6054015868905803E-2</v>
      </c>
      <c r="Z1285" s="1">
        <v>-2.16618229313079E-2</v>
      </c>
      <c r="AA1285" s="1">
        <v>0.96649125446571704</v>
      </c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</row>
    <row r="1286" spans="1:42" x14ac:dyDescent="0.25">
      <c r="A1286" t="s">
        <v>43</v>
      </c>
      <c r="B1286" s="2" t="s">
        <v>20</v>
      </c>
      <c r="C1286" s="2" t="s">
        <v>22</v>
      </c>
      <c r="D1286" s="1" t="s">
        <v>19</v>
      </c>
      <c r="E1286" s="2">
        <v>3</v>
      </c>
      <c r="F1286" s="2"/>
      <c r="G1286" s="1" t="str">
        <f>CONCATENATE(B1286,E1286,"_",C1286,"_W",R1286,"K",S1286,"_",D1286,"_",TEXT(K1286,"ddmmyyyy"),"_",TEXT(M1286,"ddmmyyyy"),"_",TEXT(O1286,"ddmmyyyy"),"_",TEXT(H1416,"ddmmyyyy"))</f>
        <v>ESTARFM3_BGL_W7K8_Reflectancia_10072017_12092017_28092017_11082017</v>
      </c>
      <c r="H1286" s="3">
        <v>42958</v>
      </c>
      <c r="I1286" s="3"/>
      <c r="J1286" s="9">
        <f t="shared" si="146"/>
        <v>-32</v>
      </c>
      <c r="K1286" s="3">
        <v>42926</v>
      </c>
      <c r="L1286" s="9">
        <f t="shared" si="145"/>
        <v>32</v>
      </c>
      <c r="M1286" s="3">
        <v>42990</v>
      </c>
      <c r="N1286" s="9">
        <f>O1286-H1286</f>
        <v>48</v>
      </c>
      <c r="O1286" s="3">
        <v>43006</v>
      </c>
      <c r="P1286" s="3"/>
      <c r="Q1286" s="3"/>
      <c r="R1286" s="1">
        <v>7</v>
      </c>
      <c r="S1286" s="1">
        <v>8</v>
      </c>
      <c r="T1286" s="1"/>
      <c r="U1286" s="1"/>
      <c r="V1286" s="1"/>
      <c r="W1286" s="1">
        <v>0.875542263643172</v>
      </c>
      <c r="X1286" s="1">
        <v>6.3541622121661701E-2</v>
      </c>
      <c r="Y1286" s="1">
        <v>3.80187007960485E-2</v>
      </c>
      <c r="Z1286" s="1">
        <v>-1.72727416593631E-2</v>
      </c>
      <c r="AA1286" s="1">
        <v>0.94040435748633799</v>
      </c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</row>
    <row r="1287" spans="1:42" x14ac:dyDescent="0.25">
      <c r="A1287" t="s">
        <v>43</v>
      </c>
      <c r="B1287" s="2" t="s">
        <v>20</v>
      </c>
      <c r="C1287" s="2" t="s">
        <v>22</v>
      </c>
      <c r="D1287" s="1" t="s">
        <v>19</v>
      </c>
      <c r="E1287" s="2">
        <v>2</v>
      </c>
      <c r="F1287" s="2"/>
      <c r="G1287" s="1" t="str">
        <f>CONCATENATE(B1287,E1287,"_",C1287,"_W",R1287,"K",S1287,"_",D1287,"_",TEXT(K1287,"ddmmyyyy"),"_",TEXT(M1287,"ddmmyyyy"),"_",TEXT(H1287,"ddmmyyyy"))</f>
        <v>ESTARFM2_BGL_W5K4_Reflectancia_26072017_12092017_11082017</v>
      </c>
      <c r="H1287" s="3">
        <v>42958</v>
      </c>
      <c r="I1287" s="3"/>
      <c r="J1287" s="9">
        <f t="shared" si="146"/>
        <v>-16</v>
      </c>
      <c r="K1287" s="3">
        <v>42942</v>
      </c>
      <c r="L1287" s="9">
        <f t="shared" si="145"/>
        <v>32</v>
      </c>
      <c r="M1287" s="3">
        <v>42990</v>
      </c>
      <c r="N1287" s="9"/>
      <c r="O1287" s="1"/>
      <c r="P1287" s="1"/>
      <c r="Q1287" s="1"/>
      <c r="R1287" s="1">
        <v>5</v>
      </c>
      <c r="S1287" s="1">
        <v>4</v>
      </c>
      <c r="T1287" s="1"/>
      <c r="U1287" s="1"/>
      <c r="V1287" s="1"/>
      <c r="W1287" s="1">
        <v>0.87504960473766102</v>
      </c>
      <c r="X1287" s="1">
        <v>6.3667260931589295E-2</v>
      </c>
      <c r="Y1287" s="1">
        <v>3.6270924594091501E-2</v>
      </c>
      <c r="Z1287" s="1">
        <v>-2.1539024918753501E-2</v>
      </c>
      <c r="AA1287" s="1">
        <v>0.96527970532687501</v>
      </c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</row>
    <row r="1288" spans="1:42" x14ac:dyDescent="0.25">
      <c r="A1288" t="s">
        <v>43</v>
      </c>
      <c r="B1288" s="2" t="s">
        <v>20</v>
      </c>
      <c r="C1288" s="2" t="s">
        <v>22</v>
      </c>
      <c r="D1288" s="1" t="s">
        <v>19</v>
      </c>
      <c r="E1288" s="2">
        <v>2</v>
      </c>
      <c r="F1288" s="2"/>
      <c r="G1288" s="1" t="str">
        <f>CONCATENATE(B1288,E1288,"_",C1288,"_W",R1288,"K",S1288,"_",D1288,"_",TEXT(K1288,"ddmmyyyy"),"_",TEXT(M1288,"ddmmyyyy"),"_",TEXT(H1288,"ddmmyyyy"))</f>
        <v>ESTARFM2_BGL_W3K8_Reflectancia_26072017_12092017_11082017</v>
      </c>
      <c r="H1288" s="3">
        <v>42958</v>
      </c>
      <c r="I1288" s="3"/>
      <c r="J1288" s="9">
        <f t="shared" si="146"/>
        <v>-16</v>
      </c>
      <c r="K1288" s="3">
        <v>42942</v>
      </c>
      <c r="L1288" s="9">
        <f t="shared" si="145"/>
        <v>32</v>
      </c>
      <c r="M1288" s="3">
        <v>42990</v>
      </c>
      <c r="N1288" s="9"/>
      <c r="O1288" s="1"/>
      <c r="P1288" s="1"/>
      <c r="Q1288" s="1"/>
      <c r="R1288" s="1">
        <v>3</v>
      </c>
      <c r="S1288" s="1">
        <v>8</v>
      </c>
      <c r="T1288" s="1"/>
      <c r="U1288" s="1"/>
      <c r="V1288" s="1"/>
      <c r="W1288" s="1">
        <v>0.87487265900790201</v>
      </c>
      <c r="X1288" s="1">
        <v>6.3712325413728205E-2</v>
      </c>
      <c r="Y1288" s="1">
        <v>3.5990505597543701E-2</v>
      </c>
      <c r="Z1288" s="1">
        <v>-2.11164102184946E-2</v>
      </c>
      <c r="AA1288" s="1">
        <v>0.96476235523654796</v>
      </c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</row>
    <row r="1289" spans="1:42" x14ac:dyDescent="0.25">
      <c r="A1289" t="s">
        <v>43</v>
      </c>
      <c r="B1289" s="2" t="s">
        <v>20</v>
      </c>
      <c r="C1289" s="2" t="s">
        <v>22</v>
      </c>
      <c r="D1289" s="1" t="s">
        <v>19</v>
      </c>
      <c r="E1289" s="2">
        <v>3</v>
      </c>
      <c r="F1289" s="2"/>
      <c r="G1289" s="1" t="str">
        <f>CONCATENATE(B1289,E1289,"_",C1289,"_W",R1289,"K",S1289,"_",D1289,"_",TEXT(K1289,"ddmmyyyy"),"_",TEXT(M1289,"ddmmyyyy"),"_",TEXT(O1289,"ddmmyyyy"),"_",TEXT(H1419,"ddmmyyyy"))</f>
        <v>ESTARFM3_BGL_W9K6_Reflectancia_10072017_12092017_28092017_11082017</v>
      </c>
      <c r="H1289" s="3">
        <v>42958</v>
      </c>
      <c r="I1289" s="3"/>
      <c r="J1289" s="9">
        <f t="shared" si="146"/>
        <v>-32</v>
      </c>
      <c r="K1289" s="3">
        <v>42926</v>
      </c>
      <c r="L1289" s="9">
        <f t="shared" si="145"/>
        <v>32</v>
      </c>
      <c r="M1289" s="3">
        <v>42990</v>
      </c>
      <c r="N1289" s="9">
        <f>O1289-H1289</f>
        <v>48</v>
      </c>
      <c r="O1289" s="3">
        <v>43006</v>
      </c>
      <c r="P1289" s="3"/>
      <c r="Q1289" s="3"/>
      <c r="R1289" s="1">
        <v>9</v>
      </c>
      <c r="S1289" s="1">
        <v>6</v>
      </c>
      <c r="T1289" s="1"/>
      <c r="U1289" s="1"/>
      <c r="V1289" s="1"/>
      <c r="W1289" s="1">
        <v>0.87453266451387801</v>
      </c>
      <c r="X1289" s="1">
        <v>6.3798825870436796E-2</v>
      </c>
      <c r="Y1289" s="1">
        <v>3.8402063146925298E-2</v>
      </c>
      <c r="Z1289" s="1">
        <v>-1.7368861534845001E-2</v>
      </c>
      <c r="AA1289" s="1">
        <v>0.93998258452641303</v>
      </c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</row>
    <row r="1290" spans="1:42" x14ac:dyDescent="0.25">
      <c r="A1290" t="s">
        <v>43</v>
      </c>
      <c r="B1290" s="2" t="s">
        <v>20</v>
      </c>
      <c r="C1290" s="2" t="s">
        <v>22</v>
      </c>
      <c r="D1290" s="1" t="s">
        <v>19</v>
      </c>
      <c r="E1290" s="2">
        <v>3</v>
      </c>
      <c r="F1290" s="2"/>
      <c r="G1290" s="1" t="str">
        <f>CONCATENATE(B1290,E1290,"_",C1290,"_W",R1290,"K",S1290,"_",D1290,"_",TEXT(K1290,"ddmmyyyy"),"_",TEXT(M1290,"ddmmyyyy"),"_",TEXT(O1290,"ddmmyyyy"),"_",TEXT(H1420,"ddmmyyyy"))</f>
        <v>ESTARFM3_BGL_W3K8_Reflectancia_10072017_12092017_28092017_11082017</v>
      </c>
      <c r="H1290" s="3">
        <v>42958</v>
      </c>
      <c r="I1290" s="3"/>
      <c r="J1290" s="9">
        <f t="shared" si="146"/>
        <v>-32</v>
      </c>
      <c r="K1290" s="3">
        <v>42926</v>
      </c>
      <c r="L1290" s="9">
        <f t="shared" si="145"/>
        <v>32</v>
      </c>
      <c r="M1290" s="3">
        <v>42990</v>
      </c>
      <c r="N1290" s="9">
        <f>O1290-H1290</f>
        <v>48</v>
      </c>
      <c r="O1290" s="3">
        <v>43006</v>
      </c>
      <c r="P1290" s="3"/>
      <c r="Q1290" s="3"/>
      <c r="R1290" s="1">
        <v>3</v>
      </c>
      <c r="S1290" s="1">
        <v>8</v>
      </c>
      <c r="T1290" s="1"/>
      <c r="U1290" s="1"/>
      <c r="V1290" s="1"/>
      <c r="W1290" s="1">
        <v>0.87420729521637996</v>
      </c>
      <c r="X1290" s="1">
        <v>6.3881495734968805E-2</v>
      </c>
      <c r="Y1290" s="1">
        <v>3.8100148542861999E-2</v>
      </c>
      <c r="Z1290" s="1">
        <v>-1.7445975952756002E-2</v>
      </c>
      <c r="AA1290" s="1">
        <v>0.93975137583788204</v>
      </c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</row>
    <row r="1291" spans="1:42" x14ac:dyDescent="0.25">
      <c r="A1291" t="s">
        <v>43</v>
      </c>
      <c r="B1291" s="2" t="s">
        <v>20</v>
      </c>
      <c r="C1291" s="2" t="s">
        <v>22</v>
      </c>
      <c r="D1291" s="1" t="s">
        <v>19</v>
      </c>
      <c r="E1291" s="2">
        <v>2</v>
      </c>
      <c r="F1291" s="2"/>
      <c r="G1291" s="1" t="str">
        <f>CONCATENATE(B1291,E1291,"_",C1291,"_W",R1291,"K",S1291,"_",D1291,"_",TEXT(K1291,"ddmmyyyy"),"_",TEXT(M1291,"ddmmyyyy"),"_",TEXT(H1291,"ddmmyyyy"))</f>
        <v>ESTARFM2_BGL_W5K8_Reflectancia_26072017_12092017_11082017</v>
      </c>
      <c r="H1291" s="3">
        <v>42958</v>
      </c>
      <c r="I1291" s="3"/>
      <c r="J1291" s="9">
        <f t="shared" si="146"/>
        <v>-16</v>
      </c>
      <c r="K1291" s="3">
        <v>42942</v>
      </c>
      <c r="L1291" s="9">
        <f t="shared" si="145"/>
        <v>32</v>
      </c>
      <c r="M1291" s="3">
        <v>42990</v>
      </c>
      <c r="N1291" s="9"/>
      <c r="O1291" s="1"/>
      <c r="P1291" s="1"/>
      <c r="Q1291" s="1"/>
      <c r="R1291" s="1">
        <v>5</v>
      </c>
      <c r="S1291" s="1">
        <v>8</v>
      </c>
      <c r="T1291" s="1"/>
      <c r="U1291" s="1"/>
      <c r="V1291" s="1"/>
      <c r="W1291" s="1">
        <v>0.87418042824476205</v>
      </c>
      <c r="X1291" s="1">
        <v>6.3888317342645107E-2</v>
      </c>
      <c r="Y1291" s="1">
        <v>3.6068844658488801E-2</v>
      </c>
      <c r="Z1291" s="1">
        <v>-2.08200615129546E-2</v>
      </c>
      <c r="AA1291" s="1">
        <v>0.96348266480096301</v>
      </c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</row>
    <row r="1292" spans="1:42" x14ac:dyDescent="0.25">
      <c r="A1292" t="s">
        <v>43</v>
      </c>
      <c r="B1292" s="2" t="s">
        <v>16</v>
      </c>
      <c r="C1292" s="2" t="s">
        <v>22</v>
      </c>
      <c r="D1292" s="1" t="s">
        <v>18</v>
      </c>
      <c r="E1292" s="2">
        <v>2</v>
      </c>
      <c r="F1292" s="2"/>
      <c r="G1292" s="1" t="str">
        <f>CONCATENATE(B1292,E1292,"_",C1292,"_W",R1292,"K",S1292,"_",D1292,"_",TEXT(K1292,"ddmmyyyy"),"_",TEXT(M1292,"ddmmyyyy"),"_",TEXT(H1292,"ddmmyyyy"))</f>
        <v>STARFM2_BGL_W7K4_NDVI_28092017_12092017_11082017</v>
      </c>
      <c r="H1292" s="3">
        <v>42958</v>
      </c>
      <c r="I1292" s="3"/>
      <c r="J1292" s="9">
        <f t="shared" si="146"/>
        <v>48</v>
      </c>
      <c r="K1292" s="3">
        <v>43006</v>
      </c>
      <c r="L1292" s="9">
        <f t="shared" si="145"/>
        <v>32</v>
      </c>
      <c r="M1292" s="3">
        <v>42990</v>
      </c>
      <c r="N1292" s="9"/>
      <c r="O1292" s="1"/>
      <c r="P1292" s="1"/>
      <c r="Q1292" s="1"/>
      <c r="R1292" s="1">
        <v>7</v>
      </c>
      <c r="S1292" s="1">
        <v>4</v>
      </c>
      <c r="T1292" s="1"/>
      <c r="U1292" s="1"/>
      <c r="V1292" s="1"/>
      <c r="W1292" s="1">
        <v>0.87416940100859497</v>
      </c>
      <c r="X1292" s="1">
        <v>6.3891116955667099E-2</v>
      </c>
      <c r="Y1292" s="1">
        <v>3.9934040258956797E-2</v>
      </c>
      <c r="Z1292" s="1">
        <v>-1.44740407737787E-2</v>
      </c>
      <c r="AA1292" s="1">
        <v>0.94292852861409804</v>
      </c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</row>
    <row r="1293" spans="1:42" x14ac:dyDescent="0.25">
      <c r="A1293" t="s">
        <v>43</v>
      </c>
      <c r="B1293" s="2" t="s">
        <v>20</v>
      </c>
      <c r="C1293" s="2" t="s">
        <v>22</v>
      </c>
      <c r="D1293" s="1" t="s">
        <v>19</v>
      </c>
      <c r="E1293" s="2">
        <v>2</v>
      </c>
      <c r="F1293" s="2"/>
      <c r="G1293" s="1" t="str">
        <f>CONCATENATE(B1293,E1293,"_",C1293,"_W",R1293,"K",S1293,"_",D1293,"_",TEXT(K1293,"ddmmyyyy"),"_",TEXT(M1293,"ddmmyyyy"),"_",TEXT(H1293,"ddmmyyyy"))</f>
        <v>ESTARFM2_BGL_W7K4_Reflectancia_26072017_12092017_11082017</v>
      </c>
      <c r="H1293" s="3">
        <v>42958</v>
      </c>
      <c r="I1293" s="3"/>
      <c r="J1293" s="9">
        <f t="shared" si="146"/>
        <v>-16</v>
      </c>
      <c r="K1293" s="3">
        <v>42942</v>
      </c>
      <c r="L1293" s="9">
        <f t="shared" si="145"/>
        <v>32</v>
      </c>
      <c r="M1293" s="3">
        <v>42990</v>
      </c>
      <c r="N1293" s="9"/>
      <c r="O1293" s="1"/>
      <c r="P1293" s="1"/>
      <c r="Q1293" s="1"/>
      <c r="R1293" s="1">
        <v>7</v>
      </c>
      <c r="S1293" s="1">
        <v>4</v>
      </c>
      <c r="T1293" s="1"/>
      <c r="U1293" s="1"/>
      <c r="V1293" s="1"/>
      <c r="W1293" s="1">
        <v>0.87396671388765901</v>
      </c>
      <c r="X1293" s="1">
        <v>6.3942553951903305E-2</v>
      </c>
      <c r="Y1293" s="1">
        <v>3.6259646930703902E-2</v>
      </c>
      <c r="Z1293" s="1">
        <v>-2.1378921278093301E-2</v>
      </c>
      <c r="AA1293" s="1">
        <v>0.964157239502199</v>
      </c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</row>
    <row r="1294" spans="1:42" x14ac:dyDescent="0.25">
      <c r="A1294" t="s">
        <v>43</v>
      </c>
      <c r="B1294" s="2" t="s">
        <v>20</v>
      </c>
      <c r="C1294" s="2" t="s">
        <v>22</v>
      </c>
      <c r="D1294" s="1" t="s">
        <v>19</v>
      </c>
      <c r="E1294" s="2">
        <v>2</v>
      </c>
      <c r="F1294" s="2"/>
      <c r="G1294" s="1" t="str">
        <f>CONCATENATE(B1294,E1294,"_",C1294,"_W",R1294,"K",S1294,"_",D1294,"_",TEXT(K1294,"ddmmyyyy"),"_",TEXT(M1294,"ddmmyyyy"),"_",TEXT(H1294,"ddmmyyyy"))</f>
        <v>ESTARFM2_BGL_W9K4_Reflectancia_26072017_12092017_11082017</v>
      </c>
      <c r="H1294" s="3">
        <v>42958</v>
      </c>
      <c r="I1294" s="3"/>
      <c r="J1294" s="9">
        <f t="shared" si="146"/>
        <v>-16</v>
      </c>
      <c r="K1294" s="3">
        <v>42942</v>
      </c>
      <c r="L1294" s="9">
        <f t="shared" si="145"/>
        <v>32</v>
      </c>
      <c r="M1294" s="3">
        <v>42990</v>
      </c>
      <c r="N1294" s="9"/>
      <c r="O1294" s="1"/>
      <c r="P1294" s="1"/>
      <c r="Q1294" s="1"/>
      <c r="R1294" s="1">
        <v>9</v>
      </c>
      <c r="S1294" s="1">
        <v>4</v>
      </c>
      <c r="T1294" s="1"/>
      <c r="U1294" s="1"/>
      <c r="V1294" s="1"/>
      <c r="W1294" s="1">
        <v>0.87383951701455997</v>
      </c>
      <c r="X1294" s="1">
        <v>6.3974812285004401E-2</v>
      </c>
      <c r="Y1294" s="1">
        <v>3.6263340380922701E-2</v>
      </c>
      <c r="Z1294" s="1">
        <v>-2.1253503592031198E-2</v>
      </c>
      <c r="AA1294" s="1">
        <v>0.96368746364334801</v>
      </c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</row>
    <row r="1295" spans="1:42" x14ac:dyDescent="0.25">
      <c r="A1295" t="s">
        <v>43</v>
      </c>
      <c r="B1295" s="2" t="s">
        <v>20</v>
      </c>
      <c r="C1295" s="2" t="s">
        <v>22</v>
      </c>
      <c r="D1295" s="1" t="s">
        <v>19</v>
      </c>
      <c r="E1295" s="2">
        <v>3</v>
      </c>
      <c r="F1295" s="2"/>
      <c r="G1295" s="1" t="str">
        <f>CONCATENATE(B1295,E1295,"_",C1295,"_W",R1295,"K",S1295,"_",D1295,"_",TEXT(K1295,"ddmmyyyy"),"_",TEXT(M1295,"ddmmyyyy"),"_",TEXT(O1295,"ddmmyyyy"),"_",TEXT(H1425,"ddmmyyyy"))</f>
        <v>ESTARFM3_BGL_W7K4_Reflectancia_10072017_12092017_28092017_11082017</v>
      </c>
      <c r="H1295" s="3">
        <v>42958</v>
      </c>
      <c r="I1295" s="3"/>
      <c r="J1295" s="9">
        <f t="shared" si="146"/>
        <v>-32</v>
      </c>
      <c r="K1295" s="3">
        <v>42926</v>
      </c>
      <c r="L1295" s="9">
        <f t="shared" si="145"/>
        <v>32</v>
      </c>
      <c r="M1295" s="3">
        <v>42990</v>
      </c>
      <c r="N1295" s="9">
        <f>O1295-H1295</f>
        <v>48</v>
      </c>
      <c r="O1295" s="3">
        <v>43006</v>
      </c>
      <c r="P1295" s="3"/>
      <c r="Q1295" s="3"/>
      <c r="R1295" s="1">
        <v>7</v>
      </c>
      <c r="S1295" s="1">
        <v>4</v>
      </c>
      <c r="T1295" s="1"/>
      <c r="U1295" s="1"/>
      <c r="V1295" s="1"/>
      <c r="W1295" s="1">
        <v>0.87366217786809997</v>
      </c>
      <c r="X1295" s="1">
        <v>6.4019759930415407E-2</v>
      </c>
      <c r="Y1295" s="1">
        <v>3.82570715186571E-2</v>
      </c>
      <c r="Z1295" s="1">
        <v>-1.7921354239319901E-2</v>
      </c>
      <c r="AA1295" s="1">
        <v>0.93978400870418499</v>
      </c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</row>
    <row r="1296" spans="1:42" x14ac:dyDescent="0.25">
      <c r="A1296" t="s">
        <v>43</v>
      </c>
      <c r="B1296" s="2" t="s">
        <v>20</v>
      </c>
      <c r="C1296" s="2" t="s">
        <v>22</v>
      </c>
      <c r="D1296" s="1" t="s">
        <v>19</v>
      </c>
      <c r="E1296" s="2">
        <v>3</v>
      </c>
      <c r="F1296" s="2"/>
      <c r="G1296" s="1" t="str">
        <f>CONCATENATE(B1296,E1296,"_",C1296,"_W",R1296,"K",S1296,"_",D1296,"_",TEXT(K1296,"ddmmyyyy"),"_",TEXT(M1296,"ddmmyyyy"),"_",TEXT(O1296,"ddmmyyyy"),"_",TEXT(H1426,"ddmmyyyy"))</f>
        <v>ESTARFM3_BGL_W9K4_Reflectancia_10072017_12092017_28092017_11082017</v>
      </c>
      <c r="H1296" s="3">
        <v>42958</v>
      </c>
      <c r="I1296" s="3"/>
      <c r="J1296" s="9">
        <f t="shared" si="146"/>
        <v>-32</v>
      </c>
      <c r="K1296" s="3">
        <v>42926</v>
      </c>
      <c r="L1296" s="9">
        <f t="shared" si="145"/>
        <v>32</v>
      </c>
      <c r="M1296" s="3">
        <v>42990</v>
      </c>
      <c r="N1296" s="9">
        <f>O1296-H1296</f>
        <v>48</v>
      </c>
      <c r="O1296" s="3">
        <v>43006</v>
      </c>
      <c r="P1296" s="3"/>
      <c r="Q1296" s="3"/>
      <c r="R1296" s="1">
        <v>9</v>
      </c>
      <c r="S1296" s="1">
        <v>4</v>
      </c>
      <c r="T1296" s="1"/>
      <c r="U1296" s="1"/>
      <c r="V1296" s="1"/>
      <c r="W1296" s="1">
        <v>0.87362649086830402</v>
      </c>
      <c r="X1296" s="1">
        <v>6.4028801180183406E-2</v>
      </c>
      <c r="Y1296" s="1">
        <v>3.8232792842570203E-2</v>
      </c>
      <c r="Z1296" s="1">
        <v>-1.79111903069319E-2</v>
      </c>
      <c r="AA1296" s="1">
        <v>0.93987970345074101</v>
      </c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</row>
    <row r="1297" spans="1:42" x14ac:dyDescent="0.25">
      <c r="A1297" t="s">
        <v>43</v>
      </c>
      <c r="B1297" s="2" t="s">
        <v>20</v>
      </c>
      <c r="C1297" s="2" t="s">
        <v>22</v>
      </c>
      <c r="D1297" s="1" t="s">
        <v>19</v>
      </c>
      <c r="E1297" s="2">
        <v>2</v>
      </c>
      <c r="F1297" s="2"/>
      <c r="G1297" s="1" t="str">
        <f>CONCATENATE(B1297,E1297,"_",C1297,"_W",R1297,"K",S1297,"_",D1297,"_",TEXT(K1297,"ddmmyyyy"),"_",TEXT(M1297,"ddmmyyyy"),"_",TEXT(H1297,"ddmmyyyy"))</f>
        <v>ESTARFM2_BGL_W5K6_Reflectancia_26072017_12092017_11082017</v>
      </c>
      <c r="H1297" s="3">
        <v>42958</v>
      </c>
      <c r="I1297" s="3"/>
      <c r="J1297" s="9">
        <f t="shared" si="146"/>
        <v>-16</v>
      </c>
      <c r="K1297" s="3">
        <v>42942</v>
      </c>
      <c r="L1297" s="9">
        <f t="shared" si="145"/>
        <v>32</v>
      </c>
      <c r="M1297" s="3">
        <v>42990</v>
      </c>
      <c r="N1297" s="9"/>
      <c r="O1297" s="1"/>
      <c r="P1297" s="1"/>
      <c r="Q1297" s="1"/>
      <c r="R1297" s="1">
        <v>5</v>
      </c>
      <c r="S1297" s="1">
        <v>6</v>
      </c>
      <c r="T1297" s="1"/>
      <c r="U1297" s="1"/>
      <c r="V1297" s="1"/>
      <c r="W1297" s="1">
        <v>0.87355100179231404</v>
      </c>
      <c r="X1297" s="1">
        <v>6.4047922207577004E-2</v>
      </c>
      <c r="Y1297" s="1">
        <v>3.6220775204508997E-2</v>
      </c>
      <c r="Z1297" s="1">
        <v>-2.1120044863420898E-2</v>
      </c>
      <c r="AA1297" s="1">
        <v>0.96376058254725805</v>
      </c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</row>
    <row r="1298" spans="1:42" x14ac:dyDescent="0.25">
      <c r="A1298" t="s">
        <v>43</v>
      </c>
      <c r="B1298" s="2" t="s">
        <v>20</v>
      </c>
      <c r="C1298" s="2" t="s">
        <v>22</v>
      </c>
      <c r="D1298" s="1" t="s">
        <v>19</v>
      </c>
      <c r="E1298" s="2">
        <v>2</v>
      </c>
      <c r="F1298" s="2"/>
      <c r="G1298" s="1" t="str">
        <f>CONCATENATE(B1298,E1298,"_",C1298,"_W",R1298,"K",S1298,"_",D1298,"_",TEXT(K1298,"ddmmyyyy"),"_",TEXT(M1298,"ddmmyyyy"),"_",TEXT(H1298,"ddmmyyyy"))</f>
        <v>ESTARFM2_BGL_W7K8_Reflectancia_26072017_12092017_11082017</v>
      </c>
      <c r="H1298" s="3">
        <v>42958</v>
      </c>
      <c r="I1298" s="3"/>
      <c r="J1298" s="9">
        <f t="shared" si="146"/>
        <v>-16</v>
      </c>
      <c r="K1298" s="3">
        <v>42942</v>
      </c>
      <c r="L1298" s="9">
        <f t="shared" si="145"/>
        <v>32</v>
      </c>
      <c r="M1298" s="3">
        <v>42990</v>
      </c>
      <c r="N1298" s="9"/>
      <c r="O1298" s="1"/>
      <c r="P1298" s="1"/>
      <c r="Q1298" s="1"/>
      <c r="R1298" s="1">
        <v>7</v>
      </c>
      <c r="S1298" s="1">
        <v>8</v>
      </c>
      <c r="T1298" s="1"/>
      <c r="U1298" s="1"/>
      <c r="V1298" s="1"/>
      <c r="W1298" s="1">
        <v>0.87340398936073205</v>
      </c>
      <c r="X1298" s="1">
        <v>6.4085143136780598E-2</v>
      </c>
      <c r="Y1298" s="1">
        <v>3.6051075999920301E-2</v>
      </c>
      <c r="Z1298" s="1">
        <v>-2.0615234094353101E-2</v>
      </c>
      <c r="AA1298" s="1">
        <v>0.96262680872261497</v>
      </c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</row>
    <row r="1299" spans="1:42" x14ac:dyDescent="0.25">
      <c r="A1299" t="s">
        <v>43</v>
      </c>
      <c r="B1299" s="2" t="s">
        <v>20</v>
      </c>
      <c r="C1299" s="2" t="s">
        <v>22</v>
      </c>
      <c r="D1299" s="1" t="s">
        <v>19</v>
      </c>
      <c r="E1299" s="2">
        <v>2</v>
      </c>
      <c r="F1299" s="2"/>
      <c r="G1299" s="1" t="str">
        <f>CONCATENATE(B1299,E1299,"_",C1299,"_W",R1299,"K",S1299,"_",D1299,"_",TEXT(K1299,"ddmmyyyy"),"_",TEXT(M1299,"ddmmyyyy"),"_",TEXT(H1299,"ddmmyyyy"))</f>
        <v>ESTARFM2_BGL_W3K6_Reflectancia_26072017_12092017_11082017</v>
      </c>
      <c r="H1299" s="3">
        <v>42958</v>
      </c>
      <c r="I1299" s="3"/>
      <c r="J1299" s="9">
        <f t="shared" si="146"/>
        <v>-16</v>
      </c>
      <c r="K1299" s="3">
        <v>42942</v>
      </c>
      <c r="L1299" s="9">
        <f t="shared" si="145"/>
        <v>32</v>
      </c>
      <c r="M1299" s="3">
        <v>42990</v>
      </c>
      <c r="N1299" s="9"/>
      <c r="O1299" s="1"/>
      <c r="P1299" s="1"/>
      <c r="Q1299" s="1"/>
      <c r="R1299" s="1">
        <v>3</v>
      </c>
      <c r="S1299" s="1">
        <v>6</v>
      </c>
      <c r="T1299" s="1"/>
      <c r="U1299" s="1"/>
      <c r="V1299" s="1"/>
      <c r="W1299" s="1">
        <v>0.87334808635708105</v>
      </c>
      <c r="X1299" s="1">
        <v>6.4099291150123097E-2</v>
      </c>
      <c r="Y1299" s="1">
        <v>3.61405186825405E-2</v>
      </c>
      <c r="Z1299" s="1">
        <v>-2.1435703798094601E-2</v>
      </c>
      <c r="AA1299" s="1">
        <v>0.96410569358346798</v>
      </c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</row>
    <row r="1300" spans="1:42" x14ac:dyDescent="0.25">
      <c r="A1300" t="s">
        <v>43</v>
      </c>
      <c r="B1300" s="2" t="s">
        <v>16</v>
      </c>
      <c r="C1300" s="2" t="s">
        <v>22</v>
      </c>
      <c r="D1300" s="1" t="s">
        <v>18</v>
      </c>
      <c r="E1300" s="2">
        <v>2</v>
      </c>
      <c r="F1300" s="2"/>
      <c r="G1300" s="1" t="str">
        <f>CONCATENATE(B1300,E1300,"_",C1300,"_W",R1300,"K",S1300,"_",D1300,"_",TEXT(K1300,"ddmmyyyy"),"_",TEXT(M1300,"ddmmyyyy"),"_",TEXT(H1300,"ddmmyyyy"))</f>
        <v>STARFM2_BGL_W9K4_NDVI_28092017_12092017_11082017</v>
      </c>
      <c r="H1300" s="3">
        <v>42958</v>
      </c>
      <c r="I1300" s="3"/>
      <c r="J1300" s="9">
        <f t="shared" si="146"/>
        <v>48</v>
      </c>
      <c r="K1300" s="3">
        <v>43006</v>
      </c>
      <c r="L1300" s="9">
        <f t="shared" si="145"/>
        <v>32</v>
      </c>
      <c r="M1300" s="3">
        <v>42990</v>
      </c>
      <c r="N1300" s="9"/>
      <c r="O1300" s="1"/>
      <c r="P1300" s="1"/>
      <c r="Q1300" s="1"/>
      <c r="R1300" s="1">
        <v>9</v>
      </c>
      <c r="S1300" s="1">
        <v>4</v>
      </c>
      <c r="T1300" s="1"/>
      <c r="U1300" s="1"/>
      <c r="V1300" s="1"/>
      <c r="W1300" s="1">
        <v>0.87323980982315297</v>
      </c>
      <c r="X1300" s="1">
        <v>6.4126684973800405E-2</v>
      </c>
      <c r="Y1300" s="1">
        <v>4.04953318955181E-2</v>
      </c>
      <c r="Z1300" s="1">
        <v>-1.45323013486612E-2</v>
      </c>
      <c r="AA1300" s="1">
        <v>0.94284613891520497</v>
      </c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</row>
    <row r="1301" spans="1:42" x14ac:dyDescent="0.25">
      <c r="A1301" t="s">
        <v>43</v>
      </c>
      <c r="B1301" s="2" t="s">
        <v>20</v>
      </c>
      <c r="C1301" s="2" t="s">
        <v>22</v>
      </c>
      <c r="D1301" s="1" t="s">
        <v>19</v>
      </c>
      <c r="E1301" s="2">
        <v>2</v>
      </c>
      <c r="F1301" s="2"/>
      <c r="G1301" s="1" t="str">
        <f>CONCATENATE(B1301,E1301,"_",C1301,"_W",R1301,"K",S1301,"_",D1301,"_",TEXT(K1301,"ddmmyyyy"),"_",TEXT(M1301,"ddmmyyyy"),"_",TEXT(H1301,"ddmmyyyy"))</f>
        <v>ESTARFM2_BGL_W9K8_Reflectancia_26072017_12092017_11082017</v>
      </c>
      <c r="H1301" s="3">
        <v>42958</v>
      </c>
      <c r="I1301" s="3"/>
      <c r="J1301" s="9">
        <f t="shared" si="146"/>
        <v>-16</v>
      </c>
      <c r="K1301" s="3">
        <v>42942</v>
      </c>
      <c r="L1301" s="9">
        <f t="shared" si="145"/>
        <v>32</v>
      </c>
      <c r="M1301" s="3">
        <v>42990</v>
      </c>
      <c r="N1301" s="9"/>
      <c r="O1301" s="1"/>
      <c r="P1301" s="1"/>
      <c r="Q1301" s="1"/>
      <c r="R1301" s="1">
        <v>9</v>
      </c>
      <c r="S1301" s="1">
        <v>8</v>
      </c>
      <c r="T1301" s="1"/>
      <c r="U1301" s="1"/>
      <c r="V1301" s="1"/>
      <c r="W1301" s="1">
        <v>0.87318248777302299</v>
      </c>
      <c r="X1301" s="1">
        <v>6.4141182619393097E-2</v>
      </c>
      <c r="Y1301" s="1">
        <v>3.6164564422489699E-2</v>
      </c>
      <c r="Z1301" s="1">
        <v>-2.0459517914140399E-2</v>
      </c>
      <c r="AA1301" s="1">
        <v>0.96217524037107505</v>
      </c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</row>
    <row r="1302" spans="1:42" x14ac:dyDescent="0.25">
      <c r="A1302" t="s">
        <v>43</v>
      </c>
      <c r="B1302" s="2" t="s">
        <v>20</v>
      </c>
      <c r="C1302" s="2" t="s">
        <v>22</v>
      </c>
      <c r="D1302" s="1" t="s">
        <v>19</v>
      </c>
      <c r="E1302" s="2">
        <v>3</v>
      </c>
      <c r="F1302" s="2"/>
      <c r="G1302" s="1" t="str">
        <f>CONCATENATE(B1302,E1302,"_",C1302,"_W",R1302,"K",S1302,"_",D1302,"_",TEXT(K1302,"ddmmyyyy"),"_",TEXT(M1302,"ddmmyyyy"),"_",TEXT(O1302,"ddmmyyyy"),"_",TEXT(H1432,"ddmmyyyy"))</f>
        <v>ESTARFM3_BGL_W5K8_Reflectancia_10072017_12092017_28092017_11082017</v>
      </c>
      <c r="H1302" s="3">
        <v>42958</v>
      </c>
      <c r="I1302" s="3"/>
      <c r="J1302" s="9">
        <f t="shared" si="146"/>
        <v>-32</v>
      </c>
      <c r="K1302" s="3">
        <v>42926</v>
      </c>
      <c r="L1302" s="9">
        <f t="shared" si="145"/>
        <v>32</v>
      </c>
      <c r="M1302" s="3">
        <v>42990</v>
      </c>
      <c r="N1302" s="9">
        <f>O1302-H1302</f>
        <v>48</v>
      </c>
      <c r="O1302" s="3">
        <v>43006</v>
      </c>
      <c r="P1302" s="3"/>
      <c r="Q1302" s="3"/>
      <c r="R1302" s="1">
        <v>5</v>
      </c>
      <c r="S1302" s="1">
        <v>8</v>
      </c>
      <c r="T1302" s="1"/>
      <c r="U1302" s="1"/>
      <c r="V1302" s="1"/>
      <c r="W1302" s="1">
        <v>0.87317337459433697</v>
      </c>
      <c r="X1302" s="1">
        <v>6.4143487149887907E-2</v>
      </c>
      <c r="Y1302" s="1">
        <v>3.81473210407689E-2</v>
      </c>
      <c r="Z1302" s="1">
        <v>-1.7385137069650301E-2</v>
      </c>
      <c r="AA1302" s="1">
        <v>0.93916492292099896</v>
      </c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</row>
    <row r="1303" spans="1:42" x14ac:dyDescent="0.25">
      <c r="A1303" t="s">
        <v>43</v>
      </c>
      <c r="B1303" s="2" t="s">
        <v>20</v>
      </c>
      <c r="C1303" s="2" t="s">
        <v>22</v>
      </c>
      <c r="D1303" s="1" t="s">
        <v>19</v>
      </c>
      <c r="E1303" s="2">
        <v>3</v>
      </c>
      <c r="F1303" s="2"/>
      <c r="G1303" s="1" t="str">
        <f>CONCATENATE(B1303,E1303,"_",C1303,"_W",R1303,"K",S1303,"_",D1303,"_",TEXT(K1303,"ddmmyyyy"),"_",TEXT(M1303,"ddmmyyyy"),"_",TEXT(O1303,"ddmmyyyy"),"_",TEXT(H1433,"ddmmyyyy"))</f>
        <v>ESTARFM3_BGL_W7K6_Reflectancia_10072017_12092017_28092017_11082017</v>
      </c>
      <c r="H1303" s="3">
        <v>42958</v>
      </c>
      <c r="I1303" s="3"/>
      <c r="J1303" s="9">
        <f t="shared" si="146"/>
        <v>-32</v>
      </c>
      <c r="K1303" s="3">
        <v>42926</v>
      </c>
      <c r="L1303" s="9">
        <f t="shared" si="145"/>
        <v>32</v>
      </c>
      <c r="M1303" s="3">
        <v>42990</v>
      </c>
      <c r="N1303" s="9">
        <f>O1303-H1303</f>
        <v>48</v>
      </c>
      <c r="O1303" s="3">
        <v>43006</v>
      </c>
      <c r="P1303" s="3"/>
      <c r="Q1303" s="3"/>
      <c r="R1303" s="1">
        <v>7</v>
      </c>
      <c r="S1303" s="1">
        <v>6</v>
      </c>
      <c r="T1303" s="1"/>
      <c r="U1303" s="1"/>
      <c r="V1303" s="1"/>
      <c r="W1303" s="1">
        <v>0.87314232042212303</v>
      </c>
      <c r="X1303" s="1">
        <v>6.4151339670828006E-2</v>
      </c>
      <c r="Y1303" s="1">
        <v>3.8603055911557001E-2</v>
      </c>
      <c r="Z1303" s="1">
        <v>-1.73912358114812E-2</v>
      </c>
      <c r="AA1303" s="1">
        <v>0.93912671990366003</v>
      </c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</row>
    <row r="1304" spans="1:42" x14ac:dyDescent="0.25">
      <c r="A1304" t="s">
        <v>43</v>
      </c>
      <c r="B1304" s="2" t="s">
        <v>20</v>
      </c>
      <c r="C1304" s="2" t="s">
        <v>22</v>
      </c>
      <c r="D1304" s="1" t="s">
        <v>19</v>
      </c>
      <c r="E1304" s="2">
        <v>2</v>
      </c>
      <c r="F1304" s="2"/>
      <c r="G1304" s="1" t="str">
        <f>CONCATENATE(B1304,E1304,"_",C1304,"_W",R1304,"K",S1304,"_",D1304,"_",TEXT(K1304,"ddmmyyyy"),"_",TEXT(M1304,"ddmmyyyy"),"_",TEXT(H1304,"ddmmyyyy"))</f>
        <v>ESTARFM2_BGL_W9K6_Reflectancia_26072017_12092017_11082017</v>
      </c>
      <c r="H1304" s="3">
        <v>42958</v>
      </c>
      <c r="I1304" s="3"/>
      <c r="J1304" s="9">
        <f t="shared" si="146"/>
        <v>-16</v>
      </c>
      <c r="K1304" s="3">
        <v>42942</v>
      </c>
      <c r="L1304" s="9">
        <f t="shared" si="145"/>
        <v>32</v>
      </c>
      <c r="M1304" s="3">
        <v>42990</v>
      </c>
      <c r="N1304" s="9"/>
      <c r="O1304" s="1"/>
      <c r="P1304" s="1"/>
      <c r="Q1304" s="1"/>
      <c r="R1304" s="1">
        <v>9</v>
      </c>
      <c r="S1304" s="1">
        <v>6</v>
      </c>
      <c r="T1304" s="1"/>
      <c r="U1304" s="1"/>
      <c r="V1304" s="1"/>
      <c r="W1304" s="1">
        <v>0.87235157053839396</v>
      </c>
      <c r="X1304" s="1">
        <v>6.4350968339730794E-2</v>
      </c>
      <c r="Y1304" s="1">
        <v>3.6394210824335999E-2</v>
      </c>
      <c r="Z1304" s="1">
        <v>-2.0941373604611499E-2</v>
      </c>
      <c r="AA1304" s="1">
        <v>0.96239862841986501</v>
      </c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</row>
    <row r="1305" spans="1:42" x14ac:dyDescent="0.25">
      <c r="A1305" t="s">
        <v>43</v>
      </c>
      <c r="B1305" s="2" t="s">
        <v>20</v>
      </c>
      <c r="C1305" s="2" t="s">
        <v>22</v>
      </c>
      <c r="D1305" s="1" t="s">
        <v>19</v>
      </c>
      <c r="E1305" s="2">
        <v>3</v>
      </c>
      <c r="F1305" s="2"/>
      <c r="G1305" s="1" t="str">
        <f>CONCATENATE(B1305,E1305,"_",C1305,"_W",R1305,"K",S1305,"_",D1305,"_",TEXT(K1305,"ddmmyyyy"),"_",TEXT(M1305,"ddmmyyyy"),"_",TEXT(O1305,"ddmmyyyy"),"_",TEXT(H1435,"ddmmyyyy"))</f>
        <v>ESTARFM3_BGL_W3K4_Reflectancia_10072017_12092017_28092017_11082017</v>
      </c>
      <c r="H1305" s="3">
        <v>42958</v>
      </c>
      <c r="I1305" s="3"/>
      <c r="J1305" s="9">
        <f t="shared" si="146"/>
        <v>-32</v>
      </c>
      <c r="K1305" s="3">
        <v>42926</v>
      </c>
      <c r="L1305" s="9">
        <f t="shared" si="145"/>
        <v>32</v>
      </c>
      <c r="M1305" s="3">
        <v>42990</v>
      </c>
      <c r="N1305" s="9">
        <f>O1305-H1305</f>
        <v>48</v>
      </c>
      <c r="O1305" s="3">
        <v>43006</v>
      </c>
      <c r="P1305" s="3"/>
      <c r="Q1305" s="3"/>
      <c r="R1305" s="1">
        <v>3</v>
      </c>
      <c r="S1305" s="1">
        <v>4</v>
      </c>
      <c r="T1305" s="1"/>
      <c r="U1305" s="1"/>
      <c r="V1305" s="1"/>
      <c r="W1305" s="1">
        <v>0.87230724974088303</v>
      </c>
      <c r="X1305" s="1">
        <v>6.4362139053004502E-2</v>
      </c>
      <c r="Y1305" s="1">
        <v>3.8260404438624697E-2</v>
      </c>
      <c r="Z1305" s="1">
        <v>-1.7980451297696699E-2</v>
      </c>
      <c r="AA1305" s="1">
        <v>0.93903659580693599</v>
      </c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</row>
    <row r="1306" spans="1:42" x14ac:dyDescent="0.25">
      <c r="A1306" t="s">
        <v>43</v>
      </c>
      <c r="B1306" s="2" t="s">
        <v>20</v>
      </c>
      <c r="C1306" s="2" t="s">
        <v>22</v>
      </c>
      <c r="D1306" s="1" t="s">
        <v>19</v>
      </c>
      <c r="E1306" s="2">
        <v>3</v>
      </c>
      <c r="F1306" s="2"/>
      <c r="G1306" s="1" t="str">
        <f>CONCATENATE(B1306,E1306,"_",C1306,"_W",R1306,"K",S1306,"_",D1306,"_",TEXT(K1306,"ddmmyyyy"),"_",TEXT(M1306,"ddmmyyyy"),"_",TEXT(O1306,"ddmmyyyy"),"_",TEXT(H1436,"ddmmyyyy"))</f>
        <v>ESTARFM3_BGL_W3K6_Reflectancia_10072017_12092017_28092017_11082017</v>
      </c>
      <c r="H1306" s="3">
        <v>42958</v>
      </c>
      <c r="I1306" s="3"/>
      <c r="J1306" s="9">
        <f t="shared" si="146"/>
        <v>-32</v>
      </c>
      <c r="K1306" s="3">
        <v>42926</v>
      </c>
      <c r="L1306" s="9">
        <f t="shared" si="145"/>
        <v>32</v>
      </c>
      <c r="M1306" s="3">
        <v>42990</v>
      </c>
      <c r="N1306" s="9">
        <f>O1306-H1306</f>
        <v>48</v>
      </c>
      <c r="O1306" s="3">
        <v>43006</v>
      </c>
      <c r="P1306" s="3"/>
      <c r="Q1306" s="3"/>
      <c r="R1306" s="1">
        <v>3</v>
      </c>
      <c r="S1306" s="1">
        <v>6</v>
      </c>
      <c r="T1306" s="1"/>
      <c r="U1306" s="1"/>
      <c r="V1306" s="1"/>
      <c r="W1306" s="1">
        <v>0.87205486984587999</v>
      </c>
      <c r="X1306" s="1">
        <v>6.4425712300321597E-2</v>
      </c>
      <c r="Y1306" s="1">
        <v>3.8465811216738602E-2</v>
      </c>
      <c r="Z1306" s="1">
        <v>-1.7486194786826299E-2</v>
      </c>
      <c r="AA1306" s="1">
        <v>0.93856304100027399</v>
      </c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</row>
    <row r="1307" spans="1:42" x14ac:dyDescent="0.25">
      <c r="A1307" t="s">
        <v>43</v>
      </c>
      <c r="B1307" s="2" t="s">
        <v>16</v>
      </c>
      <c r="C1307" s="2" t="s">
        <v>22</v>
      </c>
      <c r="D1307" s="1" t="s">
        <v>18</v>
      </c>
      <c r="E1307" s="2">
        <v>2</v>
      </c>
      <c r="F1307" s="2"/>
      <c r="G1307" s="1" t="str">
        <f>CONCATENATE(B1307,E1307,"_",C1307,"_W",R1307,"K",S1307,"_",D1307,"_",TEXT(K1307,"ddmmyyyy"),"_",TEXT(M1307,"ddmmyyyy"),"_",TEXT(H1307,"ddmmyyyy"))</f>
        <v>STARFM2_BGL_W3K8_NDVI_26072017_12092017_11082017</v>
      </c>
      <c r="H1307" s="3">
        <v>42958</v>
      </c>
      <c r="I1307" s="3"/>
      <c r="J1307" s="9">
        <f t="shared" si="146"/>
        <v>-16</v>
      </c>
      <c r="K1307" s="3">
        <v>42942</v>
      </c>
      <c r="L1307" s="9">
        <f t="shared" si="145"/>
        <v>32</v>
      </c>
      <c r="M1307" s="3">
        <v>42990</v>
      </c>
      <c r="N1307" s="9"/>
      <c r="O1307" s="1"/>
      <c r="P1307" s="1"/>
      <c r="Q1307" s="1"/>
      <c r="R1307" s="1">
        <v>3</v>
      </c>
      <c r="S1307" s="1">
        <v>8</v>
      </c>
      <c r="T1307" s="1"/>
      <c r="U1307" s="1"/>
      <c r="V1307" s="1"/>
      <c r="W1307" s="1">
        <v>0.87198987611568801</v>
      </c>
      <c r="X1307" s="1">
        <v>6.4442073744426995E-2</v>
      </c>
      <c r="Y1307" s="1">
        <v>4.5048055557552001E-2</v>
      </c>
      <c r="Z1307" s="1">
        <v>-3.3758504032463603E-2</v>
      </c>
      <c r="AA1307" s="1">
        <v>0.95960802174553195</v>
      </c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</row>
    <row r="1308" spans="1:42" x14ac:dyDescent="0.25">
      <c r="A1308" t="s">
        <v>43</v>
      </c>
      <c r="B1308" s="2" t="s">
        <v>20</v>
      </c>
      <c r="C1308" s="2" t="s">
        <v>22</v>
      </c>
      <c r="D1308" s="1" t="s">
        <v>19</v>
      </c>
      <c r="E1308" s="2">
        <v>2</v>
      </c>
      <c r="F1308" s="2"/>
      <c r="G1308" s="1" t="str">
        <f>CONCATENATE(B1308,E1308,"_",C1308,"_W",R1308,"K",S1308,"_",D1308,"_",TEXT(K1308,"ddmmyyyy"),"_",TEXT(M1308,"ddmmyyyy"),"_",TEXT(H1308,"ddmmyyyy"))</f>
        <v>ESTARFM2_BGL_W7K6_Reflectancia_26072017_12092017_11082017</v>
      </c>
      <c r="H1308" s="3">
        <v>42958</v>
      </c>
      <c r="I1308" s="3"/>
      <c r="J1308" s="9">
        <f t="shared" si="146"/>
        <v>-16</v>
      </c>
      <c r="K1308" s="3">
        <v>42942</v>
      </c>
      <c r="L1308" s="9">
        <f t="shared" si="145"/>
        <v>32</v>
      </c>
      <c r="M1308" s="3">
        <v>42990</v>
      </c>
      <c r="N1308" s="9"/>
      <c r="O1308" s="1"/>
      <c r="P1308" s="1"/>
      <c r="Q1308" s="1"/>
      <c r="R1308" s="1">
        <v>7</v>
      </c>
      <c r="S1308" s="1">
        <v>6</v>
      </c>
      <c r="T1308" s="1"/>
      <c r="U1308" s="1"/>
      <c r="V1308" s="1"/>
      <c r="W1308" s="1">
        <v>0.87191293102635503</v>
      </c>
      <c r="X1308" s="1">
        <v>6.4461438485025502E-2</v>
      </c>
      <c r="Y1308" s="1">
        <v>3.6366982546957E-2</v>
      </c>
      <c r="Z1308" s="1">
        <v>-2.1081150421371899E-2</v>
      </c>
      <c r="AA1308" s="1">
        <v>0.96257910777511302</v>
      </c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</row>
    <row r="1309" spans="1:42" x14ac:dyDescent="0.25">
      <c r="A1309" t="s">
        <v>43</v>
      </c>
      <c r="B1309" s="2" t="s">
        <v>20</v>
      </c>
      <c r="C1309" s="2" t="s">
        <v>22</v>
      </c>
      <c r="D1309" s="1" t="s">
        <v>19</v>
      </c>
      <c r="E1309" s="2">
        <v>3</v>
      </c>
      <c r="F1309" s="2"/>
      <c r="G1309" s="1" t="str">
        <f>CONCATENATE(B1309,E1309,"_",C1309,"_W",R1309,"K",S1309,"_",D1309,"_",TEXT(K1309,"ddmmyyyy"),"_",TEXT(M1309,"ddmmyyyy"),"_",TEXT(O1309,"ddmmyyyy"),"_",TEXT(H1439,"ddmmyyyy"))</f>
        <v>ESTARFM3_BGL_W5K4_Reflectancia_10072017_12092017_28092017_11082017</v>
      </c>
      <c r="H1309" s="3">
        <v>42958</v>
      </c>
      <c r="I1309" s="3"/>
      <c r="J1309" s="9">
        <f t="shared" si="146"/>
        <v>-32</v>
      </c>
      <c r="K1309" s="3">
        <v>42926</v>
      </c>
      <c r="L1309" s="9">
        <f t="shared" si="145"/>
        <v>32</v>
      </c>
      <c r="M1309" s="3">
        <v>42990</v>
      </c>
      <c r="N1309" s="9">
        <f>O1309-H1309</f>
        <v>48</v>
      </c>
      <c r="O1309" s="3">
        <v>43006</v>
      </c>
      <c r="P1309" s="3"/>
      <c r="Q1309" s="3"/>
      <c r="R1309" s="1">
        <v>5</v>
      </c>
      <c r="S1309" s="1">
        <v>4</v>
      </c>
      <c r="T1309" s="1"/>
      <c r="U1309" s="1"/>
      <c r="V1309" s="1"/>
      <c r="W1309" s="1">
        <v>0.87182846297396199</v>
      </c>
      <c r="X1309" s="1">
        <v>6.4482689751268599E-2</v>
      </c>
      <c r="Y1309" s="1">
        <v>3.84113070273037E-2</v>
      </c>
      <c r="Z1309" s="1">
        <v>-1.81121512982362E-2</v>
      </c>
      <c r="AA1309" s="1">
        <v>0.93885280341822996</v>
      </c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</row>
    <row r="1310" spans="1:42" x14ac:dyDescent="0.25">
      <c r="A1310" t="s">
        <v>43</v>
      </c>
      <c r="B1310" s="2" t="s">
        <v>20</v>
      </c>
      <c r="C1310" s="2" t="s">
        <v>22</v>
      </c>
      <c r="D1310" s="1" t="s">
        <v>19</v>
      </c>
      <c r="E1310" s="2">
        <v>3</v>
      </c>
      <c r="F1310" s="2"/>
      <c r="G1310" s="1" t="str">
        <f>CONCATENATE(B1310,E1310,"_",C1310,"_W",R1310,"K",S1310,"_",D1310,"_",TEXT(K1310,"ddmmyyyy"),"_",TEXT(M1310,"ddmmyyyy"),"_",TEXT(O1310,"ddmmyyyy"),"_",TEXT(H1440,"ddmmyyyy"))</f>
        <v>ESTARFM3_BGL_W5K6_Reflectancia_10072017_12092017_28092017_11082017</v>
      </c>
      <c r="H1310" s="3">
        <v>42958</v>
      </c>
      <c r="I1310" s="3"/>
      <c r="J1310" s="9">
        <f t="shared" si="146"/>
        <v>-32</v>
      </c>
      <c r="K1310" s="3">
        <v>42926</v>
      </c>
      <c r="L1310" s="9">
        <f t="shared" si="145"/>
        <v>32</v>
      </c>
      <c r="M1310" s="3">
        <v>42990</v>
      </c>
      <c r="N1310" s="9">
        <f>O1310-H1310</f>
        <v>48</v>
      </c>
      <c r="O1310" s="3">
        <v>43006</v>
      </c>
      <c r="P1310" s="3"/>
      <c r="Q1310" s="3"/>
      <c r="R1310" s="1">
        <v>5</v>
      </c>
      <c r="S1310" s="1">
        <v>6</v>
      </c>
      <c r="T1310" s="1"/>
      <c r="U1310" s="1"/>
      <c r="V1310" s="1"/>
      <c r="W1310" s="1">
        <v>0.87090489409799399</v>
      </c>
      <c r="X1310" s="1">
        <v>6.47145949176616E-2</v>
      </c>
      <c r="Y1310" s="1">
        <v>3.86846414071296E-2</v>
      </c>
      <c r="Z1310" s="1">
        <v>-1.7392651773308301E-2</v>
      </c>
      <c r="AA1310" s="1">
        <v>0.93790371122015403</v>
      </c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</row>
    <row r="1311" spans="1:42" x14ac:dyDescent="0.25">
      <c r="A1311" t="s">
        <v>43</v>
      </c>
      <c r="B1311" s="2" t="s">
        <v>16</v>
      </c>
      <c r="C1311" s="2" t="s">
        <v>22</v>
      </c>
      <c r="D1311" s="1" t="s">
        <v>18</v>
      </c>
      <c r="E1311" s="2">
        <v>2</v>
      </c>
      <c r="F1311" s="2"/>
      <c r="G1311" s="1" t="str">
        <f>CONCATENATE(B1311,E1311,"_",C1311,"_W",R1311,"K",S1311,"_",D1311,"_",TEXT(K1311,"ddmmyyyy"),"_",TEXT(M1311,"ddmmyyyy"),"_",TEXT(H1311,"ddmmyyyy"))</f>
        <v>STARFM2_BGL_W3K6_NDVI_26072017_12092017_11082017</v>
      </c>
      <c r="H1311" s="3">
        <v>42958</v>
      </c>
      <c r="I1311" s="3"/>
      <c r="J1311" s="9">
        <f t="shared" si="146"/>
        <v>-16</v>
      </c>
      <c r="K1311" s="3">
        <v>42942</v>
      </c>
      <c r="L1311" s="9">
        <f t="shared" si="145"/>
        <v>32</v>
      </c>
      <c r="M1311" s="3">
        <v>42990</v>
      </c>
      <c r="N1311" s="9"/>
      <c r="O1311" s="1"/>
      <c r="P1311" s="1"/>
      <c r="Q1311" s="1"/>
      <c r="R1311" s="1">
        <v>3</v>
      </c>
      <c r="S1311" s="1">
        <v>6</v>
      </c>
      <c r="T1311" s="1"/>
      <c r="U1311" s="1"/>
      <c r="V1311" s="1"/>
      <c r="W1311" s="1">
        <v>0.86992470778368902</v>
      </c>
      <c r="X1311" s="1">
        <v>6.49598111601562E-2</v>
      </c>
      <c r="Y1311" s="1">
        <v>4.51347609496352E-2</v>
      </c>
      <c r="Z1311" s="1">
        <v>-3.3223025564819902E-2</v>
      </c>
      <c r="AA1311" s="1">
        <v>0.95780391657182196</v>
      </c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</row>
    <row r="1312" spans="1:42" x14ac:dyDescent="0.25">
      <c r="A1312" t="s">
        <v>43</v>
      </c>
      <c r="B1312" s="2" t="s">
        <v>16</v>
      </c>
      <c r="C1312" s="2" t="s">
        <v>22</v>
      </c>
      <c r="D1312" s="1" t="s">
        <v>18</v>
      </c>
      <c r="E1312" s="2">
        <v>2</v>
      </c>
      <c r="F1312" s="2"/>
      <c r="G1312" s="1" t="str">
        <f>CONCATENATE(B1312,E1312,"_",C1312,"_W",R1312,"K",S1312,"_",D1312,"_",TEXT(K1312,"ddmmyyyy"),"_",TEXT(M1312,"ddmmyyyy"),"_",TEXT(H1312,"ddmmyyyy"))</f>
        <v>STARFM2_BGL_W5K8_NDVI_26072017_12092017_11082017</v>
      </c>
      <c r="H1312" s="3">
        <v>42958</v>
      </c>
      <c r="I1312" s="3"/>
      <c r="J1312" s="9">
        <f t="shared" si="146"/>
        <v>-16</v>
      </c>
      <c r="K1312" s="3">
        <v>42942</v>
      </c>
      <c r="L1312" s="9">
        <f t="shared" si="145"/>
        <v>32</v>
      </c>
      <c r="M1312" s="3">
        <v>42990</v>
      </c>
      <c r="N1312" s="9"/>
      <c r="O1312" s="1"/>
      <c r="P1312" s="1"/>
      <c r="Q1312" s="1"/>
      <c r="R1312" s="1">
        <v>5</v>
      </c>
      <c r="S1312" s="1">
        <v>8</v>
      </c>
      <c r="T1312" s="1"/>
      <c r="U1312" s="1"/>
      <c r="V1312" s="1"/>
      <c r="W1312" s="1">
        <v>0.86976666354919296</v>
      </c>
      <c r="X1312" s="1">
        <v>6.4999262953172196E-2</v>
      </c>
      <c r="Y1312" s="1">
        <v>4.5654486957496097E-2</v>
      </c>
      <c r="Z1312" s="1">
        <v>-3.3832632474574201E-2</v>
      </c>
      <c r="AA1312" s="1">
        <v>0.95883244431145598</v>
      </c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</row>
    <row r="1313" spans="1:42" x14ac:dyDescent="0.25">
      <c r="A1313" t="s">
        <v>43</v>
      </c>
      <c r="B1313" s="2" t="s">
        <v>16</v>
      </c>
      <c r="C1313" s="2" t="s">
        <v>22</v>
      </c>
      <c r="D1313" s="1" t="s">
        <v>18</v>
      </c>
      <c r="E1313" s="2">
        <v>2</v>
      </c>
      <c r="F1313" s="2"/>
      <c r="G1313" s="1" t="str">
        <f>CONCATENATE(B1313,E1313,"_",C1313,"_W",R1313,"K",S1313,"_",D1313,"_",TEXT(K1313,"ddmmyyyy"),"_",TEXT(M1313,"ddmmyyyy"),"_",TEXT(H1313,"ddmmyyyy"))</f>
        <v>STARFM2_BGL_W9K8_NDVI_26072017_12092017_11082017</v>
      </c>
      <c r="H1313" s="3">
        <v>42958</v>
      </c>
      <c r="I1313" s="3"/>
      <c r="J1313" s="9">
        <f t="shared" si="146"/>
        <v>-16</v>
      </c>
      <c r="K1313" s="3">
        <v>42942</v>
      </c>
      <c r="L1313" s="9">
        <f t="shared" si="145"/>
        <v>32</v>
      </c>
      <c r="M1313" s="3">
        <v>42990</v>
      </c>
      <c r="N1313" s="9"/>
      <c r="O1313" s="1"/>
      <c r="P1313" s="1"/>
      <c r="Q1313" s="1"/>
      <c r="R1313" s="1">
        <v>9</v>
      </c>
      <c r="S1313" s="1">
        <v>8</v>
      </c>
      <c r="T1313" s="1"/>
      <c r="U1313" s="1"/>
      <c r="V1313" s="1"/>
      <c r="W1313" s="1">
        <v>0.86918206582428803</v>
      </c>
      <c r="X1313" s="1">
        <v>6.5144985528617902E-2</v>
      </c>
      <c r="Y1313" s="1">
        <v>4.5892014804147098E-2</v>
      </c>
      <c r="Z1313" s="1">
        <v>-3.385338626191E-2</v>
      </c>
      <c r="AA1313" s="1">
        <v>0.95915458029704603</v>
      </c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</row>
    <row r="1314" spans="1:42" x14ac:dyDescent="0.25">
      <c r="A1314" t="s">
        <v>43</v>
      </c>
      <c r="B1314" s="2" t="s">
        <v>16</v>
      </c>
      <c r="C1314" s="2" t="s">
        <v>22</v>
      </c>
      <c r="D1314" s="1" t="s">
        <v>18</v>
      </c>
      <c r="E1314" s="2">
        <v>2</v>
      </c>
      <c r="F1314" s="2"/>
      <c r="G1314" s="1" t="str">
        <f>CONCATENATE(B1314,E1314,"_",C1314,"_W",R1314,"K",S1314,"_",D1314,"_",TEXT(K1314,"ddmmyyyy"),"_",TEXT(M1314,"ddmmyyyy"),"_",TEXT(H1314,"ddmmyyyy"))</f>
        <v>STARFM2_BGL_W7K8_NDVI_26072017_12092017_11082017</v>
      </c>
      <c r="H1314" s="3">
        <v>42958</v>
      </c>
      <c r="I1314" s="3"/>
      <c r="J1314" s="9">
        <f t="shared" si="146"/>
        <v>-16</v>
      </c>
      <c r="K1314" s="3">
        <v>42942</v>
      </c>
      <c r="L1314" s="9">
        <f t="shared" si="145"/>
        <v>32</v>
      </c>
      <c r="M1314" s="3">
        <v>42990</v>
      </c>
      <c r="N1314" s="9"/>
      <c r="O1314" s="1"/>
      <c r="P1314" s="1"/>
      <c r="Q1314" s="1"/>
      <c r="R1314" s="1">
        <v>7</v>
      </c>
      <c r="S1314" s="1">
        <v>8</v>
      </c>
      <c r="T1314" s="1"/>
      <c r="U1314" s="1"/>
      <c r="V1314" s="1"/>
      <c r="W1314" s="1">
        <v>0.86910237380459199</v>
      </c>
      <c r="X1314" s="1">
        <v>6.5164825106023505E-2</v>
      </c>
      <c r="Y1314" s="1">
        <v>4.5856013690423199E-2</v>
      </c>
      <c r="Z1314" s="1">
        <v>-3.3866481056992803E-2</v>
      </c>
      <c r="AA1314" s="1">
        <v>0.958819244492365</v>
      </c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</row>
    <row r="1315" spans="1:42" x14ac:dyDescent="0.25">
      <c r="A1315" t="s">
        <v>43</v>
      </c>
      <c r="B1315" s="2" t="s">
        <v>16</v>
      </c>
      <c r="C1315" s="2" t="s">
        <v>22</v>
      </c>
      <c r="D1315" s="1" t="s">
        <v>18</v>
      </c>
      <c r="E1315" s="2">
        <v>2</v>
      </c>
      <c r="F1315" s="2"/>
      <c r="G1315" s="1" t="str">
        <f>CONCATENATE(B1315,E1315,"_",C1315,"_W",R1315,"K",S1315,"_",D1315,"_",TEXT(K1315,"ddmmyyyy"),"_",TEXT(M1315,"ddmmyyyy"),"_",TEXT(H1315,"ddmmyyyy"))</f>
        <v>STARFM2_BGL_W5K6_NDVI_26072017_12092017_11082017</v>
      </c>
      <c r="H1315" s="3">
        <v>42958</v>
      </c>
      <c r="I1315" s="3"/>
      <c r="J1315" s="9">
        <f t="shared" si="146"/>
        <v>-16</v>
      </c>
      <c r="K1315" s="3">
        <v>42942</v>
      </c>
      <c r="L1315" s="9">
        <f t="shared" si="145"/>
        <v>32</v>
      </c>
      <c r="M1315" s="3">
        <v>42990</v>
      </c>
      <c r="N1315" s="9"/>
      <c r="O1315" s="1"/>
      <c r="P1315" s="1"/>
      <c r="Q1315" s="1"/>
      <c r="R1315" s="1">
        <v>5</v>
      </c>
      <c r="S1315" s="1">
        <v>6</v>
      </c>
      <c r="T1315" s="1"/>
      <c r="U1315" s="1"/>
      <c r="V1315" s="1"/>
      <c r="W1315" s="1">
        <v>0.86610507291654104</v>
      </c>
      <c r="X1315" s="1">
        <v>6.5906676241167306E-2</v>
      </c>
      <c r="Y1315" s="1">
        <v>4.58824172862798E-2</v>
      </c>
      <c r="Z1315" s="1">
        <v>-3.31098638639594E-2</v>
      </c>
      <c r="AA1315" s="1">
        <v>0.95595232695708099</v>
      </c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</row>
    <row r="1316" spans="1:42" x14ac:dyDescent="0.25">
      <c r="A1316" t="s">
        <v>43</v>
      </c>
      <c r="B1316" s="2" t="s">
        <v>20</v>
      </c>
      <c r="C1316" s="2" t="s">
        <v>22</v>
      </c>
      <c r="D1316" s="1" t="s">
        <v>18</v>
      </c>
      <c r="E1316" s="2">
        <v>3</v>
      </c>
      <c r="F1316" s="2"/>
      <c r="G1316" s="1" t="str">
        <f>CONCATENATE(B1316,E1316,"_",C1316,"_W",R1316,"K",S1316,"_",D1316,"_",TEXT(K1316,"ddmmyyyy"),"_",TEXT(M1316,"ddmmyyyy"),"_",TEXT(O1316,"ddmmyyyy"),"_",TEXT(H1446,"ddmmyyyy"))</f>
        <v>ESTARFM3_BGL_W3K4_NDVI_26072017_12092017_28092017_11082017</v>
      </c>
      <c r="H1316" s="3">
        <v>42958</v>
      </c>
      <c r="I1316" s="3"/>
      <c r="J1316" s="9">
        <f t="shared" si="146"/>
        <v>-16</v>
      </c>
      <c r="K1316" s="3">
        <v>42942</v>
      </c>
      <c r="L1316" s="9">
        <f t="shared" si="145"/>
        <v>32</v>
      </c>
      <c r="M1316" s="3">
        <v>42990</v>
      </c>
      <c r="N1316" s="9">
        <f>O1316-H1316</f>
        <v>48</v>
      </c>
      <c r="O1316" s="3">
        <v>43006</v>
      </c>
      <c r="P1316" s="3"/>
      <c r="Q1316" s="3"/>
      <c r="R1316" s="1">
        <v>3</v>
      </c>
      <c r="S1316" s="1">
        <v>4</v>
      </c>
      <c r="T1316" s="1"/>
      <c r="U1316" s="1"/>
      <c r="V1316" s="1"/>
      <c r="W1316" s="1">
        <v>0.86549538397813097</v>
      </c>
      <c r="X1316" s="1">
        <v>6.6056558441639601E-2</v>
      </c>
      <c r="Y1316" s="1">
        <v>3.2860092580357797E-2</v>
      </c>
      <c r="Z1316" s="1">
        <v>-1.6475075639794699E-2</v>
      </c>
      <c r="AA1316" s="1">
        <v>0.95068370307086203</v>
      </c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</row>
    <row r="1317" spans="1:42" x14ac:dyDescent="0.25">
      <c r="A1317" t="s">
        <v>43</v>
      </c>
      <c r="B1317" s="2" t="s">
        <v>16</v>
      </c>
      <c r="C1317" s="2" t="s">
        <v>22</v>
      </c>
      <c r="D1317" s="1" t="s">
        <v>18</v>
      </c>
      <c r="E1317" s="2">
        <v>2</v>
      </c>
      <c r="F1317" s="2"/>
      <c r="G1317" s="1" t="str">
        <f>CONCATENATE(B1317,E1317,"_",C1317,"_W",R1317,"K",S1317,"_",D1317,"_",TEXT(K1317,"ddmmyyyy"),"_",TEXT(M1317,"ddmmyyyy"),"_",TEXT(H1317,"ddmmyyyy"))</f>
        <v>STARFM2_BGL_W3K4_NDVI_26072017_12092017_11082017</v>
      </c>
      <c r="H1317" s="3">
        <v>42958</v>
      </c>
      <c r="I1317" s="3"/>
      <c r="J1317" s="9">
        <f t="shared" si="146"/>
        <v>-16</v>
      </c>
      <c r="K1317" s="3">
        <v>42942</v>
      </c>
      <c r="L1317" s="9">
        <f t="shared" si="145"/>
        <v>32</v>
      </c>
      <c r="M1317" s="3">
        <v>42990</v>
      </c>
      <c r="N1317" s="9"/>
      <c r="O1317" s="1"/>
      <c r="P1317" s="1"/>
      <c r="Q1317" s="1"/>
      <c r="R1317" s="1">
        <v>3</v>
      </c>
      <c r="S1317" s="1">
        <v>4</v>
      </c>
      <c r="T1317" s="1"/>
      <c r="U1317" s="1"/>
      <c r="V1317" s="1"/>
      <c r="W1317" s="1">
        <v>0.86525548180501999</v>
      </c>
      <c r="X1317" s="1">
        <v>6.6115441372434205E-2</v>
      </c>
      <c r="Y1317" s="1">
        <v>4.6432582567419202E-2</v>
      </c>
      <c r="Z1317" s="1">
        <v>-3.3195541344241297E-2</v>
      </c>
      <c r="AA1317" s="1">
        <v>0.95607398969718305</v>
      </c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</row>
    <row r="1318" spans="1:42" x14ac:dyDescent="0.25">
      <c r="A1318" t="s">
        <v>43</v>
      </c>
      <c r="B1318" s="2" t="s">
        <v>16</v>
      </c>
      <c r="C1318" s="2" t="s">
        <v>22</v>
      </c>
      <c r="D1318" s="1" t="s">
        <v>18</v>
      </c>
      <c r="E1318" s="2">
        <v>2</v>
      </c>
      <c r="F1318" s="2"/>
      <c r="G1318" s="1" t="str">
        <f>CONCATENATE(B1318,E1318,"_",C1318,"_W",R1318,"K",S1318,"_",D1318,"_",TEXT(K1318,"ddmmyyyy"),"_",TEXT(M1318,"ddmmyyyy"),"_",TEXT(H1318,"ddmmyyyy"))</f>
        <v>STARFM2_BGL_W7K6_NDVI_26072017_12092017_11082017</v>
      </c>
      <c r="H1318" s="3">
        <v>42958</v>
      </c>
      <c r="I1318" s="3"/>
      <c r="J1318" s="9">
        <f t="shared" si="146"/>
        <v>-16</v>
      </c>
      <c r="K1318" s="3">
        <v>42942</v>
      </c>
      <c r="L1318" s="9">
        <f t="shared" si="145"/>
        <v>32</v>
      </c>
      <c r="M1318" s="3">
        <v>42990</v>
      </c>
      <c r="N1318" s="9"/>
      <c r="O1318" s="1"/>
      <c r="P1318" s="1"/>
      <c r="Q1318" s="1"/>
      <c r="R1318" s="1">
        <v>7</v>
      </c>
      <c r="S1318" s="1">
        <v>6</v>
      </c>
      <c r="T1318" s="1"/>
      <c r="U1318" s="1"/>
      <c r="V1318" s="1"/>
      <c r="W1318" s="1">
        <v>0.86519051640226297</v>
      </c>
      <c r="X1318" s="1">
        <v>6.6131377822904097E-2</v>
      </c>
      <c r="Y1318" s="1">
        <v>4.60822858346287E-2</v>
      </c>
      <c r="Z1318" s="1">
        <v>-3.2959602197356601E-2</v>
      </c>
      <c r="AA1318" s="1">
        <v>0.955703166815845</v>
      </c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</row>
    <row r="1319" spans="1:42" x14ac:dyDescent="0.25">
      <c r="A1319" t="s">
        <v>43</v>
      </c>
      <c r="B1319" s="2" t="s">
        <v>20</v>
      </c>
      <c r="C1319" s="2" t="s">
        <v>22</v>
      </c>
      <c r="D1319" s="1" t="s">
        <v>18</v>
      </c>
      <c r="E1319" s="2">
        <v>2</v>
      </c>
      <c r="F1319" s="2"/>
      <c r="G1319" s="1" t="str">
        <f>CONCATENATE(B1319,E1319,"_",C1319,"_W",R1319,"K",S1319,"_",D1319,"_",TEXT(K1319,"ddmmyyyy"),"_",TEXT(M1319,"ddmmyyyy"),"_",TEXT(H1319,"ddmmyyyy"))</f>
        <v>ESTARFM2_BGL_W3K4_NDVI_10072017_28092017_11082017</v>
      </c>
      <c r="H1319" s="3">
        <v>42958</v>
      </c>
      <c r="I1319" s="3"/>
      <c r="J1319" s="9">
        <f t="shared" si="146"/>
        <v>-32</v>
      </c>
      <c r="K1319" s="3">
        <v>42926</v>
      </c>
      <c r="L1319" s="9">
        <f t="shared" si="145"/>
        <v>48</v>
      </c>
      <c r="M1319" s="3">
        <v>43006</v>
      </c>
      <c r="N1319" s="9"/>
      <c r="O1319" s="1"/>
      <c r="P1319" s="1"/>
      <c r="Q1319" s="1"/>
      <c r="R1319" s="1">
        <v>3</v>
      </c>
      <c r="S1319" s="1">
        <v>4</v>
      </c>
      <c r="T1319" s="1"/>
      <c r="U1319" s="1"/>
      <c r="V1319" s="1"/>
      <c r="W1319" s="1">
        <v>0.86488808048420496</v>
      </c>
      <c r="X1319" s="1">
        <v>6.62055168914365E-2</v>
      </c>
      <c r="Y1319" s="1">
        <v>3.3246112440479897E-2</v>
      </c>
      <c r="Z1319" s="1">
        <v>-1.8766718723161699E-2</v>
      </c>
      <c r="AA1319" s="1">
        <v>0.93844085174130298</v>
      </c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</row>
    <row r="1320" spans="1:42" x14ac:dyDescent="0.25">
      <c r="A1320" t="s">
        <v>43</v>
      </c>
      <c r="B1320" s="2" t="s">
        <v>20</v>
      </c>
      <c r="C1320" s="2" t="s">
        <v>22</v>
      </c>
      <c r="D1320" s="1" t="s">
        <v>18</v>
      </c>
      <c r="E1320" s="2">
        <v>3</v>
      </c>
      <c r="F1320" s="2"/>
      <c r="G1320" s="1" t="str">
        <f>CONCATENATE(B1320,E1320,"_",C1320,"_W",R1320,"K",S1320,"_",D1320,"_",TEXT(K1320,"ddmmyyyy"),"_",TEXT(M1320,"ddmmyyyy"),"_",TEXT(O1320,"ddmmyyyy"),"_",TEXT(H1450,"ddmmyyyy"))</f>
        <v>ESTARFM3_BGL_W3K6_NDVI_26072017_12092017_28092017_11082017</v>
      </c>
      <c r="H1320" s="3">
        <v>42958</v>
      </c>
      <c r="I1320" s="3"/>
      <c r="J1320" s="9">
        <f t="shared" si="146"/>
        <v>-16</v>
      </c>
      <c r="K1320" s="3">
        <v>42942</v>
      </c>
      <c r="L1320" s="9">
        <f t="shared" si="145"/>
        <v>32</v>
      </c>
      <c r="M1320" s="3">
        <v>42990</v>
      </c>
      <c r="N1320" s="9">
        <f>O1320-H1320</f>
        <v>48</v>
      </c>
      <c r="O1320" s="3">
        <v>43006</v>
      </c>
      <c r="P1320" s="3"/>
      <c r="Q1320" s="3"/>
      <c r="R1320" s="1">
        <v>3</v>
      </c>
      <c r="S1320" s="1">
        <v>6</v>
      </c>
      <c r="T1320" s="1"/>
      <c r="U1320" s="1"/>
      <c r="V1320" s="1"/>
      <c r="W1320" s="1">
        <v>0.86487784477738805</v>
      </c>
      <c r="X1320" s="1">
        <v>6.6208024617731107E-2</v>
      </c>
      <c r="Y1320" s="1">
        <v>3.2921049920416903E-2</v>
      </c>
      <c r="Z1320" s="1">
        <v>-1.6772346570530301E-2</v>
      </c>
      <c r="AA1320" s="1">
        <v>0.95035709652075095</v>
      </c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</row>
    <row r="1321" spans="1:42" x14ac:dyDescent="0.25">
      <c r="A1321" t="s">
        <v>43</v>
      </c>
      <c r="B1321" s="2" t="s">
        <v>16</v>
      </c>
      <c r="C1321" s="2" t="s">
        <v>22</v>
      </c>
      <c r="D1321" s="1" t="s">
        <v>18</v>
      </c>
      <c r="E1321" s="2">
        <v>2</v>
      </c>
      <c r="F1321" s="2"/>
      <c r="G1321" s="1" t="str">
        <f>CONCATENATE(B1321,E1321,"_",C1321,"_W",R1321,"K",S1321,"_",D1321,"_",TEXT(K1321,"ddmmyyyy"),"_",TEXT(M1321,"ddmmyyyy"),"_",TEXT(H1321,"ddmmyyyy"))</f>
        <v>STARFM2_BGL_W9K6_NDVI_26072017_12092017_11082017</v>
      </c>
      <c r="H1321" s="3">
        <v>42958</v>
      </c>
      <c r="I1321" s="3"/>
      <c r="J1321" s="9">
        <f t="shared" si="146"/>
        <v>-16</v>
      </c>
      <c r="K1321" s="3">
        <v>42942</v>
      </c>
      <c r="L1321" s="9">
        <f t="shared" si="145"/>
        <v>32</v>
      </c>
      <c r="M1321" s="3">
        <v>42990</v>
      </c>
      <c r="N1321" s="9"/>
      <c r="O1321" s="1"/>
      <c r="P1321" s="1"/>
      <c r="Q1321" s="1"/>
      <c r="R1321" s="1">
        <v>9</v>
      </c>
      <c r="S1321" s="1">
        <v>6</v>
      </c>
      <c r="T1321" s="1"/>
      <c r="U1321" s="1"/>
      <c r="V1321" s="1"/>
      <c r="W1321" s="1">
        <v>0.86486356940288001</v>
      </c>
      <c r="X1321" s="1">
        <v>6.6211521895374104E-2</v>
      </c>
      <c r="Y1321" s="1">
        <v>4.6129373999095703E-2</v>
      </c>
      <c r="Z1321" s="1">
        <v>-3.2853675641233697E-2</v>
      </c>
      <c r="AA1321" s="1">
        <v>0.95582179740373197</v>
      </c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</row>
    <row r="1322" spans="1:42" x14ac:dyDescent="0.25">
      <c r="A1322" t="s">
        <v>43</v>
      </c>
      <c r="B1322" s="2" t="s">
        <v>20</v>
      </c>
      <c r="C1322" s="2" t="s">
        <v>22</v>
      </c>
      <c r="D1322" s="1" t="s">
        <v>18</v>
      </c>
      <c r="E1322" s="2">
        <v>3</v>
      </c>
      <c r="F1322" s="2"/>
      <c r="G1322" s="1" t="str">
        <f>CONCATENATE(B1322,E1322,"_",C1322,"_W",R1322,"K",S1322,"_",D1322,"_",TEXT(K1322,"ddmmyyyy"),"_",TEXT(M1322,"ddmmyyyy"),"_",TEXT(O1322,"ddmmyyyy"),"_",TEXT(H1452,"ddmmyyyy"))</f>
        <v>ESTARFM3_BGL_W3K8_NDVI_26072017_12092017_28092017_11082017</v>
      </c>
      <c r="H1322" s="3">
        <v>42958</v>
      </c>
      <c r="I1322" s="3"/>
      <c r="J1322" s="9">
        <f t="shared" si="146"/>
        <v>-16</v>
      </c>
      <c r="K1322" s="3">
        <v>42942</v>
      </c>
      <c r="L1322" s="9">
        <f t="shared" si="145"/>
        <v>32</v>
      </c>
      <c r="M1322" s="3">
        <v>42990</v>
      </c>
      <c r="N1322" s="9">
        <f>O1322-H1322</f>
        <v>48</v>
      </c>
      <c r="O1322" s="3">
        <v>43006</v>
      </c>
      <c r="P1322" s="3"/>
      <c r="Q1322" s="3"/>
      <c r="R1322" s="1">
        <v>3</v>
      </c>
      <c r="S1322" s="1">
        <v>8</v>
      </c>
      <c r="T1322" s="1"/>
      <c r="U1322" s="1"/>
      <c r="V1322" s="1"/>
      <c r="W1322" s="1">
        <v>0.86469157379686601</v>
      </c>
      <c r="X1322" s="1">
        <v>6.6253644028998998E-2</v>
      </c>
      <c r="Y1322" s="1">
        <v>3.2757950933607803E-2</v>
      </c>
      <c r="Z1322" s="1">
        <v>-1.6239056855270498E-2</v>
      </c>
      <c r="AA1322" s="1">
        <v>0.94975008546426098</v>
      </c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</row>
    <row r="1323" spans="1:42" x14ac:dyDescent="0.25">
      <c r="A1323" t="s">
        <v>43</v>
      </c>
      <c r="B1323" s="2" t="s">
        <v>20</v>
      </c>
      <c r="C1323" s="2" t="s">
        <v>22</v>
      </c>
      <c r="D1323" s="1" t="s">
        <v>18</v>
      </c>
      <c r="E1323" s="2">
        <v>3</v>
      </c>
      <c r="F1323" s="2"/>
      <c r="G1323" s="1" t="str">
        <f>CONCATENATE(B1323,E1323,"_",C1323,"_W",R1323,"K",S1323,"_",D1323,"_",TEXT(K1323,"ddmmyyyy"),"_",TEXT(M1323,"ddmmyyyy"),"_",TEXT(O1323,"ddmmyyyy"),"_",TEXT(H1453,"ddmmyyyy"))</f>
        <v>ESTARFM3_BGL_W5K4_NDVI_26072017_12092017_28092017_11082017</v>
      </c>
      <c r="H1323" s="3">
        <v>42958</v>
      </c>
      <c r="I1323" s="3"/>
      <c r="J1323" s="9">
        <f t="shared" si="146"/>
        <v>-16</v>
      </c>
      <c r="K1323" s="3">
        <v>42942</v>
      </c>
      <c r="L1323" s="9">
        <f t="shared" si="145"/>
        <v>32</v>
      </c>
      <c r="M1323" s="3">
        <v>42990</v>
      </c>
      <c r="N1323" s="9">
        <f>O1323-H1323</f>
        <v>48</v>
      </c>
      <c r="O1323" s="3">
        <v>43006</v>
      </c>
      <c r="P1323" s="3"/>
      <c r="Q1323" s="3"/>
      <c r="R1323" s="1">
        <v>5</v>
      </c>
      <c r="S1323" s="1">
        <v>4</v>
      </c>
      <c r="T1323" s="1"/>
      <c r="U1323" s="1"/>
      <c r="V1323" s="1"/>
      <c r="W1323" s="1">
        <v>0.86463812938528295</v>
      </c>
      <c r="X1323" s="1">
        <v>6.6266727240229903E-2</v>
      </c>
      <c r="Y1323" s="1">
        <v>3.2982747489497602E-2</v>
      </c>
      <c r="Z1323" s="1">
        <v>-1.65540484635163E-2</v>
      </c>
      <c r="AA1323" s="1">
        <v>0.95014848003809305</v>
      </c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</row>
    <row r="1324" spans="1:42" x14ac:dyDescent="0.25">
      <c r="A1324" t="s">
        <v>43</v>
      </c>
      <c r="B1324" s="2" t="s">
        <v>20</v>
      </c>
      <c r="C1324" s="2" t="s">
        <v>22</v>
      </c>
      <c r="D1324" s="1" t="s">
        <v>18</v>
      </c>
      <c r="E1324" s="2">
        <v>3</v>
      </c>
      <c r="F1324" s="2"/>
      <c r="G1324" s="1" t="str">
        <f>CONCATENATE(B1324,E1324,"_",C1324,"_W",R1324,"K",S1324,"_",D1324,"_",TEXT(K1324,"ddmmyyyy"),"_",TEXT(M1324,"ddmmyyyy"),"_",TEXT(O1324,"ddmmyyyy"),"_",TEXT(H1454,"ddmmyyyy"))</f>
        <v>ESTARFM3_BGL_W9K4_NDVI_26072017_12092017_28092017_11082017</v>
      </c>
      <c r="H1324" s="3">
        <v>42958</v>
      </c>
      <c r="I1324" s="3"/>
      <c r="J1324" s="9">
        <f t="shared" si="146"/>
        <v>-16</v>
      </c>
      <c r="K1324" s="3">
        <v>42942</v>
      </c>
      <c r="L1324" s="9">
        <f t="shared" si="145"/>
        <v>32</v>
      </c>
      <c r="M1324" s="3">
        <v>42990</v>
      </c>
      <c r="N1324" s="9">
        <f>O1324-H1324</f>
        <v>48</v>
      </c>
      <c r="O1324" s="3">
        <v>43006</v>
      </c>
      <c r="P1324" s="3"/>
      <c r="Q1324" s="3"/>
      <c r="R1324" s="1">
        <v>9</v>
      </c>
      <c r="S1324" s="1">
        <v>4</v>
      </c>
      <c r="T1324" s="1"/>
      <c r="U1324" s="1"/>
      <c r="V1324" s="1"/>
      <c r="W1324" s="1">
        <v>0.86452835073668599</v>
      </c>
      <c r="X1324" s="1">
        <v>6.6293592994175504E-2</v>
      </c>
      <c r="Y1324" s="1">
        <v>3.2947953478097397E-2</v>
      </c>
      <c r="Z1324" s="1">
        <v>-1.6774574683161299E-2</v>
      </c>
      <c r="AA1324" s="1">
        <v>0.94889408229842498</v>
      </c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</row>
    <row r="1325" spans="1:42" x14ac:dyDescent="0.25">
      <c r="A1325" t="s">
        <v>43</v>
      </c>
      <c r="B1325" s="2" t="s">
        <v>20</v>
      </c>
      <c r="C1325" s="2" t="s">
        <v>22</v>
      </c>
      <c r="D1325" s="1" t="s">
        <v>18</v>
      </c>
      <c r="E1325" s="2">
        <v>3</v>
      </c>
      <c r="F1325" s="2"/>
      <c r="G1325" s="1" t="str">
        <f>CONCATENATE(B1325,E1325,"_",C1325,"_W",R1325,"K",S1325,"_",D1325,"_",TEXT(K1325,"ddmmyyyy"),"_",TEXT(M1325,"ddmmyyyy"),"_",TEXT(O1325,"ddmmyyyy"),"_",TEXT(H1455,"ddmmyyyy"))</f>
        <v>ESTARFM3_BGL_W7K4_NDVI_26072017_12092017_28092017_11082017</v>
      </c>
      <c r="H1325" s="3">
        <v>42958</v>
      </c>
      <c r="I1325" s="3"/>
      <c r="J1325" s="9">
        <f t="shared" si="146"/>
        <v>-16</v>
      </c>
      <c r="K1325" s="3">
        <v>42942</v>
      </c>
      <c r="L1325" s="9">
        <f t="shared" si="145"/>
        <v>32</v>
      </c>
      <c r="M1325" s="3">
        <v>42990</v>
      </c>
      <c r="N1325" s="9">
        <f>O1325-H1325</f>
        <v>48</v>
      </c>
      <c r="O1325" s="3">
        <v>43006</v>
      </c>
      <c r="P1325" s="3"/>
      <c r="Q1325" s="3"/>
      <c r="R1325" s="1">
        <v>7</v>
      </c>
      <c r="S1325" s="1">
        <v>4</v>
      </c>
      <c r="T1325" s="1"/>
      <c r="U1325" s="1"/>
      <c r="V1325" s="1"/>
      <c r="W1325" s="1">
        <v>0.86430476011808099</v>
      </c>
      <c r="X1325" s="1">
        <v>6.6348277921058102E-2</v>
      </c>
      <c r="Y1325" s="1">
        <v>3.29942855466238E-2</v>
      </c>
      <c r="Z1325" s="1">
        <v>-1.6634863592056001E-2</v>
      </c>
      <c r="AA1325" s="1">
        <v>0.94938363135770398</v>
      </c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</row>
    <row r="1326" spans="1:42" x14ac:dyDescent="0.25">
      <c r="A1326" t="s">
        <v>43</v>
      </c>
      <c r="B1326" s="2" t="s">
        <v>20</v>
      </c>
      <c r="C1326" s="2" t="s">
        <v>22</v>
      </c>
      <c r="D1326" s="1" t="s">
        <v>18</v>
      </c>
      <c r="E1326" s="2">
        <v>2</v>
      </c>
      <c r="F1326" s="2"/>
      <c r="G1326" s="1" t="str">
        <f>CONCATENATE(B1326,E1326,"_",C1326,"_W",R1326,"K",S1326,"_",D1326,"_",TEXT(K1326,"ddmmyyyy"),"_",TEXT(M1326,"ddmmyyyy"),"_",TEXT(H1326,"ddmmyyyy"))</f>
        <v>ESTARFM2_BGL_W3K6_NDVI_10072017_28092017_11082017</v>
      </c>
      <c r="H1326" s="3">
        <v>42958</v>
      </c>
      <c r="I1326" s="3"/>
      <c r="J1326" s="9">
        <f t="shared" si="146"/>
        <v>-32</v>
      </c>
      <c r="K1326" s="3">
        <v>42926</v>
      </c>
      <c r="L1326" s="9">
        <f t="shared" si="145"/>
        <v>48</v>
      </c>
      <c r="M1326" s="3">
        <v>43006</v>
      </c>
      <c r="N1326" s="9"/>
      <c r="O1326" s="1"/>
      <c r="P1326" s="1"/>
      <c r="Q1326" s="1"/>
      <c r="R1326" s="1">
        <v>3</v>
      </c>
      <c r="S1326" s="1">
        <v>6</v>
      </c>
      <c r="T1326" s="1"/>
      <c r="U1326" s="1"/>
      <c r="V1326" s="1"/>
      <c r="W1326" s="1">
        <v>0.86426017765562702</v>
      </c>
      <c r="X1326" s="1">
        <v>6.6359176338322806E-2</v>
      </c>
      <c r="Y1326" s="1">
        <v>3.3333908504752201E-2</v>
      </c>
      <c r="Z1326" s="1">
        <v>-1.9112798470347501E-2</v>
      </c>
      <c r="AA1326" s="1">
        <v>0.93844412533194799</v>
      </c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</row>
    <row r="1327" spans="1:42" x14ac:dyDescent="0.25">
      <c r="A1327" t="s">
        <v>43</v>
      </c>
      <c r="B1327" s="2" t="s">
        <v>20</v>
      </c>
      <c r="C1327" s="2" t="s">
        <v>22</v>
      </c>
      <c r="D1327" s="1" t="s">
        <v>18</v>
      </c>
      <c r="E1327" s="2">
        <v>3</v>
      </c>
      <c r="F1327" s="2"/>
      <c r="G1327" s="1" t="str">
        <f t="shared" ref="G1327:G1332" si="147">CONCATENATE(B1327,E1327,"_",C1327,"_W",R1327,"K",S1327,"_",D1327,"_",TEXT(K1327,"ddmmyyyy"),"_",TEXT(M1327,"ddmmyyyy"),"_",TEXT(O1327,"ddmmyyyy"),"_",TEXT(H1457,"ddmmyyyy"))</f>
        <v>ESTARFM3_BGL_W5K6_NDVI_26072017_12092017_28092017_11082017</v>
      </c>
      <c r="H1327" s="3">
        <v>42958</v>
      </c>
      <c r="I1327" s="3"/>
      <c r="J1327" s="9">
        <f t="shared" si="146"/>
        <v>-16</v>
      </c>
      <c r="K1327" s="3">
        <v>42942</v>
      </c>
      <c r="L1327" s="9">
        <f t="shared" si="145"/>
        <v>32</v>
      </c>
      <c r="M1327" s="3">
        <v>42990</v>
      </c>
      <c r="N1327" s="9">
        <f t="shared" ref="N1327:N1332" si="148">O1327-H1327</f>
        <v>48</v>
      </c>
      <c r="O1327" s="3">
        <v>43006</v>
      </c>
      <c r="P1327" s="3"/>
      <c r="Q1327" s="3"/>
      <c r="R1327" s="1">
        <v>5</v>
      </c>
      <c r="S1327" s="1">
        <v>6</v>
      </c>
      <c r="T1327" s="1"/>
      <c r="U1327" s="1"/>
      <c r="V1327" s="1"/>
      <c r="W1327" s="1">
        <v>0.86394027940180695</v>
      </c>
      <c r="X1327" s="1">
        <v>6.6437324710190301E-2</v>
      </c>
      <c r="Y1327" s="1">
        <v>3.3140671618471097E-2</v>
      </c>
      <c r="Z1327" s="1">
        <v>-1.6871945737366299E-2</v>
      </c>
      <c r="AA1327" s="1">
        <v>0.94987243793824505</v>
      </c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</row>
    <row r="1328" spans="1:42" x14ac:dyDescent="0.25">
      <c r="A1328" t="s">
        <v>43</v>
      </c>
      <c r="B1328" s="2" t="s">
        <v>20</v>
      </c>
      <c r="C1328" s="2" t="s">
        <v>22</v>
      </c>
      <c r="D1328" s="1" t="s">
        <v>18</v>
      </c>
      <c r="E1328" s="2">
        <v>3</v>
      </c>
      <c r="F1328" s="2"/>
      <c r="G1328" s="1" t="str">
        <f t="shared" si="147"/>
        <v>ESTARFM3_BGL_W7K8_NDVI_26072017_12092017_28092017_11082017</v>
      </c>
      <c r="H1328" s="3">
        <v>42958</v>
      </c>
      <c r="I1328" s="3"/>
      <c r="J1328" s="9">
        <f t="shared" si="146"/>
        <v>-16</v>
      </c>
      <c r="K1328" s="3">
        <v>42942</v>
      </c>
      <c r="L1328" s="9">
        <f t="shared" si="145"/>
        <v>32</v>
      </c>
      <c r="M1328" s="3">
        <v>42990</v>
      </c>
      <c r="N1328" s="9">
        <f t="shared" si="148"/>
        <v>48</v>
      </c>
      <c r="O1328" s="3">
        <v>43006</v>
      </c>
      <c r="P1328" s="3"/>
      <c r="Q1328" s="3"/>
      <c r="R1328" s="1">
        <v>7</v>
      </c>
      <c r="S1328" s="1">
        <v>8</v>
      </c>
      <c r="T1328" s="1"/>
      <c r="U1328" s="1"/>
      <c r="V1328" s="1"/>
      <c r="W1328" s="1">
        <v>0.86375781461730805</v>
      </c>
      <c r="X1328" s="1">
        <v>6.6481858134752103E-2</v>
      </c>
      <c r="Y1328" s="1">
        <v>3.2901327270065298E-2</v>
      </c>
      <c r="Z1328" s="1">
        <v>-1.6279389115310301E-2</v>
      </c>
      <c r="AA1328" s="1">
        <v>0.94836137181306701</v>
      </c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</row>
    <row r="1329" spans="1:42" x14ac:dyDescent="0.25">
      <c r="A1329" t="s">
        <v>43</v>
      </c>
      <c r="B1329" s="2" t="s">
        <v>20</v>
      </c>
      <c r="C1329" s="2" t="s">
        <v>22</v>
      </c>
      <c r="D1329" s="1" t="s">
        <v>18</v>
      </c>
      <c r="E1329" s="2">
        <v>3</v>
      </c>
      <c r="F1329" s="2"/>
      <c r="G1329" s="1" t="str">
        <f t="shared" si="147"/>
        <v>ESTARFM3_BGL_W9K8_NDVI_26072017_12092017_28092017_11082017</v>
      </c>
      <c r="H1329" s="3">
        <v>42958</v>
      </c>
      <c r="I1329" s="3"/>
      <c r="J1329" s="9">
        <f t="shared" si="146"/>
        <v>-16</v>
      </c>
      <c r="K1329" s="3">
        <v>42942</v>
      </c>
      <c r="L1329" s="9">
        <f t="shared" si="145"/>
        <v>32</v>
      </c>
      <c r="M1329" s="3">
        <v>42990</v>
      </c>
      <c r="N1329" s="9">
        <f t="shared" si="148"/>
        <v>48</v>
      </c>
      <c r="O1329" s="3">
        <v>43006</v>
      </c>
      <c r="P1329" s="3"/>
      <c r="Q1329" s="3"/>
      <c r="R1329" s="1">
        <v>9</v>
      </c>
      <c r="S1329" s="1">
        <v>8</v>
      </c>
      <c r="T1329" s="1"/>
      <c r="U1329" s="1"/>
      <c r="V1329" s="1"/>
      <c r="W1329" s="1">
        <v>0.86358753953844603</v>
      </c>
      <c r="X1329" s="1">
        <v>6.6523389576810005E-2</v>
      </c>
      <c r="Y1329" s="1">
        <v>3.28207484775975E-2</v>
      </c>
      <c r="Z1329" s="1">
        <v>-1.63476875634395E-2</v>
      </c>
      <c r="AA1329" s="1">
        <v>0.94750931596850996</v>
      </c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</row>
    <row r="1330" spans="1:42" x14ac:dyDescent="0.25">
      <c r="A1330" t="s">
        <v>43</v>
      </c>
      <c r="B1330" s="2" t="s">
        <v>20</v>
      </c>
      <c r="C1330" s="2" t="s">
        <v>22</v>
      </c>
      <c r="D1330" s="1" t="s">
        <v>18</v>
      </c>
      <c r="E1330" s="2">
        <v>3</v>
      </c>
      <c r="F1330" s="2"/>
      <c r="G1330" s="1" t="str">
        <f t="shared" si="147"/>
        <v>ESTARFM3_BGL_W5K8_NDVI_26072017_12092017_28092017_11082017</v>
      </c>
      <c r="H1330" s="3">
        <v>42958</v>
      </c>
      <c r="I1330" s="3"/>
      <c r="J1330" s="9">
        <f t="shared" si="146"/>
        <v>-16</v>
      </c>
      <c r="K1330" s="3">
        <v>42942</v>
      </c>
      <c r="L1330" s="9">
        <f t="shared" si="145"/>
        <v>32</v>
      </c>
      <c r="M1330" s="3">
        <v>42990</v>
      </c>
      <c r="N1330" s="9">
        <f t="shared" si="148"/>
        <v>48</v>
      </c>
      <c r="O1330" s="3">
        <v>43006</v>
      </c>
      <c r="P1330" s="3"/>
      <c r="Q1330" s="3"/>
      <c r="R1330" s="1">
        <v>5</v>
      </c>
      <c r="S1330" s="1">
        <v>8</v>
      </c>
      <c r="T1330" s="1"/>
      <c r="U1330" s="1"/>
      <c r="V1330" s="1"/>
      <c r="W1330" s="1">
        <v>0.86358549050155897</v>
      </c>
      <c r="X1330" s="1">
        <v>6.6523889195271302E-2</v>
      </c>
      <c r="Y1330" s="1">
        <v>3.2908211329240898E-2</v>
      </c>
      <c r="Z1330" s="1">
        <v>-1.6189376063771799E-2</v>
      </c>
      <c r="AA1330" s="1">
        <v>0.94887571881369204</v>
      </c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</row>
    <row r="1331" spans="1:42" x14ac:dyDescent="0.25">
      <c r="A1331" t="s">
        <v>43</v>
      </c>
      <c r="B1331" s="2" t="s">
        <v>20</v>
      </c>
      <c r="C1331" s="2" t="s">
        <v>22</v>
      </c>
      <c r="D1331" s="1" t="s">
        <v>18</v>
      </c>
      <c r="E1331" s="2">
        <v>3</v>
      </c>
      <c r="F1331" s="2"/>
      <c r="G1331" s="1" t="str">
        <f t="shared" si="147"/>
        <v>ESTARFM3_BGL_W7K6_NDVI_26072017_12092017_28092017_11082017</v>
      </c>
      <c r="H1331" s="3">
        <v>42958</v>
      </c>
      <c r="I1331" s="3"/>
      <c r="J1331" s="9">
        <f t="shared" si="146"/>
        <v>-16</v>
      </c>
      <c r="K1331" s="3">
        <v>42942</v>
      </c>
      <c r="L1331" s="9">
        <f t="shared" si="145"/>
        <v>32</v>
      </c>
      <c r="M1331" s="3">
        <v>42990</v>
      </c>
      <c r="N1331" s="9">
        <f t="shared" si="148"/>
        <v>48</v>
      </c>
      <c r="O1331" s="3">
        <v>43006</v>
      </c>
      <c r="P1331" s="3"/>
      <c r="Q1331" s="3"/>
      <c r="R1331" s="1">
        <v>7</v>
      </c>
      <c r="S1331" s="1">
        <v>6</v>
      </c>
      <c r="T1331" s="1"/>
      <c r="U1331" s="1"/>
      <c r="V1331" s="1"/>
      <c r="W1331" s="1">
        <v>0.86331854306165901</v>
      </c>
      <c r="X1331" s="1">
        <v>6.6588947167083301E-2</v>
      </c>
      <c r="Y1331" s="1">
        <v>3.3213559060458003E-2</v>
      </c>
      <c r="Z1331" s="1">
        <v>-1.6922073952923101E-2</v>
      </c>
      <c r="AA1331" s="1">
        <v>0.94902238201264799</v>
      </c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</row>
    <row r="1332" spans="1:42" x14ac:dyDescent="0.25">
      <c r="A1332" t="s">
        <v>43</v>
      </c>
      <c r="B1332" s="2" t="s">
        <v>20</v>
      </c>
      <c r="C1332" s="2" t="s">
        <v>22</v>
      </c>
      <c r="D1332" s="1" t="s">
        <v>18</v>
      </c>
      <c r="E1332" s="2">
        <v>3</v>
      </c>
      <c r="F1332" s="2"/>
      <c r="G1332" s="1" t="str">
        <f t="shared" si="147"/>
        <v>ESTARFM3_BGL_W9K6_NDVI_26072017_12092017_28092017_11082017</v>
      </c>
      <c r="H1332" s="3">
        <v>42958</v>
      </c>
      <c r="I1332" s="3"/>
      <c r="J1332" s="9">
        <f t="shared" si="146"/>
        <v>-16</v>
      </c>
      <c r="K1332" s="3">
        <v>42942</v>
      </c>
      <c r="L1332" s="9">
        <f t="shared" si="145"/>
        <v>32</v>
      </c>
      <c r="M1332" s="3">
        <v>42990</v>
      </c>
      <c r="N1332" s="9">
        <f t="shared" si="148"/>
        <v>48</v>
      </c>
      <c r="O1332" s="3">
        <v>43006</v>
      </c>
      <c r="P1332" s="3"/>
      <c r="Q1332" s="3"/>
      <c r="R1332" s="1">
        <v>9</v>
      </c>
      <c r="S1332" s="1">
        <v>6</v>
      </c>
      <c r="T1332" s="1"/>
      <c r="U1332" s="1"/>
      <c r="V1332" s="1"/>
      <c r="W1332" s="1">
        <v>0.86267421909025999</v>
      </c>
      <c r="X1332" s="1">
        <v>6.6745714627403002E-2</v>
      </c>
      <c r="Y1332" s="1">
        <v>3.3208769096975302E-2</v>
      </c>
      <c r="Z1332" s="1">
        <v>-1.7008613875268499E-2</v>
      </c>
      <c r="AA1332" s="1">
        <v>0.94816045847555297</v>
      </c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</row>
    <row r="1333" spans="1:42" x14ac:dyDescent="0.25">
      <c r="A1333" t="s">
        <v>43</v>
      </c>
      <c r="B1333" s="2" t="s">
        <v>20</v>
      </c>
      <c r="C1333" s="2" t="s">
        <v>22</v>
      </c>
      <c r="D1333" s="1" t="s">
        <v>18</v>
      </c>
      <c r="E1333" s="2">
        <v>2</v>
      </c>
      <c r="F1333" s="2"/>
      <c r="G1333" s="1" t="str">
        <f t="shared" ref="G1333:G1353" si="149">CONCATENATE(B1333,E1333,"_",C1333,"_W",R1333,"K",S1333,"_",D1333,"_",TEXT(K1333,"ddmmyyyy"),"_",TEXT(M1333,"ddmmyyyy"),"_",TEXT(H1333,"ddmmyyyy"))</f>
        <v>ESTARFM2_BGL_W3K8_NDVI_10072017_28092017_11082017</v>
      </c>
      <c r="H1333" s="3">
        <v>42958</v>
      </c>
      <c r="I1333" s="3"/>
      <c r="J1333" s="9">
        <f t="shared" si="146"/>
        <v>-32</v>
      </c>
      <c r="K1333" s="3">
        <v>42926</v>
      </c>
      <c r="L1333" s="9">
        <f t="shared" si="145"/>
        <v>48</v>
      </c>
      <c r="M1333" s="3">
        <v>43006</v>
      </c>
      <c r="N1333" s="9"/>
      <c r="O1333" s="1"/>
      <c r="P1333" s="1"/>
      <c r="Q1333" s="1"/>
      <c r="R1333" s="1">
        <v>3</v>
      </c>
      <c r="S1333" s="1">
        <v>8</v>
      </c>
      <c r="T1333" s="1"/>
      <c r="U1333" s="1"/>
      <c r="V1333" s="1"/>
      <c r="W1333" s="1">
        <v>0.862665196909149</v>
      </c>
      <c r="X1333" s="1">
        <v>6.6747907158299993E-2</v>
      </c>
      <c r="Y1333" s="1">
        <v>3.3367524685615803E-2</v>
      </c>
      <c r="Z1333" s="1">
        <v>-1.8370607544518299E-2</v>
      </c>
      <c r="AA1333" s="1">
        <v>0.93695799843508798</v>
      </c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</row>
    <row r="1334" spans="1:42" x14ac:dyDescent="0.25">
      <c r="A1334" t="s">
        <v>43</v>
      </c>
      <c r="B1334" s="2" t="s">
        <v>20</v>
      </c>
      <c r="C1334" s="2" t="s">
        <v>22</v>
      </c>
      <c r="D1334" s="1" t="s">
        <v>18</v>
      </c>
      <c r="E1334" s="2">
        <v>2</v>
      </c>
      <c r="F1334" s="2"/>
      <c r="G1334" s="1" t="str">
        <f t="shared" si="149"/>
        <v>ESTARFM2_BGL_W5K4_NDVI_10072017_28092017_11082017</v>
      </c>
      <c r="H1334" s="3">
        <v>42958</v>
      </c>
      <c r="I1334" s="3"/>
      <c r="J1334" s="9">
        <f t="shared" si="146"/>
        <v>-32</v>
      </c>
      <c r="K1334" s="3">
        <v>42926</v>
      </c>
      <c r="L1334" s="9">
        <f t="shared" si="145"/>
        <v>48</v>
      </c>
      <c r="M1334" s="3">
        <v>43006</v>
      </c>
      <c r="N1334" s="9"/>
      <c r="O1334" s="1"/>
      <c r="P1334" s="1"/>
      <c r="Q1334" s="1"/>
      <c r="R1334" s="1">
        <v>5</v>
      </c>
      <c r="S1334" s="1">
        <v>4</v>
      </c>
      <c r="T1334" s="1"/>
      <c r="U1334" s="1"/>
      <c r="V1334" s="1"/>
      <c r="W1334" s="1">
        <v>0.86220508696925202</v>
      </c>
      <c r="X1334" s="1">
        <v>6.68596257283154E-2</v>
      </c>
      <c r="Y1334" s="1">
        <v>3.3525515943383898E-2</v>
      </c>
      <c r="Z1334" s="1">
        <v>-1.89904217921231E-2</v>
      </c>
      <c r="AA1334" s="1">
        <v>0.93694596814393205</v>
      </c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</row>
    <row r="1335" spans="1:42" x14ac:dyDescent="0.25">
      <c r="A1335" t="s">
        <v>43</v>
      </c>
      <c r="B1335" s="2" t="s">
        <v>20</v>
      </c>
      <c r="C1335" s="2" t="s">
        <v>22</v>
      </c>
      <c r="D1335" s="1" t="s">
        <v>18</v>
      </c>
      <c r="E1335" s="2">
        <v>2</v>
      </c>
      <c r="F1335" s="2"/>
      <c r="G1335" s="1" t="str">
        <f t="shared" si="149"/>
        <v>ESTARFM2_BGL_W5K6_NDVI_10072017_28092017_11082017</v>
      </c>
      <c r="H1335" s="3">
        <v>42958</v>
      </c>
      <c r="I1335" s="3"/>
      <c r="J1335" s="9">
        <f t="shared" si="146"/>
        <v>-32</v>
      </c>
      <c r="K1335" s="3">
        <v>42926</v>
      </c>
      <c r="L1335" s="9">
        <f t="shared" si="145"/>
        <v>48</v>
      </c>
      <c r="M1335" s="3">
        <v>43006</v>
      </c>
      <c r="N1335" s="9"/>
      <c r="O1335" s="1"/>
      <c r="P1335" s="1"/>
      <c r="Q1335" s="1"/>
      <c r="R1335" s="1">
        <v>5</v>
      </c>
      <c r="S1335" s="1">
        <v>6</v>
      </c>
      <c r="T1335" s="1"/>
      <c r="U1335" s="1"/>
      <c r="V1335" s="1"/>
      <c r="W1335" s="1">
        <v>0.86157696328060196</v>
      </c>
      <c r="X1335" s="1">
        <v>6.7011838766728601E-2</v>
      </c>
      <c r="Y1335" s="1">
        <v>3.3517728914700298E-2</v>
      </c>
      <c r="Z1335" s="1">
        <v>-1.9182866617073999E-2</v>
      </c>
      <c r="AA1335" s="1">
        <v>0.93708375654058995</v>
      </c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</row>
    <row r="1336" spans="1:42" x14ac:dyDescent="0.25">
      <c r="A1336" t="s">
        <v>43</v>
      </c>
      <c r="B1336" s="2" t="s">
        <v>20</v>
      </c>
      <c r="C1336" s="2" t="s">
        <v>22</v>
      </c>
      <c r="D1336" s="1" t="s">
        <v>18</v>
      </c>
      <c r="E1336" s="2">
        <v>2</v>
      </c>
      <c r="F1336" s="2"/>
      <c r="G1336" s="1" t="str">
        <f t="shared" si="149"/>
        <v>ESTARFM2_BGL_W7K6_NDVI_10072017_28092017_11082017</v>
      </c>
      <c r="H1336" s="3">
        <v>42958</v>
      </c>
      <c r="I1336" s="3"/>
      <c r="J1336" s="9">
        <f t="shared" si="146"/>
        <v>-32</v>
      </c>
      <c r="K1336" s="3">
        <v>42926</v>
      </c>
      <c r="L1336" s="9">
        <f t="shared" si="145"/>
        <v>48</v>
      </c>
      <c r="M1336" s="3">
        <v>43006</v>
      </c>
      <c r="N1336" s="9"/>
      <c r="O1336" s="1"/>
      <c r="P1336" s="1"/>
      <c r="Q1336" s="1"/>
      <c r="R1336" s="1">
        <v>7</v>
      </c>
      <c r="S1336" s="1">
        <v>6</v>
      </c>
      <c r="T1336" s="1"/>
      <c r="U1336" s="1"/>
      <c r="V1336" s="1"/>
      <c r="W1336" s="1">
        <v>0.86082968776152302</v>
      </c>
      <c r="X1336" s="1">
        <v>6.7192476706316701E-2</v>
      </c>
      <c r="Y1336" s="1">
        <v>3.3575869397520303E-2</v>
      </c>
      <c r="Z1336" s="1">
        <v>-1.9242346961922299E-2</v>
      </c>
      <c r="AA1336" s="1">
        <v>0.93662090547801302</v>
      </c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</row>
    <row r="1337" spans="1:42" x14ac:dyDescent="0.25">
      <c r="A1337" t="s">
        <v>43</v>
      </c>
      <c r="B1337" s="2" t="s">
        <v>20</v>
      </c>
      <c r="C1337" s="2" t="s">
        <v>22</v>
      </c>
      <c r="D1337" s="1" t="s">
        <v>18</v>
      </c>
      <c r="E1337" s="2">
        <v>2</v>
      </c>
      <c r="F1337" s="2"/>
      <c r="G1337" s="1" t="str">
        <f t="shared" si="149"/>
        <v>ESTARFM2_BGL_W7K4_NDVI_10072017_28092017_11082017</v>
      </c>
      <c r="H1337" s="3">
        <v>42958</v>
      </c>
      <c r="I1337" s="3"/>
      <c r="J1337" s="9">
        <f t="shared" si="146"/>
        <v>-32</v>
      </c>
      <c r="K1337" s="3">
        <v>42926</v>
      </c>
      <c r="L1337" s="9">
        <f t="shared" ref="L1337:L1400" si="150">M1337-H1337</f>
        <v>48</v>
      </c>
      <c r="M1337" s="3">
        <v>43006</v>
      </c>
      <c r="N1337" s="9"/>
      <c r="O1337" s="1"/>
      <c r="P1337" s="1"/>
      <c r="Q1337" s="1"/>
      <c r="R1337" s="1">
        <v>7</v>
      </c>
      <c r="S1337" s="1">
        <v>4</v>
      </c>
      <c r="T1337" s="1"/>
      <c r="U1337" s="1"/>
      <c r="V1337" s="1"/>
      <c r="W1337" s="1">
        <v>0.85995178429286701</v>
      </c>
      <c r="X1337" s="1">
        <v>6.7404072746403101E-2</v>
      </c>
      <c r="Y1337" s="1">
        <v>3.3727801893504702E-2</v>
      </c>
      <c r="Z1337" s="1">
        <v>-1.9151737663583902E-2</v>
      </c>
      <c r="AA1337" s="1">
        <v>0.93565617808881196</v>
      </c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</row>
    <row r="1338" spans="1:42" x14ac:dyDescent="0.25">
      <c r="A1338" t="s">
        <v>43</v>
      </c>
      <c r="B1338" s="2" t="s">
        <v>20</v>
      </c>
      <c r="C1338" s="2" t="s">
        <v>22</v>
      </c>
      <c r="D1338" s="1" t="s">
        <v>18</v>
      </c>
      <c r="E1338" s="2">
        <v>2</v>
      </c>
      <c r="F1338" s="2"/>
      <c r="G1338" s="1" t="str">
        <f t="shared" si="149"/>
        <v>ESTARFM2_BGL_W5K8_NDVI_10072017_28092017_11082017</v>
      </c>
      <c r="H1338" s="3">
        <v>42958</v>
      </c>
      <c r="I1338" s="3"/>
      <c r="J1338" s="9">
        <f t="shared" si="146"/>
        <v>-32</v>
      </c>
      <c r="K1338" s="3">
        <v>42926</v>
      </c>
      <c r="L1338" s="9">
        <f t="shared" si="150"/>
        <v>48</v>
      </c>
      <c r="M1338" s="3">
        <v>43006</v>
      </c>
      <c r="N1338" s="9"/>
      <c r="O1338" s="1"/>
      <c r="P1338" s="1"/>
      <c r="Q1338" s="1"/>
      <c r="R1338" s="1">
        <v>5</v>
      </c>
      <c r="S1338" s="1">
        <v>8</v>
      </c>
      <c r="T1338" s="1"/>
      <c r="U1338" s="1"/>
      <c r="V1338" s="1"/>
      <c r="W1338" s="1">
        <v>0.85957749371791403</v>
      </c>
      <c r="X1338" s="1">
        <v>6.7494084157986106E-2</v>
      </c>
      <c r="Y1338" s="1">
        <v>3.3599142771378501E-2</v>
      </c>
      <c r="Z1338" s="1">
        <v>-1.83538593862854E-2</v>
      </c>
      <c r="AA1338" s="1">
        <v>0.93529708290060698</v>
      </c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</row>
    <row r="1339" spans="1:42" x14ac:dyDescent="0.25">
      <c r="A1339" t="s">
        <v>43</v>
      </c>
      <c r="B1339" s="2" t="s">
        <v>20</v>
      </c>
      <c r="C1339" s="2" t="s">
        <v>22</v>
      </c>
      <c r="D1339" s="1" t="s">
        <v>18</v>
      </c>
      <c r="E1339" s="2">
        <v>2</v>
      </c>
      <c r="F1339" s="2"/>
      <c r="G1339" s="1" t="str">
        <f t="shared" si="149"/>
        <v>ESTARFM2_BGL_W9K6_NDVI_10072017_28092017_11082017</v>
      </c>
      <c r="H1339" s="3">
        <v>42958</v>
      </c>
      <c r="I1339" s="3"/>
      <c r="J1339" s="9">
        <f t="shared" si="146"/>
        <v>-32</v>
      </c>
      <c r="K1339" s="3">
        <v>42926</v>
      </c>
      <c r="L1339" s="9">
        <f t="shared" si="150"/>
        <v>48</v>
      </c>
      <c r="M1339" s="3">
        <v>43006</v>
      </c>
      <c r="N1339" s="9"/>
      <c r="O1339" s="1"/>
      <c r="P1339" s="1"/>
      <c r="Q1339" s="1"/>
      <c r="R1339" s="1">
        <v>9</v>
      </c>
      <c r="S1339" s="1">
        <v>6</v>
      </c>
      <c r="T1339" s="1"/>
      <c r="U1339" s="1"/>
      <c r="V1339" s="1"/>
      <c r="W1339" s="1">
        <v>0.85875800806910796</v>
      </c>
      <c r="X1339" s="1">
        <v>6.7690740568256497E-2</v>
      </c>
      <c r="Y1339" s="1">
        <v>3.3776567215292597E-2</v>
      </c>
      <c r="Z1339" s="1">
        <v>-1.92946577160092E-2</v>
      </c>
      <c r="AA1339" s="1">
        <v>0.93540854185126099</v>
      </c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</row>
    <row r="1340" spans="1:42" x14ac:dyDescent="0.25">
      <c r="A1340" t="s">
        <v>43</v>
      </c>
      <c r="B1340" s="2" t="s">
        <v>20</v>
      </c>
      <c r="C1340" s="2" t="s">
        <v>22</v>
      </c>
      <c r="D1340" s="1" t="s">
        <v>18</v>
      </c>
      <c r="E1340" s="2">
        <v>2</v>
      </c>
      <c r="F1340" s="2"/>
      <c r="G1340" s="1" t="str">
        <f t="shared" si="149"/>
        <v>ESTARFM2_BGL_W7K8_NDVI_10072017_28092017_11082017</v>
      </c>
      <c r="H1340" s="3">
        <v>42958</v>
      </c>
      <c r="I1340" s="3"/>
      <c r="J1340" s="9">
        <f t="shared" si="146"/>
        <v>-32</v>
      </c>
      <c r="K1340" s="3">
        <v>42926</v>
      </c>
      <c r="L1340" s="9">
        <f t="shared" si="150"/>
        <v>48</v>
      </c>
      <c r="M1340" s="3">
        <v>43006</v>
      </c>
      <c r="N1340" s="9"/>
      <c r="O1340" s="1"/>
      <c r="P1340" s="1"/>
      <c r="Q1340" s="1"/>
      <c r="R1340" s="1">
        <v>7</v>
      </c>
      <c r="S1340" s="1">
        <v>8</v>
      </c>
      <c r="T1340" s="1"/>
      <c r="U1340" s="1"/>
      <c r="V1340" s="1"/>
      <c r="W1340" s="1">
        <v>0.858640998155628</v>
      </c>
      <c r="X1340" s="1">
        <v>6.7718773477819794E-2</v>
      </c>
      <c r="Y1340" s="1">
        <v>3.3660299119093601E-2</v>
      </c>
      <c r="Z1340" s="1">
        <v>-1.8327594118496899E-2</v>
      </c>
      <c r="AA1340" s="1">
        <v>0.93466451970664099</v>
      </c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</row>
    <row r="1341" spans="1:42" x14ac:dyDescent="0.25">
      <c r="A1341" t="s">
        <v>43</v>
      </c>
      <c r="B1341" s="2" t="s">
        <v>16</v>
      </c>
      <c r="C1341" s="2" t="s">
        <v>22</v>
      </c>
      <c r="D1341" s="1" t="s">
        <v>18</v>
      </c>
      <c r="E1341" s="2">
        <v>2</v>
      </c>
      <c r="F1341" s="2"/>
      <c r="G1341" s="1" t="str">
        <f t="shared" si="149"/>
        <v>STARFM2_BGL_W5K4_NDVI_26072017_12092017_11082017</v>
      </c>
      <c r="H1341" s="3">
        <v>42958</v>
      </c>
      <c r="I1341" s="3"/>
      <c r="J1341" s="9">
        <f t="shared" si="146"/>
        <v>-16</v>
      </c>
      <c r="K1341" s="3">
        <v>42942</v>
      </c>
      <c r="L1341" s="9">
        <f t="shared" si="150"/>
        <v>32</v>
      </c>
      <c r="M1341" s="3">
        <v>42990</v>
      </c>
      <c r="N1341" s="9"/>
      <c r="O1341" s="1"/>
      <c r="P1341" s="1"/>
      <c r="Q1341" s="1"/>
      <c r="R1341" s="1">
        <v>5</v>
      </c>
      <c r="S1341" s="1">
        <v>4</v>
      </c>
      <c r="T1341" s="1"/>
      <c r="U1341" s="1"/>
      <c r="V1341" s="1"/>
      <c r="W1341" s="1">
        <v>0.85836383574160702</v>
      </c>
      <c r="X1341" s="1">
        <v>6.7785129024188207E-2</v>
      </c>
      <c r="Y1341" s="1">
        <v>4.8064004045925403E-2</v>
      </c>
      <c r="Z1341" s="1">
        <v>-3.3124633828265297E-2</v>
      </c>
      <c r="AA1341" s="1">
        <v>0.952938018933843</v>
      </c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</row>
    <row r="1342" spans="1:42" x14ac:dyDescent="0.25">
      <c r="A1342" t="s">
        <v>43</v>
      </c>
      <c r="B1342" s="2" t="s">
        <v>20</v>
      </c>
      <c r="C1342" s="2" t="s">
        <v>22</v>
      </c>
      <c r="D1342" s="1" t="s">
        <v>19</v>
      </c>
      <c r="E1342" s="2">
        <v>2</v>
      </c>
      <c r="F1342" s="2"/>
      <c r="G1342" s="1" t="str">
        <f t="shared" si="149"/>
        <v>ESTARFM2_BGL_W7K8_Reflectancia_10072017_28092017_11082017</v>
      </c>
      <c r="H1342" s="3">
        <v>42958</v>
      </c>
      <c r="I1342" s="3"/>
      <c r="J1342" s="9">
        <f t="shared" si="146"/>
        <v>-32</v>
      </c>
      <c r="K1342" s="3">
        <v>42926</v>
      </c>
      <c r="L1342" s="9">
        <f t="shared" si="150"/>
        <v>48</v>
      </c>
      <c r="M1342" s="3">
        <v>43006</v>
      </c>
      <c r="N1342" s="9"/>
      <c r="O1342" s="1"/>
      <c r="P1342" s="1"/>
      <c r="Q1342" s="1"/>
      <c r="R1342" s="1">
        <v>7</v>
      </c>
      <c r="S1342" s="1">
        <v>8</v>
      </c>
      <c r="T1342" s="1"/>
      <c r="U1342" s="1"/>
      <c r="V1342" s="1"/>
      <c r="W1342" s="1">
        <v>0.85739689076140002</v>
      </c>
      <c r="X1342" s="1">
        <v>6.8016118824115901E-2</v>
      </c>
      <c r="Y1342" s="1">
        <v>3.6133821397365103E-2</v>
      </c>
      <c r="Z1342" s="1">
        <v>-1.7684109879285499E-2</v>
      </c>
      <c r="AA1342" s="1">
        <v>0.93273368589161798</v>
      </c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</row>
    <row r="1343" spans="1:42" x14ac:dyDescent="0.25">
      <c r="A1343" t="s">
        <v>43</v>
      </c>
      <c r="B1343" s="2" t="s">
        <v>20</v>
      </c>
      <c r="C1343" s="2" t="s">
        <v>22</v>
      </c>
      <c r="D1343" s="1" t="s">
        <v>18</v>
      </c>
      <c r="E1343" s="2">
        <v>2</v>
      </c>
      <c r="F1343" s="2"/>
      <c r="G1343" s="1" t="str">
        <f t="shared" si="149"/>
        <v>ESTARFM2_BGL_W9K8_NDVI_10072017_28092017_11082017</v>
      </c>
      <c r="H1343" s="3">
        <v>42958</v>
      </c>
      <c r="I1343" s="3"/>
      <c r="J1343" s="9">
        <f t="shared" si="146"/>
        <v>-32</v>
      </c>
      <c r="K1343" s="3">
        <v>42926</v>
      </c>
      <c r="L1343" s="9">
        <f t="shared" si="150"/>
        <v>48</v>
      </c>
      <c r="M1343" s="3">
        <v>43006</v>
      </c>
      <c r="N1343" s="9"/>
      <c r="O1343" s="1"/>
      <c r="P1343" s="1"/>
      <c r="Q1343" s="1"/>
      <c r="R1343" s="1">
        <v>9</v>
      </c>
      <c r="S1343" s="1">
        <v>8</v>
      </c>
      <c r="T1343" s="1"/>
      <c r="U1343" s="1"/>
      <c r="V1343" s="1"/>
      <c r="W1343" s="1">
        <v>0.85701488692167405</v>
      </c>
      <c r="X1343" s="1">
        <v>6.8107158304223397E-2</v>
      </c>
      <c r="Y1343" s="1">
        <v>3.3750231593947203E-2</v>
      </c>
      <c r="Z1343" s="1">
        <v>-1.82850613763169E-2</v>
      </c>
      <c r="AA1343" s="1">
        <v>0.93359623778656797</v>
      </c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</row>
    <row r="1344" spans="1:42" x14ac:dyDescent="0.25">
      <c r="A1344" t="s">
        <v>43</v>
      </c>
      <c r="B1344" s="2" t="s">
        <v>20</v>
      </c>
      <c r="C1344" s="2" t="s">
        <v>22</v>
      </c>
      <c r="D1344" s="1" t="s">
        <v>19</v>
      </c>
      <c r="E1344" s="2">
        <v>2</v>
      </c>
      <c r="F1344" s="2"/>
      <c r="G1344" s="1" t="str">
        <f t="shared" si="149"/>
        <v>ESTARFM2_BGL_W9K8_Reflectancia_10072017_28092017_11082017</v>
      </c>
      <c r="H1344" s="3">
        <v>42958</v>
      </c>
      <c r="I1344" s="3"/>
      <c r="J1344" s="9">
        <f t="shared" si="146"/>
        <v>-32</v>
      </c>
      <c r="K1344" s="3">
        <v>42926</v>
      </c>
      <c r="L1344" s="9">
        <f t="shared" si="150"/>
        <v>48</v>
      </c>
      <c r="M1344" s="3">
        <v>43006</v>
      </c>
      <c r="N1344" s="9"/>
      <c r="O1344" s="1"/>
      <c r="P1344" s="1"/>
      <c r="Q1344" s="1"/>
      <c r="R1344" s="1">
        <v>9</v>
      </c>
      <c r="S1344" s="1">
        <v>8</v>
      </c>
      <c r="T1344" s="1"/>
      <c r="U1344" s="1"/>
      <c r="V1344" s="1"/>
      <c r="W1344" s="1">
        <v>0.85656978438801701</v>
      </c>
      <c r="X1344" s="1">
        <v>6.82130823906721E-2</v>
      </c>
      <c r="Y1344" s="1">
        <v>3.6283684822618303E-2</v>
      </c>
      <c r="Z1344" s="1">
        <v>-1.7332912671892801E-2</v>
      </c>
      <c r="AA1344" s="1">
        <v>0.93200163255747603</v>
      </c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</row>
    <row r="1345" spans="1:42" x14ac:dyDescent="0.25">
      <c r="A1345" t="s">
        <v>43</v>
      </c>
      <c r="B1345" s="2" t="s">
        <v>20</v>
      </c>
      <c r="C1345" s="2" t="s">
        <v>22</v>
      </c>
      <c r="D1345" s="1" t="s">
        <v>18</v>
      </c>
      <c r="E1345" s="2">
        <v>2</v>
      </c>
      <c r="F1345" s="2"/>
      <c r="G1345" s="1" t="str">
        <f t="shared" si="149"/>
        <v>ESTARFM2_BGL_W9K4_NDVI_10072017_28092017_11082017</v>
      </c>
      <c r="H1345" s="3">
        <v>42958</v>
      </c>
      <c r="I1345" s="3"/>
      <c r="J1345" s="9">
        <f t="shared" si="146"/>
        <v>-32</v>
      </c>
      <c r="K1345" s="3">
        <v>42926</v>
      </c>
      <c r="L1345" s="9">
        <f t="shared" si="150"/>
        <v>48</v>
      </c>
      <c r="M1345" s="3">
        <v>43006</v>
      </c>
      <c r="N1345" s="9"/>
      <c r="O1345" s="1"/>
      <c r="P1345" s="1"/>
      <c r="Q1345" s="1"/>
      <c r="R1345" s="1">
        <v>9</v>
      </c>
      <c r="S1345" s="1">
        <v>4</v>
      </c>
      <c r="T1345" s="1"/>
      <c r="U1345" s="1"/>
      <c r="V1345" s="1"/>
      <c r="W1345" s="1">
        <v>0.85594919596986796</v>
      </c>
      <c r="X1345" s="1">
        <v>6.8360493923051505E-2</v>
      </c>
      <c r="Y1345" s="1">
        <v>3.4046210637130203E-2</v>
      </c>
      <c r="Z1345" s="1">
        <v>-1.9236834866596199E-2</v>
      </c>
      <c r="AA1345" s="1">
        <v>0.93327984710540302</v>
      </c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</row>
    <row r="1346" spans="1:42" x14ac:dyDescent="0.25">
      <c r="A1346" t="s">
        <v>43</v>
      </c>
      <c r="B1346" s="2" t="s">
        <v>20</v>
      </c>
      <c r="C1346" s="2" t="s">
        <v>22</v>
      </c>
      <c r="D1346" s="1" t="s">
        <v>19</v>
      </c>
      <c r="E1346" s="2">
        <v>2</v>
      </c>
      <c r="F1346" s="2"/>
      <c r="G1346" s="1" t="str">
        <f t="shared" si="149"/>
        <v>ESTARFM2_BGL_W5K8_Reflectancia_10072017_28092017_11082017</v>
      </c>
      <c r="H1346" s="3">
        <v>42958</v>
      </c>
      <c r="I1346" s="3"/>
      <c r="J1346" s="9">
        <f t="shared" ref="J1346:J1409" si="151">K1346-H1346</f>
        <v>-32</v>
      </c>
      <c r="K1346" s="3">
        <v>42926</v>
      </c>
      <c r="L1346" s="9">
        <f t="shared" si="150"/>
        <v>48</v>
      </c>
      <c r="M1346" s="3">
        <v>43006</v>
      </c>
      <c r="N1346" s="9"/>
      <c r="O1346" s="1"/>
      <c r="P1346" s="1"/>
      <c r="Q1346" s="1"/>
      <c r="R1346" s="1">
        <v>5</v>
      </c>
      <c r="S1346" s="1">
        <v>8</v>
      </c>
      <c r="T1346" s="1"/>
      <c r="U1346" s="1"/>
      <c r="V1346" s="1"/>
      <c r="W1346" s="1">
        <v>0.85547578582525496</v>
      </c>
      <c r="X1346" s="1">
        <v>6.8472732186603102E-2</v>
      </c>
      <c r="Y1346" s="1">
        <v>3.6308464582745899E-2</v>
      </c>
      <c r="Z1346" s="1">
        <v>-1.7990146408655198E-2</v>
      </c>
      <c r="AA1346" s="1">
        <v>0.93185618827309502</v>
      </c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</row>
    <row r="1347" spans="1:42" x14ac:dyDescent="0.25">
      <c r="A1347" t="s">
        <v>43</v>
      </c>
      <c r="B1347" s="2" t="s">
        <v>16</v>
      </c>
      <c r="C1347" s="2" t="s">
        <v>22</v>
      </c>
      <c r="D1347" s="1" t="s">
        <v>18</v>
      </c>
      <c r="E1347" s="2">
        <v>2</v>
      </c>
      <c r="F1347" s="2"/>
      <c r="G1347" s="1" t="str">
        <f t="shared" si="149"/>
        <v>STARFM2_BGL_W7K4_NDVI_26072017_12092017_11082017</v>
      </c>
      <c r="H1347" s="3">
        <v>42958</v>
      </c>
      <c r="I1347" s="3"/>
      <c r="J1347" s="9">
        <f t="shared" si="151"/>
        <v>-16</v>
      </c>
      <c r="K1347" s="3">
        <v>42942</v>
      </c>
      <c r="L1347" s="9">
        <f t="shared" si="150"/>
        <v>32</v>
      </c>
      <c r="M1347" s="3">
        <v>42990</v>
      </c>
      <c r="N1347" s="9"/>
      <c r="O1347" s="1"/>
      <c r="P1347" s="1"/>
      <c r="Q1347" s="1"/>
      <c r="R1347" s="1">
        <v>7</v>
      </c>
      <c r="S1347" s="1">
        <v>4</v>
      </c>
      <c r="T1347" s="1"/>
      <c r="U1347" s="1"/>
      <c r="V1347" s="1"/>
      <c r="W1347" s="1">
        <v>0.85496422548521001</v>
      </c>
      <c r="X1347" s="1">
        <v>6.8593808693324307E-2</v>
      </c>
      <c r="Y1347" s="1">
        <v>4.8875923158465097E-2</v>
      </c>
      <c r="Z1347" s="1">
        <v>-3.3053360080209503E-2</v>
      </c>
      <c r="AA1347" s="1">
        <v>0.95165328912143099</v>
      </c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</row>
    <row r="1348" spans="1:42" x14ac:dyDescent="0.25">
      <c r="A1348" t="s">
        <v>43</v>
      </c>
      <c r="B1348" s="2" t="s">
        <v>20</v>
      </c>
      <c r="C1348" s="2" t="s">
        <v>22</v>
      </c>
      <c r="D1348" s="1" t="s">
        <v>19</v>
      </c>
      <c r="E1348" s="2">
        <v>2</v>
      </c>
      <c r="F1348" s="2"/>
      <c r="G1348" s="1" t="str">
        <f t="shared" si="149"/>
        <v>ESTARFM2_BGL_W7K4_Reflectancia_10072017_28092017_11082017</v>
      </c>
      <c r="H1348" s="3">
        <v>42958</v>
      </c>
      <c r="I1348" s="3"/>
      <c r="J1348" s="9">
        <f t="shared" si="151"/>
        <v>-32</v>
      </c>
      <c r="K1348" s="3">
        <v>42926</v>
      </c>
      <c r="L1348" s="9">
        <f t="shared" si="150"/>
        <v>48</v>
      </c>
      <c r="M1348" s="3">
        <v>43006</v>
      </c>
      <c r="N1348" s="9"/>
      <c r="O1348" s="1"/>
      <c r="P1348" s="1"/>
      <c r="Q1348" s="1"/>
      <c r="R1348" s="1">
        <v>7</v>
      </c>
      <c r="S1348" s="1">
        <v>4</v>
      </c>
      <c r="T1348" s="1"/>
      <c r="U1348" s="1"/>
      <c r="V1348" s="1"/>
      <c r="W1348" s="1">
        <v>0.85424246754540301</v>
      </c>
      <c r="X1348" s="1">
        <v>6.87642723895453E-2</v>
      </c>
      <c r="Y1348" s="1">
        <v>3.6218568951503799E-2</v>
      </c>
      <c r="Z1348" s="1">
        <v>-1.92030386470529E-2</v>
      </c>
      <c r="AA1348" s="1">
        <v>0.93157817032144097</v>
      </c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</row>
    <row r="1349" spans="1:42" x14ac:dyDescent="0.25">
      <c r="A1349" t="s">
        <v>43</v>
      </c>
      <c r="B1349" s="2" t="s">
        <v>20</v>
      </c>
      <c r="C1349" s="2" t="s">
        <v>22</v>
      </c>
      <c r="D1349" s="1" t="s">
        <v>19</v>
      </c>
      <c r="E1349" s="2">
        <v>2</v>
      </c>
      <c r="F1349" s="2"/>
      <c r="G1349" s="1" t="str">
        <f t="shared" si="149"/>
        <v>ESTARFM2_BGL_W9K6_Reflectancia_10072017_28092017_11082017</v>
      </c>
      <c r="H1349" s="3">
        <v>42958</v>
      </c>
      <c r="I1349" s="3"/>
      <c r="J1349" s="9">
        <f t="shared" si="151"/>
        <v>-32</v>
      </c>
      <c r="K1349" s="3">
        <v>42926</v>
      </c>
      <c r="L1349" s="9">
        <f t="shared" si="150"/>
        <v>48</v>
      </c>
      <c r="M1349" s="3">
        <v>43006</v>
      </c>
      <c r="N1349" s="9"/>
      <c r="O1349" s="1"/>
      <c r="P1349" s="1"/>
      <c r="Q1349" s="1"/>
      <c r="R1349" s="1">
        <v>9</v>
      </c>
      <c r="S1349" s="1">
        <v>6</v>
      </c>
      <c r="T1349" s="1"/>
      <c r="U1349" s="1"/>
      <c r="V1349" s="1"/>
      <c r="W1349" s="1">
        <v>0.854147525334497</v>
      </c>
      <c r="X1349" s="1">
        <v>6.8786664286123497E-2</v>
      </c>
      <c r="Y1349" s="1">
        <v>3.6511929582244397E-2</v>
      </c>
      <c r="Z1349" s="1">
        <v>-1.7860581794879999E-2</v>
      </c>
      <c r="AA1349" s="1">
        <v>0.93086845020725295</v>
      </c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</row>
    <row r="1350" spans="1:42" x14ac:dyDescent="0.25">
      <c r="A1350" t="s">
        <v>43</v>
      </c>
      <c r="B1350" s="2" t="s">
        <v>20</v>
      </c>
      <c r="C1350" s="2" t="s">
        <v>22</v>
      </c>
      <c r="D1350" s="1" t="s">
        <v>19</v>
      </c>
      <c r="E1350" s="2">
        <v>2</v>
      </c>
      <c r="F1350" s="2"/>
      <c r="G1350" s="1" t="str">
        <f t="shared" si="149"/>
        <v>ESTARFM2_BGL_W5K4_Reflectancia_10072017_28092017_11082017</v>
      </c>
      <c r="H1350" s="3">
        <v>42958</v>
      </c>
      <c r="I1350" s="3"/>
      <c r="J1350" s="9">
        <f t="shared" si="151"/>
        <v>-32</v>
      </c>
      <c r="K1350" s="3">
        <v>42926</v>
      </c>
      <c r="L1350" s="9">
        <f t="shared" si="150"/>
        <v>48</v>
      </c>
      <c r="M1350" s="3">
        <v>43006</v>
      </c>
      <c r="N1350" s="9"/>
      <c r="O1350" s="1"/>
      <c r="P1350" s="1"/>
      <c r="Q1350" s="1"/>
      <c r="R1350" s="1">
        <v>5</v>
      </c>
      <c r="S1350" s="1">
        <v>4</v>
      </c>
      <c r="T1350" s="1"/>
      <c r="U1350" s="1"/>
      <c r="V1350" s="1"/>
      <c r="W1350" s="1">
        <v>0.85386789085516501</v>
      </c>
      <c r="X1350" s="1">
        <v>6.8852573041195603E-2</v>
      </c>
      <c r="Y1350" s="1">
        <v>3.6060133280631103E-2</v>
      </c>
      <c r="Z1350" s="1">
        <v>-1.9293538911925801E-2</v>
      </c>
      <c r="AA1350" s="1">
        <v>0.93150520945309301</v>
      </c>
    </row>
    <row r="1351" spans="1:42" x14ac:dyDescent="0.25">
      <c r="A1351" t="s">
        <v>43</v>
      </c>
      <c r="B1351" s="2" t="s">
        <v>20</v>
      </c>
      <c r="C1351" s="2" t="s">
        <v>22</v>
      </c>
      <c r="D1351" s="1" t="s">
        <v>19</v>
      </c>
      <c r="E1351" s="2">
        <v>2</v>
      </c>
      <c r="F1351" s="2"/>
      <c r="G1351" s="1" t="str">
        <f t="shared" si="149"/>
        <v>ESTARFM2_BGL_W9K4_Reflectancia_10072017_28092017_11082017</v>
      </c>
      <c r="H1351" s="3">
        <v>42958</v>
      </c>
      <c r="I1351" s="3"/>
      <c r="J1351" s="9">
        <f t="shared" si="151"/>
        <v>-32</v>
      </c>
      <c r="K1351" s="3">
        <v>42926</v>
      </c>
      <c r="L1351" s="9">
        <f t="shared" si="150"/>
        <v>48</v>
      </c>
      <c r="M1351" s="3">
        <v>43006</v>
      </c>
      <c r="N1351" s="9"/>
      <c r="O1351" s="1"/>
      <c r="P1351" s="1"/>
      <c r="Q1351" s="1"/>
      <c r="R1351" s="1">
        <v>9</v>
      </c>
      <c r="S1351" s="1">
        <v>4</v>
      </c>
      <c r="T1351" s="1"/>
      <c r="U1351" s="1"/>
      <c r="V1351" s="1"/>
      <c r="W1351" s="1">
        <v>0.85333354890471902</v>
      </c>
      <c r="X1351" s="1">
        <v>6.8978340347247105E-2</v>
      </c>
      <c r="Y1351" s="1">
        <v>3.6358032385184598E-2</v>
      </c>
      <c r="Z1351" s="1">
        <v>-1.88909896519097E-2</v>
      </c>
      <c r="AA1351" s="1">
        <v>0.93082811618109396</v>
      </c>
    </row>
    <row r="1352" spans="1:42" x14ac:dyDescent="0.25">
      <c r="A1352" t="s">
        <v>43</v>
      </c>
      <c r="B1352" s="2" t="s">
        <v>20</v>
      </c>
      <c r="C1352" s="2" t="s">
        <v>22</v>
      </c>
      <c r="D1352" s="1" t="s">
        <v>19</v>
      </c>
      <c r="E1352" s="2">
        <v>2</v>
      </c>
      <c r="F1352" s="2"/>
      <c r="G1352" s="1" t="str">
        <f t="shared" si="149"/>
        <v>ESTARFM2_BGL_W7K6_Reflectancia_10072017_28092017_11082017</v>
      </c>
      <c r="H1352" s="3">
        <v>42958</v>
      </c>
      <c r="I1352" s="3"/>
      <c r="J1352" s="9">
        <f t="shared" si="151"/>
        <v>-32</v>
      </c>
      <c r="K1352" s="3">
        <v>42926</v>
      </c>
      <c r="L1352" s="9">
        <f t="shared" si="150"/>
        <v>48</v>
      </c>
      <c r="M1352" s="3">
        <v>43006</v>
      </c>
      <c r="N1352" s="9"/>
      <c r="O1352" s="1"/>
      <c r="P1352" s="1"/>
      <c r="Q1352" s="1"/>
      <c r="R1352" s="1">
        <v>7</v>
      </c>
      <c r="S1352" s="1">
        <v>6</v>
      </c>
      <c r="T1352" s="1"/>
      <c r="U1352" s="1"/>
      <c r="V1352" s="1"/>
      <c r="W1352" s="1">
        <v>0.85331330519770898</v>
      </c>
      <c r="X1352" s="1">
        <v>6.8983100452332594E-2</v>
      </c>
      <c r="Y1352" s="1">
        <v>3.6508577499418098E-2</v>
      </c>
      <c r="Z1352" s="1">
        <v>-1.8246618581536499E-2</v>
      </c>
      <c r="AA1352" s="1">
        <v>0.93068414968079405</v>
      </c>
    </row>
    <row r="1353" spans="1:42" x14ac:dyDescent="0.25">
      <c r="A1353" t="s">
        <v>43</v>
      </c>
      <c r="B1353" s="2" t="s">
        <v>16</v>
      </c>
      <c r="C1353" s="2" t="s">
        <v>22</v>
      </c>
      <c r="D1353" s="1" t="s">
        <v>18</v>
      </c>
      <c r="E1353" s="2">
        <v>2</v>
      </c>
      <c r="F1353" s="2"/>
      <c r="G1353" s="1" t="str">
        <f t="shared" si="149"/>
        <v>STARFM2_BGL_W9K4_NDVI_26072017_12092017_11082017</v>
      </c>
      <c r="H1353" s="3">
        <v>42958</v>
      </c>
      <c r="I1353" s="3"/>
      <c r="J1353" s="9">
        <f t="shared" si="151"/>
        <v>-16</v>
      </c>
      <c r="K1353" s="3">
        <v>42942</v>
      </c>
      <c r="L1353" s="9">
        <f t="shared" si="150"/>
        <v>32</v>
      </c>
      <c r="M1353" s="3">
        <v>42990</v>
      </c>
      <c r="N1353" s="9"/>
      <c r="O1353" s="1"/>
      <c r="P1353" s="1"/>
      <c r="Q1353" s="1"/>
      <c r="R1353" s="1">
        <v>9</v>
      </c>
      <c r="S1353" s="1">
        <v>4</v>
      </c>
      <c r="T1353" s="1"/>
      <c r="U1353" s="1"/>
      <c r="V1353" s="1"/>
      <c r="W1353" s="1">
        <v>0.853215880363835</v>
      </c>
      <c r="X1353" s="1">
        <v>6.9006004925467795E-2</v>
      </c>
      <c r="Y1353" s="1">
        <v>4.93234913605574E-2</v>
      </c>
      <c r="Z1353" s="1">
        <v>-3.2950642895734399E-2</v>
      </c>
      <c r="AA1353" s="1">
        <v>0.95118466754425701</v>
      </c>
    </row>
    <row r="1354" spans="1:42" x14ac:dyDescent="0.25">
      <c r="A1354" t="s">
        <v>43</v>
      </c>
      <c r="B1354" s="2" t="s">
        <v>20</v>
      </c>
      <c r="C1354" s="2" t="s">
        <v>22</v>
      </c>
      <c r="D1354" s="1" t="s">
        <v>19</v>
      </c>
      <c r="E1354" s="2">
        <v>3</v>
      </c>
      <c r="F1354" s="2"/>
      <c r="G1354" s="1" t="str">
        <f>CONCATENATE(B1354,E1354,"_",C1354,"_W",R1354,"K",S1354,"_",D1354,"_",TEXT(K1354,"ddmmyyyy"),"_",TEXT(M1354,"ddmmyyyy"),"_",TEXT(O1354,"ddmmyyyy"),"_",TEXT(H1484,"ddmmyyyy"))</f>
        <v>ESTARFM3_BGL_W9K8_Reflectancia_10072017_26072017_12092017_11082017</v>
      </c>
      <c r="H1354" s="3">
        <v>42958</v>
      </c>
      <c r="I1354" s="3"/>
      <c r="J1354" s="9">
        <f t="shared" si="151"/>
        <v>-32</v>
      </c>
      <c r="K1354" s="3">
        <v>42926</v>
      </c>
      <c r="L1354" s="9">
        <f t="shared" si="150"/>
        <v>-16</v>
      </c>
      <c r="M1354" s="3">
        <v>42942</v>
      </c>
      <c r="N1354" s="9">
        <f>O1354-H1354</f>
        <v>32</v>
      </c>
      <c r="O1354" s="3">
        <v>42990</v>
      </c>
      <c r="P1354" s="3"/>
      <c r="Q1354" s="3"/>
      <c r="R1354" s="1">
        <v>9</v>
      </c>
      <c r="S1354" s="1">
        <v>8</v>
      </c>
      <c r="T1354" s="1"/>
      <c r="U1354" s="1"/>
      <c r="V1354" s="1"/>
      <c r="W1354" s="1">
        <v>0.853179466920998</v>
      </c>
      <c r="X1354" s="1">
        <v>6.9014563737687301E-2</v>
      </c>
      <c r="Y1354" s="1">
        <v>4.1845345188821499E-2</v>
      </c>
      <c r="Z1354" s="1">
        <v>-2.8182482912340202E-2</v>
      </c>
      <c r="AA1354" s="1">
        <v>0.93938367932316902</v>
      </c>
    </row>
    <row r="1355" spans="1:42" x14ac:dyDescent="0.25">
      <c r="A1355" t="s">
        <v>43</v>
      </c>
      <c r="B1355" s="2" t="s">
        <v>20</v>
      </c>
      <c r="C1355" s="2" t="s">
        <v>22</v>
      </c>
      <c r="D1355" s="1" t="s">
        <v>18</v>
      </c>
      <c r="E1355" s="2">
        <v>3</v>
      </c>
      <c r="F1355" s="2"/>
      <c r="G1355" s="1" t="str">
        <f>CONCATENATE(B1355,E1355,"_",C1355,"_W",R1355,"K",S1355,"_",D1355,"_",TEXT(K1355,"ddmmyyyy"),"_",TEXT(M1355,"ddmmyyyy"),"_",TEXT(O1355,"ddmmyyyy"),"_",TEXT(H1485,"ddmmyyyy"))</f>
        <v>ESTARFM3_BGL_W9K8_NDVI_10072017_26072017_28092017_11082017</v>
      </c>
      <c r="H1355" s="3">
        <v>42958</v>
      </c>
      <c r="I1355" s="3"/>
      <c r="J1355" s="9">
        <f t="shared" si="151"/>
        <v>-32</v>
      </c>
      <c r="K1355" s="3">
        <v>42926</v>
      </c>
      <c r="L1355" s="9">
        <f t="shared" si="150"/>
        <v>-16</v>
      </c>
      <c r="M1355" s="3">
        <v>42942</v>
      </c>
      <c r="N1355" s="9">
        <f>O1355-H1355</f>
        <v>48</v>
      </c>
      <c r="O1355" s="3">
        <v>43006</v>
      </c>
      <c r="P1355" s="3"/>
      <c r="Q1355" s="3"/>
      <c r="R1355" s="1">
        <v>9</v>
      </c>
      <c r="S1355" s="1">
        <v>8</v>
      </c>
      <c r="T1355" s="1"/>
      <c r="U1355" s="1"/>
      <c r="V1355" s="1"/>
      <c r="W1355" s="1">
        <v>0.85297012292395602</v>
      </c>
      <c r="X1355" s="1">
        <v>6.9063748388021803E-2</v>
      </c>
      <c r="Y1355" s="1">
        <v>3.7734660162310099E-2</v>
      </c>
      <c r="Z1355" s="1">
        <v>-2.6095369032829999E-2</v>
      </c>
      <c r="AA1355" s="1">
        <v>0.94529670808972299</v>
      </c>
    </row>
    <row r="1356" spans="1:42" x14ac:dyDescent="0.25">
      <c r="A1356" t="s">
        <v>43</v>
      </c>
      <c r="B1356" s="2" t="s">
        <v>20</v>
      </c>
      <c r="C1356" s="2" t="s">
        <v>22</v>
      </c>
      <c r="D1356" s="1" t="s">
        <v>19</v>
      </c>
      <c r="E1356" s="2">
        <v>3</v>
      </c>
      <c r="F1356" s="2"/>
      <c r="G1356" s="1" t="str">
        <f>CONCATENATE(B1356,E1356,"_",C1356,"_W",R1356,"K",S1356,"_",D1356,"_",TEXT(K1356,"ddmmyyyy"),"_",TEXT(M1356,"ddmmyyyy"),"_",TEXT(O1356,"ddmmyyyy"),"_",TEXT(H1486,"ddmmyyyy"))</f>
        <v>ESTARFM3_BGL_W7K8_Reflectancia_10072017_26072017_12092017_11082017</v>
      </c>
      <c r="H1356" s="3">
        <v>42958</v>
      </c>
      <c r="I1356" s="3"/>
      <c r="J1356" s="9">
        <f t="shared" si="151"/>
        <v>-32</v>
      </c>
      <c r="K1356" s="3">
        <v>42926</v>
      </c>
      <c r="L1356" s="9">
        <f t="shared" si="150"/>
        <v>-16</v>
      </c>
      <c r="M1356" s="3">
        <v>42942</v>
      </c>
      <c r="N1356" s="9">
        <f>O1356-H1356</f>
        <v>32</v>
      </c>
      <c r="O1356" s="3">
        <v>42990</v>
      </c>
      <c r="P1356" s="3"/>
      <c r="Q1356" s="3"/>
      <c r="R1356" s="1">
        <v>7</v>
      </c>
      <c r="S1356" s="1">
        <v>8</v>
      </c>
      <c r="T1356" s="1"/>
      <c r="U1356" s="1"/>
      <c r="V1356" s="1"/>
      <c r="W1356" s="1">
        <v>0.85285384828991595</v>
      </c>
      <c r="X1356" s="1">
        <v>6.9091051631266595E-2</v>
      </c>
      <c r="Y1356" s="1">
        <v>4.2079213889271203E-2</v>
      </c>
      <c r="Z1356" s="1">
        <v>-2.8297591337642401E-2</v>
      </c>
      <c r="AA1356" s="1">
        <v>0.93882794716895401</v>
      </c>
    </row>
    <row r="1357" spans="1:42" x14ac:dyDescent="0.25">
      <c r="A1357" t="s">
        <v>43</v>
      </c>
      <c r="B1357" s="2" t="s">
        <v>20</v>
      </c>
      <c r="C1357" s="2" t="s">
        <v>22</v>
      </c>
      <c r="D1357" s="1" t="s">
        <v>19</v>
      </c>
      <c r="E1357" s="2">
        <v>2</v>
      </c>
      <c r="F1357" s="2"/>
      <c r="G1357" s="1" t="str">
        <f>CONCATENATE(B1357,E1357,"_",C1357,"_W",R1357,"K",S1357,"_",D1357,"_",TEXT(K1357,"ddmmyyyy"),"_",TEXT(M1357,"ddmmyyyy"),"_",TEXT(H1357,"ddmmyyyy"))</f>
        <v>ESTARFM2_BGL_W5K6_Reflectancia_10072017_28092017_11082017</v>
      </c>
      <c r="H1357" s="3">
        <v>42958</v>
      </c>
      <c r="I1357" s="3"/>
      <c r="J1357" s="9">
        <f t="shared" si="151"/>
        <v>-32</v>
      </c>
      <c r="K1357" s="3">
        <v>42926</v>
      </c>
      <c r="L1357" s="9">
        <f t="shared" si="150"/>
        <v>48</v>
      </c>
      <c r="M1357" s="3">
        <v>43006</v>
      </c>
      <c r="N1357" s="9"/>
      <c r="O1357" s="1"/>
      <c r="P1357" s="1"/>
      <c r="Q1357" s="1"/>
      <c r="R1357" s="1">
        <v>5</v>
      </c>
      <c r="S1357" s="1">
        <v>6</v>
      </c>
      <c r="T1357" s="1"/>
      <c r="U1357" s="1"/>
      <c r="V1357" s="1"/>
      <c r="W1357" s="1">
        <v>0.85263050591044898</v>
      </c>
      <c r="X1357" s="1">
        <v>6.9143465840189905E-2</v>
      </c>
      <c r="Y1357" s="1">
        <v>3.6367888176573299E-2</v>
      </c>
      <c r="Z1357" s="1">
        <v>-1.8458917533940501E-2</v>
      </c>
      <c r="AA1357" s="1">
        <v>0.93047914169219503</v>
      </c>
    </row>
    <row r="1358" spans="1:42" x14ac:dyDescent="0.25">
      <c r="A1358" t="s">
        <v>43</v>
      </c>
      <c r="B1358" s="2" t="s">
        <v>20</v>
      </c>
      <c r="C1358" s="2" t="s">
        <v>22</v>
      </c>
      <c r="D1358" s="1" t="s">
        <v>18</v>
      </c>
      <c r="E1358" s="2">
        <v>3</v>
      </c>
      <c r="F1358" s="2"/>
      <c r="G1358" s="1" t="str">
        <f>CONCATENATE(B1358,E1358,"_",C1358,"_W",R1358,"K",S1358,"_",D1358,"_",TEXT(K1358,"ddmmyyyy"),"_",TEXT(M1358,"ddmmyyyy"),"_",TEXT(O1358,"ddmmyyyy"),"_",TEXT(H1488,"ddmmyyyy"))</f>
        <v>ESTARFM3_BGL_W7K8_NDVI_10072017_26072017_28092017_11082017</v>
      </c>
      <c r="H1358" s="3">
        <v>42958</v>
      </c>
      <c r="I1358" s="3"/>
      <c r="J1358" s="9">
        <f t="shared" si="151"/>
        <v>-32</v>
      </c>
      <c r="K1358" s="3">
        <v>42926</v>
      </c>
      <c r="L1358" s="9">
        <f t="shared" si="150"/>
        <v>-16</v>
      </c>
      <c r="M1358" s="3">
        <v>42942</v>
      </c>
      <c r="N1358" s="9">
        <f>O1358-H1358</f>
        <v>48</v>
      </c>
      <c r="O1358" s="3">
        <v>43006</v>
      </c>
      <c r="P1358" s="3"/>
      <c r="Q1358" s="3"/>
      <c r="R1358" s="1">
        <v>7</v>
      </c>
      <c r="S1358" s="1">
        <v>8</v>
      </c>
      <c r="T1358" s="1"/>
      <c r="U1358" s="1"/>
      <c r="V1358" s="1"/>
      <c r="W1358" s="1">
        <v>0.85188221873157299</v>
      </c>
      <c r="X1358" s="1">
        <v>6.9318785902805199E-2</v>
      </c>
      <c r="Y1358" s="1">
        <v>3.7933814687122598E-2</v>
      </c>
      <c r="Z1358" s="1">
        <v>-2.6078054178540599E-2</v>
      </c>
      <c r="AA1358" s="1">
        <v>0.94505273010994495</v>
      </c>
    </row>
    <row r="1359" spans="1:42" x14ac:dyDescent="0.25">
      <c r="A1359" t="s">
        <v>43</v>
      </c>
      <c r="B1359" s="2" t="s">
        <v>20</v>
      </c>
      <c r="C1359" s="2" t="s">
        <v>22</v>
      </c>
      <c r="D1359" s="1" t="s">
        <v>19</v>
      </c>
      <c r="E1359" s="2">
        <v>2</v>
      </c>
      <c r="F1359" s="2"/>
      <c r="G1359" s="1" t="str">
        <f>CONCATENATE(B1359,E1359,"_",C1359,"_W",R1359,"K",S1359,"_",D1359,"_",TEXT(K1359,"ddmmyyyy"),"_",TEXT(M1359,"ddmmyyyy"),"_",TEXT(H1359,"ddmmyyyy"))</f>
        <v>ESTARFM2_BGL_W3K8_Reflectancia_10072017_28092017_11082017</v>
      </c>
      <c r="H1359" s="3">
        <v>42958</v>
      </c>
      <c r="I1359" s="3"/>
      <c r="J1359" s="9">
        <f t="shared" si="151"/>
        <v>-32</v>
      </c>
      <c r="K1359" s="3">
        <v>42926</v>
      </c>
      <c r="L1359" s="9">
        <f t="shared" si="150"/>
        <v>48</v>
      </c>
      <c r="M1359" s="3">
        <v>43006</v>
      </c>
      <c r="N1359" s="9"/>
      <c r="O1359" s="1"/>
      <c r="P1359" s="1"/>
      <c r="Q1359" s="1"/>
      <c r="R1359" s="1">
        <v>3</v>
      </c>
      <c r="S1359" s="1">
        <v>8</v>
      </c>
      <c r="T1359" s="1"/>
      <c r="U1359" s="1"/>
      <c r="V1359" s="1"/>
      <c r="W1359" s="1">
        <v>0.85149632182272605</v>
      </c>
      <c r="X1359" s="1">
        <v>6.9409026484155603E-2</v>
      </c>
      <c r="Y1359" s="1">
        <v>3.5969977587067901E-2</v>
      </c>
      <c r="Z1359" s="1">
        <v>-1.8234030742398401E-2</v>
      </c>
      <c r="AA1359" s="1">
        <v>0.92978707221934598</v>
      </c>
    </row>
    <row r="1360" spans="1:42" x14ac:dyDescent="0.25">
      <c r="A1360" t="s">
        <v>43</v>
      </c>
      <c r="B1360" s="2" t="s">
        <v>20</v>
      </c>
      <c r="C1360" s="2" t="s">
        <v>22</v>
      </c>
      <c r="D1360" s="1" t="s">
        <v>18</v>
      </c>
      <c r="E1360" s="2">
        <v>3</v>
      </c>
      <c r="F1360" s="2"/>
      <c r="G1360" s="1" t="str">
        <f t="shared" ref="G1360:G1372" si="152">CONCATENATE(B1360,E1360,"_",C1360,"_W",R1360,"K",S1360,"_",D1360,"_",TEXT(K1360,"ddmmyyyy"),"_",TEXT(M1360,"ddmmyyyy"),"_",TEXT(O1360,"ddmmyyyy"),"_",TEXT(H1490,"ddmmyyyy"))</f>
        <v>ESTARFM3_BGL_W9K4_NDVI_10072017_26072017_28092017_11082017</v>
      </c>
      <c r="H1360" s="3">
        <v>42958</v>
      </c>
      <c r="I1360" s="3"/>
      <c r="J1360" s="9">
        <f t="shared" si="151"/>
        <v>-32</v>
      </c>
      <c r="K1360" s="3">
        <v>42926</v>
      </c>
      <c r="L1360" s="9">
        <f t="shared" si="150"/>
        <v>-16</v>
      </c>
      <c r="M1360" s="3">
        <v>42942</v>
      </c>
      <c r="N1360" s="9">
        <f t="shared" ref="N1360:N1372" si="153">O1360-H1360</f>
        <v>48</v>
      </c>
      <c r="O1360" s="3">
        <v>43006</v>
      </c>
      <c r="P1360" s="3"/>
      <c r="Q1360" s="3"/>
      <c r="R1360" s="1">
        <v>9</v>
      </c>
      <c r="S1360" s="1">
        <v>4</v>
      </c>
      <c r="T1360" s="1"/>
      <c r="U1360" s="1"/>
      <c r="V1360" s="1"/>
      <c r="W1360" s="1">
        <v>0.85123406340333996</v>
      </c>
      <c r="X1360" s="1">
        <v>6.94702879547867E-2</v>
      </c>
      <c r="Y1360" s="1">
        <v>3.8212483514097902E-2</v>
      </c>
      <c r="Z1360" s="1">
        <v>-2.6913687752721401E-2</v>
      </c>
      <c r="AA1360" s="1">
        <v>0.94421691174046296</v>
      </c>
    </row>
    <row r="1361" spans="1:27" x14ac:dyDescent="0.25">
      <c r="A1361" t="s">
        <v>43</v>
      </c>
      <c r="B1361" s="2" t="s">
        <v>20</v>
      </c>
      <c r="C1361" s="2" t="s">
        <v>22</v>
      </c>
      <c r="D1361" s="1" t="s">
        <v>19</v>
      </c>
      <c r="E1361" s="2">
        <v>3</v>
      </c>
      <c r="F1361" s="2"/>
      <c r="G1361" s="1" t="str">
        <f t="shared" si="152"/>
        <v>ESTARFM3_BGL_W7K6_Reflectancia_10072017_26072017_12092017_11082017</v>
      </c>
      <c r="H1361" s="3">
        <v>42958</v>
      </c>
      <c r="I1361" s="3"/>
      <c r="J1361" s="9">
        <f t="shared" si="151"/>
        <v>-32</v>
      </c>
      <c r="K1361" s="3">
        <v>42926</v>
      </c>
      <c r="L1361" s="9">
        <f t="shared" si="150"/>
        <v>-16</v>
      </c>
      <c r="M1361" s="3">
        <v>42942</v>
      </c>
      <c r="N1361" s="9">
        <f t="shared" si="153"/>
        <v>32</v>
      </c>
      <c r="O1361" s="3">
        <v>42990</v>
      </c>
      <c r="P1361" s="3"/>
      <c r="Q1361" s="3"/>
      <c r="R1361" s="1">
        <v>7</v>
      </c>
      <c r="S1361" s="1">
        <v>6</v>
      </c>
      <c r="T1361" s="1"/>
      <c r="U1361" s="1"/>
      <c r="V1361" s="1"/>
      <c r="W1361" s="1">
        <v>0.85098958566274796</v>
      </c>
      <c r="X1361" s="1">
        <v>6.9527347290431002E-2</v>
      </c>
      <c r="Y1361" s="1">
        <v>4.2223627120918601E-2</v>
      </c>
      <c r="Z1361" s="1">
        <v>-2.8351249784867999E-2</v>
      </c>
      <c r="AA1361" s="1">
        <v>0.93776378765589996</v>
      </c>
    </row>
    <row r="1362" spans="1:27" x14ac:dyDescent="0.25">
      <c r="A1362" t="s">
        <v>43</v>
      </c>
      <c r="B1362" s="2" t="s">
        <v>20</v>
      </c>
      <c r="C1362" s="2" t="s">
        <v>22</v>
      </c>
      <c r="D1362" s="1" t="s">
        <v>19</v>
      </c>
      <c r="E1362" s="2">
        <v>3</v>
      </c>
      <c r="F1362" s="2"/>
      <c r="G1362" s="1" t="str">
        <f t="shared" si="152"/>
        <v>ESTARFM3_BGL_W9K6_Reflectancia_10072017_26072017_12092017_11082017</v>
      </c>
      <c r="H1362" s="3">
        <v>42958</v>
      </c>
      <c r="I1362" s="3"/>
      <c r="J1362" s="9">
        <f t="shared" si="151"/>
        <v>-32</v>
      </c>
      <c r="K1362" s="3">
        <v>42926</v>
      </c>
      <c r="L1362" s="9">
        <f t="shared" si="150"/>
        <v>-16</v>
      </c>
      <c r="M1362" s="3">
        <v>42942</v>
      </c>
      <c r="N1362" s="9">
        <f t="shared" si="153"/>
        <v>32</v>
      </c>
      <c r="O1362" s="3">
        <v>42990</v>
      </c>
      <c r="P1362" s="3"/>
      <c r="Q1362" s="3"/>
      <c r="R1362" s="1">
        <v>9</v>
      </c>
      <c r="S1362" s="1">
        <v>6</v>
      </c>
      <c r="T1362" s="1"/>
      <c r="U1362" s="1"/>
      <c r="V1362" s="1"/>
      <c r="W1362" s="1">
        <v>0.85011140272026697</v>
      </c>
      <c r="X1362" s="1">
        <v>6.9731923664061293E-2</v>
      </c>
      <c r="Y1362" s="1">
        <v>4.21348499751329E-2</v>
      </c>
      <c r="Z1362" s="1">
        <v>-2.8254222711188499E-2</v>
      </c>
      <c r="AA1362" s="1">
        <v>0.93757498155612895</v>
      </c>
    </row>
    <row r="1363" spans="1:27" x14ac:dyDescent="0.25">
      <c r="A1363" t="s">
        <v>43</v>
      </c>
      <c r="B1363" s="2" t="s">
        <v>20</v>
      </c>
      <c r="C1363" s="2" t="s">
        <v>22</v>
      </c>
      <c r="D1363" s="1" t="s">
        <v>18</v>
      </c>
      <c r="E1363" s="2">
        <v>3</v>
      </c>
      <c r="F1363" s="2"/>
      <c r="G1363" s="1" t="str">
        <f t="shared" si="152"/>
        <v>ESTARFM3_BGL_W7K4_NDVI_10072017_26072017_28092017_11082017</v>
      </c>
      <c r="H1363" s="3">
        <v>42958</v>
      </c>
      <c r="I1363" s="3"/>
      <c r="J1363" s="9">
        <f t="shared" si="151"/>
        <v>-32</v>
      </c>
      <c r="K1363" s="3">
        <v>42926</v>
      </c>
      <c r="L1363" s="9">
        <f t="shared" si="150"/>
        <v>-16</v>
      </c>
      <c r="M1363" s="3">
        <v>42942</v>
      </c>
      <c r="N1363" s="9">
        <f t="shared" si="153"/>
        <v>48</v>
      </c>
      <c r="O1363" s="3">
        <v>43006</v>
      </c>
      <c r="P1363" s="3"/>
      <c r="Q1363" s="3"/>
      <c r="R1363" s="1">
        <v>7</v>
      </c>
      <c r="S1363" s="1">
        <v>4</v>
      </c>
      <c r="T1363" s="1"/>
      <c r="U1363" s="1"/>
      <c r="V1363" s="1"/>
      <c r="W1363" s="1">
        <v>0.849890722198267</v>
      </c>
      <c r="X1363" s="1">
        <v>6.9783237866578807E-2</v>
      </c>
      <c r="Y1363" s="1">
        <v>3.8350936054013997E-2</v>
      </c>
      <c r="Z1363" s="1">
        <v>-2.6764914590865899E-2</v>
      </c>
      <c r="AA1363" s="1">
        <v>0.94384242763724202</v>
      </c>
    </row>
    <row r="1364" spans="1:27" x14ac:dyDescent="0.25">
      <c r="A1364" t="s">
        <v>43</v>
      </c>
      <c r="B1364" s="2" t="s">
        <v>20</v>
      </c>
      <c r="C1364" s="2" t="s">
        <v>22</v>
      </c>
      <c r="D1364" s="1" t="s">
        <v>19</v>
      </c>
      <c r="E1364" s="2">
        <v>3</v>
      </c>
      <c r="F1364" s="2"/>
      <c r="G1364" s="1" t="str">
        <f t="shared" si="152"/>
        <v>ESTARFM3_BGL_W3K8_Reflectancia_10072017_26072017_12092017_11082017</v>
      </c>
      <c r="H1364" s="3">
        <v>42958</v>
      </c>
      <c r="I1364" s="3"/>
      <c r="J1364" s="9">
        <f t="shared" si="151"/>
        <v>-32</v>
      </c>
      <c r="K1364" s="3">
        <v>42926</v>
      </c>
      <c r="L1364" s="9">
        <f t="shared" si="150"/>
        <v>-16</v>
      </c>
      <c r="M1364" s="3">
        <v>42942</v>
      </c>
      <c r="N1364" s="9">
        <f t="shared" si="153"/>
        <v>32</v>
      </c>
      <c r="O1364" s="3">
        <v>42990</v>
      </c>
      <c r="P1364" s="3"/>
      <c r="Q1364" s="3"/>
      <c r="R1364" s="1">
        <v>3</v>
      </c>
      <c r="S1364" s="1">
        <v>8</v>
      </c>
      <c r="T1364" s="1"/>
      <c r="U1364" s="1"/>
      <c r="V1364" s="1"/>
      <c r="W1364" s="1">
        <v>0.84973725165099601</v>
      </c>
      <c r="X1364" s="1">
        <v>6.9818901743510201E-2</v>
      </c>
      <c r="Y1364" s="1">
        <v>4.2271804313822603E-2</v>
      </c>
      <c r="Z1364" s="1">
        <v>-2.8765144998908899E-2</v>
      </c>
      <c r="AA1364" s="1">
        <v>0.93760442225849505</v>
      </c>
    </row>
    <row r="1365" spans="1:27" x14ac:dyDescent="0.25">
      <c r="A1365" t="s">
        <v>43</v>
      </c>
      <c r="B1365" s="2" t="s">
        <v>20</v>
      </c>
      <c r="C1365" s="2" t="s">
        <v>22</v>
      </c>
      <c r="D1365" s="1" t="s">
        <v>19</v>
      </c>
      <c r="E1365" s="2">
        <v>3</v>
      </c>
      <c r="F1365" s="2"/>
      <c r="G1365" s="1" t="str">
        <f t="shared" si="152"/>
        <v>ESTARFM3_BGL_W7K4_Reflectancia_10072017_26072017_12092017_11082017</v>
      </c>
      <c r="H1365" s="3">
        <v>42958</v>
      </c>
      <c r="I1365" s="3"/>
      <c r="J1365" s="9">
        <f t="shared" si="151"/>
        <v>-32</v>
      </c>
      <c r="K1365" s="3">
        <v>42926</v>
      </c>
      <c r="L1365" s="9">
        <f t="shared" si="150"/>
        <v>-16</v>
      </c>
      <c r="M1365" s="3">
        <v>42942</v>
      </c>
      <c r="N1365" s="9">
        <f t="shared" si="153"/>
        <v>32</v>
      </c>
      <c r="O1365" s="3">
        <v>42990</v>
      </c>
      <c r="P1365" s="3"/>
      <c r="Q1365" s="3"/>
      <c r="R1365" s="1">
        <v>7</v>
      </c>
      <c r="S1365" s="1">
        <v>4</v>
      </c>
      <c r="T1365" s="1"/>
      <c r="U1365" s="1"/>
      <c r="V1365" s="1"/>
      <c r="W1365" s="1">
        <v>0.84889327983558505</v>
      </c>
      <c r="X1365" s="1">
        <v>7.0014700980083E-2</v>
      </c>
      <c r="Y1365" s="1">
        <v>4.24363886643302E-2</v>
      </c>
      <c r="Z1365" s="1">
        <v>-2.89486864835331E-2</v>
      </c>
      <c r="AA1365" s="1">
        <v>0.93704723772946497</v>
      </c>
    </row>
    <row r="1366" spans="1:27" x14ac:dyDescent="0.25">
      <c r="A1366" t="s">
        <v>43</v>
      </c>
      <c r="B1366" s="2" t="s">
        <v>20</v>
      </c>
      <c r="C1366" s="2" t="s">
        <v>22</v>
      </c>
      <c r="D1366" s="1" t="s">
        <v>18</v>
      </c>
      <c r="E1366" s="2">
        <v>3</v>
      </c>
      <c r="F1366" s="2"/>
      <c r="G1366" s="1" t="str">
        <f t="shared" si="152"/>
        <v>ESTARFM3_BGL_W5K8_NDVI_10072017_26072017_28092017_11082017</v>
      </c>
      <c r="H1366" s="3">
        <v>42958</v>
      </c>
      <c r="I1366" s="3"/>
      <c r="J1366" s="9">
        <f t="shared" si="151"/>
        <v>-32</v>
      </c>
      <c r="K1366" s="3">
        <v>42926</v>
      </c>
      <c r="L1366" s="9">
        <f t="shared" si="150"/>
        <v>-16</v>
      </c>
      <c r="M1366" s="3">
        <v>42942</v>
      </c>
      <c r="N1366" s="9">
        <f t="shared" si="153"/>
        <v>48</v>
      </c>
      <c r="O1366" s="3">
        <v>43006</v>
      </c>
      <c r="P1366" s="3"/>
      <c r="Q1366" s="3"/>
      <c r="R1366" s="1">
        <v>5</v>
      </c>
      <c r="S1366" s="1">
        <v>8</v>
      </c>
      <c r="T1366" s="1"/>
      <c r="U1366" s="1"/>
      <c r="V1366" s="1"/>
      <c r="W1366" s="1">
        <v>0.84866620994486497</v>
      </c>
      <c r="X1366" s="1">
        <v>7.0067287171858894E-2</v>
      </c>
      <c r="Y1366" s="1">
        <v>3.82335382877729E-2</v>
      </c>
      <c r="Z1366" s="1">
        <v>-2.6041515363090701E-2</v>
      </c>
      <c r="AA1366" s="1">
        <v>0.94313777365100204</v>
      </c>
    </row>
    <row r="1367" spans="1:27" x14ac:dyDescent="0.25">
      <c r="A1367" t="s">
        <v>43</v>
      </c>
      <c r="B1367" s="2" t="s">
        <v>20</v>
      </c>
      <c r="C1367" s="2" t="s">
        <v>22</v>
      </c>
      <c r="D1367" s="1" t="s">
        <v>19</v>
      </c>
      <c r="E1367" s="2">
        <v>3</v>
      </c>
      <c r="F1367" s="2"/>
      <c r="G1367" s="1" t="str">
        <f t="shared" si="152"/>
        <v>ESTARFM3_BGL_W5K8_Reflectancia_10072017_26072017_12092017_11082017</v>
      </c>
      <c r="H1367" s="3">
        <v>42958</v>
      </c>
      <c r="I1367" s="3"/>
      <c r="J1367" s="9">
        <f t="shared" si="151"/>
        <v>-32</v>
      </c>
      <c r="K1367" s="3">
        <v>42926</v>
      </c>
      <c r="L1367" s="9">
        <f t="shared" si="150"/>
        <v>-16</v>
      </c>
      <c r="M1367" s="3">
        <v>42942</v>
      </c>
      <c r="N1367" s="9">
        <f t="shared" si="153"/>
        <v>32</v>
      </c>
      <c r="O1367" s="3">
        <v>42990</v>
      </c>
      <c r="P1367" s="3"/>
      <c r="Q1367" s="3"/>
      <c r="R1367" s="1">
        <v>5</v>
      </c>
      <c r="S1367" s="1">
        <v>8</v>
      </c>
      <c r="T1367" s="1"/>
      <c r="U1367" s="1"/>
      <c r="V1367" s="1"/>
      <c r="W1367" s="1">
        <v>0.84863973288571404</v>
      </c>
      <c r="X1367" s="1">
        <v>7.0073416274062897E-2</v>
      </c>
      <c r="Y1367" s="1">
        <v>4.2434219275092298E-2</v>
      </c>
      <c r="Z1367" s="1">
        <v>-2.8745490850150299E-2</v>
      </c>
      <c r="AA1367" s="1">
        <v>0.936952268482522</v>
      </c>
    </row>
    <row r="1368" spans="1:27" x14ac:dyDescent="0.25">
      <c r="A1368" t="s">
        <v>43</v>
      </c>
      <c r="B1368" s="2" t="s">
        <v>20</v>
      </c>
      <c r="C1368" s="2" t="s">
        <v>22</v>
      </c>
      <c r="D1368" s="1" t="s">
        <v>18</v>
      </c>
      <c r="E1368" s="2">
        <v>3</v>
      </c>
      <c r="F1368" s="2"/>
      <c r="G1368" s="1" t="str">
        <f t="shared" si="152"/>
        <v>ESTARFM3_BGL_W9K6_NDVI_10072017_26072017_28092017_11082017</v>
      </c>
      <c r="H1368" s="3">
        <v>42958</v>
      </c>
      <c r="I1368" s="3"/>
      <c r="J1368" s="9">
        <f t="shared" si="151"/>
        <v>-32</v>
      </c>
      <c r="K1368" s="3">
        <v>42926</v>
      </c>
      <c r="L1368" s="9">
        <f t="shared" si="150"/>
        <v>-16</v>
      </c>
      <c r="M1368" s="3">
        <v>42942</v>
      </c>
      <c r="N1368" s="9">
        <f t="shared" si="153"/>
        <v>48</v>
      </c>
      <c r="O1368" s="3">
        <v>43006</v>
      </c>
      <c r="P1368" s="3"/>
      <c r="Q1368" s="3"/>
      <c r="R1368" s="1">
        <v>9</v>
      </c>
      <c r="S1368" s="1">
        <v>6</v>
      </c>
      <c r="T1368" s="1"/>
      <c r="U1368" s="1"/>
      <c r="V1368" s="1"/>
      <c r="W1368" s="1">
        <v>0.848393127079618</v>
      </c>
      <c r="X1368" s="1">
        <v>7.0130477128892296E-2</v>
      </c>
      <c r="Y1368" s="1">
        <v>3.8666643837015201E-2</v>
      </c>
      <c r="Z1368" s="1">
        <v>-2.7089572360057702E-2</v>
      </c>
      <c r="AA1368" s="1">
        <v>0.94300221309143195</v>
      </c>
    </row>
    <row r="1369" spans="1:27" x14ac:dyDescent="0.25">
      <c r="A1369" t="s">
        <v>43</v>
      </c>
      <c r="B1369" s="2" t="s">
        <v>20</v>
      </c>
      <c r="C1369" s="2" t="s">
        <v>22</v>
      </c>
      <c r="D1369" s="1" t="s">
        <v>18</v>
      </c>
      <c r="E1369" s="2">
        <v>3</v>
      </c>
      <c r="F1369" s="2"/>
      <c r="G1369" s="1" t="str">
        <f t="shared" si="152"/>
        <v>ESTARFM3_BGL_W7K6_NDVI_10072017_26072017_28092017_11082017</v>
      </c>
      <c r="H1369" s="3">
        <v>42958</v>
      </c>
      <c r="I1369" s="3"/>
      <c r="J1369" s="9">
        <f t="shared" si="151"/>
        <v>-32</v>
      </c>
      <c r="K1369" s="3">
        <v>42926</v>
      </c>
      <c r="L1369" s="9">
        <f t="shared" si="150"/>
        <v>-16</v>
      </c>
      <c r="M1369" s="3">
        <v>42942</v>
      </c>
      <c r="N1369" s="9">
        <f t="shared" si="153"/>
        <v>48</v>
      </c>
      <c r="O1369" s="3">
        <v>43006</v>
      </c>
      <c r="P1369" s="3"/>
      <c r="Q1369" s="3"/>
      <c r="R1369" s="1">
        <v>7</v>
      </c>
      <c r="S1369" s="1">
        <v>6</v>
      </c>
      <c r="T1369" s="1"/>
      <c r="U1369" s="1"/>
      <c r="V1369" s="1"/>
      <c r="W1369" s="1">
        <v>0.84800505019222405</v>
      </c>
      <c r="X1369" s="1">
        <v>7.0220178282948298E-2</v>
      </c>
      <c r="Y1369" s="1">
        <v>3.8763921154509301E-2</v>
      </c>
      <c r="Z1369" s="1">
        <v>-2.7039797573341399E-2</v>
      </c>
      <c r="AA1369" s="1">
        <v>0.94316530430135503</v>
      </c>
    </row>
    <row r="1370" spans="1:27" x14ac:dyDescent="0.25">
      <c r="A1370" t="s">
        <v>43</v>
      </c>
      <c r="B1370" s="2" t="s">
        <v>20</v>
      </c>
      <c r="C1370" s="2" t="s">
        <v>22</v>
      </c>
      <c r="D1370" s="1" t="s">
        <v>19</v>
      </c>
      <c r="E1370" s="2">
        <v>3</v>
      </c>
      <c r="F1370" s="2"/>
      <c r="G1370" s="1" t="str">
        <f t="shared" si="152"/>
        <v>ESTARFM3_BGL_W3K6_Reflectancia_10072017_26072017_12092017_11082017</v>
      </c>
      <c r="H1370" s="3">
        <v>42958</v>
      </c>
      <c r="I1370" s="3"/>
      <c r="J1370" s="9">
        <f t="shared" si="151"/>
        <v>-32</v>
      </c>
      <c r="K1370" s="3">
        <v>42926</v>
      </c>
      <c r="L1370" s="9">
        <f t="shared" si="150"/>
        <v>-16</v>
      </c>
      <c r="M1370" s="3">
        <v>42942</v>
      </c>
      <c r="N1370" s="9">
        <f t="shared" si="153"/>
        <v>32</v>
      </c>
      <c r="O1370" s="3">
        <v>42990</v>
      </c>
      <c r="P1370" s="3"/>
      <c r="Q1370" s="3"/>
      <c r="R1370" s="1">
        <v>3</v>
      </c>
      <c r="S1370" s="1">
        <v>6</v>
      </c>
      <c r="T1370" s="1"/>
      <c r="U1370" s="1"/>
      <c r="V1370" s="1"/>
      <c r="W1370" s="1">
        <v>0.84798517550875796</v>
      </c>
      <c r="X1370" s="1">
        <v>7.0224769147686494E-2</v>
      </c>
      <c r="Y1370" s="1">
        <v>4.2419172821751998E-2</v>
      </c>
      <c r="Z1370" s="1">
        <v>-2.89584438845704E-2</v>
      </c>
      <c r="AA1370" s="1">
        <v>0.93677540518581603</v>
      </c>
    </row>
    <row r="1371" spans="1:27" x14ac:dyDescent="0.25">
      <c r="A1371" t="s">
        <v>43</v>
      </c>
      <c r="B1371" s="2" t="s">
        <v>20</v>
      </c>
      <c r="C1371" s="2" t="s">
        <v>22</v>
      </c>
      <c r="D1371" s="1" t="s">
        <v>18</v>
      </c>
      <c r="E1371" s="2">
        <v>3</v>
      </c>
      <c r="F1371" s="2"/>
      <c r="G1371" s="1" t="str">
        <f t="shared" si="152"/>
        <v>ESTARFM3_BGL_W5K4_NDVI_10072017_26072017_28092017_11082017</v>
      </c>
      <c r="H1371" s="3">
        <v>42958</v>
      </c>
      <c r="I1371" s="3"/>
      <c r="J1371" s="9">
        <f t="shared" si="151"/>
        <v>-32</v>
      </c>
      <c r="K1371" s="3">
        <v>42926</v>
      </c>
      <c r="L1371" s="9">
        <f t="shared" si="150"/>
        <v>-16</v>
      </c>
      <c r="M1371" s="3">
        <v>42942</v>
      </c>
      <c r="N1371" s="9">
        <f t="shared" si="153"/>
        <v>48</v>
      </c>
      <c r="O1371" s="3">
        <v>43006</v>
      </c>
      <c r="P1371" s="3"/>
      <c r="Q1371" s="3"/>
      <c r="R1371" s="1">
        <v>5</v>
      </c>
      <c r="S1371" s="1">
        <v>4</v>
      </c>
      <c r="T1371" s="1"/>
      <c r="U1371" s="1"/>
      <c r="V1371" s="1"/>
      <c r="W1371" s="1">
        <v>0.84757294525052196</v>
      </c>
      <c r="X1371" s="1">
        <v>7.0319921569131E-2</v>
      </c>
      <c r="Y1371" s="1">
        <v>3.8549240449824197E-2</v>
      </c>
      <c r="Z1371" s="1">
        <v>-2.6752311410305402E-2</v>
      </c>
      <c r="AA1371" s="1">
        <v>0.94267519896276297</v>
      </c>
    </row>
    <row r="1372" spans="1:27" x14ac:dyDescent="0.25">
      <c r="A1372" t="s">
        <v>43</v>
      </c>
      <c r="B1372" s="2" t="s">
        <v>20</v>
      </c>
      <c r="C1372" s="2" t="s">
        <v>22</v>
      </c>
      <c r="D1372" s="1" t="s">
        <v>19</v>
      </c>
      <c r="E1372" s="2">
        <v>3</v>
      </c>
      <c r="F1372" s="2"/>
      <c r="G1372" s="1" t="str">
        <f t="shared" si="152"/>
        <v>ESTARFM3_BGL_W3K4_Reflectancia_10072017_26072017_12092017_11082017</v>
      </c>
      <c r="H1372" s="3">
        <v>42958</v>
      </c>
      <c r="I1372" s="3"/>
      <c r="J1372" s="9">
        <f t="shared" si="151"/>
        <v>-32</v>
      </c>
      <c r="K1372" s="3">
        <v>42926</v>
      </c>
      <c r="L1372" s="9">
        <f t="shared" si="150"/>
        <v>-16</v>
      </c>
      <c r="M1372" s="3">
        <v>42942</v>
      </c>
      <c r="N1372" s="9">
        <f t="shared" si="153"/>
        <v>32</v>
      </c>
      <c r="O1372" s="3">
        <v>42990</v>
      </c>
      <c r="P1372" s="3"/>
      <c r="Q1372" s="3"/>
      <c r="R1372" s="1">
        <v>3</v>
      </c>
      <c r="S1372" s="1">
        <v>4</v>
      </c>
      <c r="T1372" s="1"/>
      <c r="U1372" s="1"/>
      <c r="V1372" s="1"/>
      <c r="W1372" s="1">
        <v>0.84745680343337604</v>
      </c>
      <c r="X1372" s="1">
        <v>7.0346706670354003E-2</v>
      </c>
      <c r="Y1372" s="1">
        <v>4.2628104523609399E-2</v>
      </c>
      <c r="Z1372" s="1">
        <v>-2.9441934408086599E-2</v>
      </c>
      <c r="AA1372" s="1">
        <v>0.93696121707926205</v>
      </c>
    </row>
    <row r="1373" spans="1:27" x14ac:dyDescent="0.25">
      <c r="A1373" t="s">
        <v>43</v>
      </c>
      <c r="B1373" s="2" t="s">
        <v>20</v>
      </c>
      <c r="C1373" s="2" t="s">
        <v>22</v>
      </c>
      <c r="D1373" s="1" t="s">
        <v>19</v>
      </c>
      <c r="E1373" s="2">
        <v>2</v>
      </c>
      <c r="F1373" s="2"/>
      <c r="G1373" s="1" t="str">
        <f>CONCATENATE(B1373,E1373,"_",C1373,"_W",R1373,"K",S1373,"_",D1373,"_",TEXT(K1373,"ddmmyyyy"),"_",TEXT(M1373,"ddmmyyyy"),"_",TEXT(H1373,"ddmmyyyy"))</f>
        <v>ESTARFM2_BGL_W3K6_Reflectancia_10072017_28092017_11082017</v>
      </c>
      <c r="H1373" s="3">
        <v>42958</v>
      </c>
      <c r="I1373" s="3"/>
      <c r="J1373" s="9">
        <f t="shared" si="151"/>
        <v>-32</v>
      </c>
      <c r="K1373" s="3">
        <v>42926</v>
      </c>
      <c r="L1373" s="9">
        <f t="shared" si="150"/>
        <v>48</v>
      </c>
      <c r="M1373" s="3">
        <v>43006</v>
      </c>
      <c r="N1373" s="9"/>
      <c r="O1373" s="1"/>
      <c r="P1373" s="1"/>
      <c r="Q1373" s="1"/>
      <c r="R1373" s="1">
        <v>3</v>
      </c>
      <c r="S1373" s="1">
        <v>6</v>
      </c>
      <c r="T1373" s="1"/>
      <c r="U1373" s="1"/>
      <c r="V1373" s="1"/>
      <c r="W1373" s="1">
        <v>0.84731438494495204</v>
      </c>
      <c r="X1373" s="1">
        <v>7.0379537669164702E-2</v>
      </c>
      <c r="Y1373" s="1">
        <v>3.6000712280252402E-2</v>
      </c>
      <c r="Z1373" s="1">
        <v>-1.8727831923357401E-2</v>
      </c>
      <c r="AA1373" s="1">
        <v>0.92753198938085502</v>
      </c>
    </row>
    <row r="1374" spans="1:27" x14ac:dyDescent="0.25">
      <c r="A1374" t="s">
        <v>43</v>
      </c>
      <c r="B1374" s="2" t="s">
        <v>20</v>
      </c>
      <c r="C1374" s="2" t="s">
        <v>22</v>
      </c>
      <c r="D1374" s="1" t="s">
        <v>19</v>
      </c>
      <c r="E1374" s="2">
        <v>3</v>
      </c>
      <c r="F1374" s="2"/>
      <c r="G1374" s="1" t="str">
        <f>CONCATENATE(B1374,E1374,"_",C1374,"_W",R1374,"K",S1374,"_",D1374,"_",TEXT(K1374,"ddmmyyyy"),"_",TEXT(M1374,"ddmmyyyy"),"_",TEXT(O1374,"ddmmyyyy"),"_",TEXT(H1504,"ddmmyyyy"))</f>
        <v>ESTARFM3_BGL_W5K6_Reflectancia_10072017_26072017_12092017_11082017</v>
      </c>
      <c r="H1374" s="3">
        <v>42958</v>
      </c>
      <c r="I1374" s="3"/>
      <c r="J1374" s="9">
        <f t="shared" si="151"/>
        <v>-32</v>
      </c>
      <c r="K1374" s="3">
        <v>42926</v>
      </c>
      <c r="L1374" s="9">
        <f t="shared" si="150"/>
        <v>-16</v>
      </c>
      <c r="M1374" s="3">
        <v>42942</v>
      </c>
      <c r="N1374" s="9">
        <f>O1374-H1374</f>
        <v>32</v>
      </c>
      <c r="O1374" s="3">
        <v>42990</v>
      </c>
      <c r="P1374" s="3"/>
      <c r="Q1374" s="3"/>
      <c r="R1374" s="1">
        <v>5</v>
      </c>
      <c r="S1374" s="1">
        <v>6</v>
      </c>
      <c r="T1374" s="1"/>
      <c r="U1374" s="1"/>
      <c r="V1374" s="1"/>
      <c r="W1374" s="1">
        <v>0.84709245481595297</v>
      </c>
      <c r="X1374" s="1">
        <v>7.0430667752670401E-2</v>
      </c>
      <c r="Y1374" s="1">
        <v>4.2526994560989101E-2</v>
      </c>
      <c r="Z1374" s="1">
        <v>-2.8795444603600499E-2</v>
      </c>
      <c r="AA1374" s="1">
        <v>0.93609459659963001</v>
      </c>
    </row>
    <row r="1375" spans="1:27" x14ac:dyDescent="0.25">
      <c r="A1375" t="s">
        <v>43</v>
      </c>
      <c r="B1375" s="2" t="s">
        <v>20</v>
      </c>
      <c r="C1375" s="2" t="s">
        <v>22</v>
      </c>
      <c r="D1375" s="1" t="s">
        <v>18</v>
      </c>
      <c r="E1375" s="2">
        <v>3</v>
      </c>
      <c r="F1375" s="2"/>
      <c r="G1375" s="1" t="str">
        <f>CONCATENATE(B1375,E1375,"_",C1375,"_W",R1375,"K",S1375,"_",D1375,"_",TEXT(K1375,"ddmmyyyy"),"_",TEXT(M1375,"ddmmyyyy"),"_",TEXT(O1375,"ddmmyyyy"),"_",TEXT(H1505,"ddmmyyyy"))</f>
        <v>ESTARFM3_BGL_W3K8_NDVI_10072017_26072017_28092017_11082017</v>
      </c>
      <c r="H1375" s="3">
        <v>42958</v>
      </c>
      <c r="I1375" s="3"/>
      <c r="J1375" s="9">
        <f t="shared" si="151"/>
        <v>-32</v>
      </c>
      <c r="K1375" s="3">
        <v>42926</v>
      </c>
      <c r="L1375" s="9">
        <f t="shared" si="150"/>
        <v>-16</v>
      </c>
      <c r="M1375" s="3">
        <v>42942</v>
      </c>
      <c r="N1375" s="9">
        <f>O1375-H1375</f>
        <v>48</v>
      </c>
      <c r="O1375" s="3">
        <v>43006</v>
      </c>
      <c r="P1375" s="3"/>
      <c r="Q1375" s="3"/>
      <c r="R1375" s="1">
        <v>3</v>
      </c>
      <c r="S1375" s="1">
        <v>8</v>
      </c>
      <c r="T1375" s="1"/>
      <c r="U1375" s="1"/>
      <c r="V1375" s="1"/>
      <c r="W1375" s="1">
        <v>0.84674997564822396</v>
      </c>
      <c r="X1375" s="1">
        <v>7.0509498331065207E-2</v>
      </c>
      <c r="Y1375" s="1">
        <v>3.83742767190422E-2</v>
      </c>
      <c r="Z1375" s="1">
        <v>-2.62067488688036E-2</v>
      </c>
      <c r="AA1375" s="1">
        <v>0.94184267824069201</v>
      </c>
    </row>
    <row r="1376" spans="1:27" x14ac:dyDescent="0.25">
      <c r="A1376" t="s">
        <v>43</v>
      </c>
      <c r="B1376" s="2" t="s">
        <v>20</v>
      </c>
      <c r="C1376" s="2" t="s">
        <v>22</v>
      </c>
      <c r="D1376" s="1" t="s">
        <v>19</v>
      </c>
      <c r="E1376" s="2">
        <v>2</v>
      </c>
      <c r="F1376" s="2"/>
      <c r="G1376" s="1" t="str">
        <f>CONCATENATE(B1376,E1376,"_",C1376,"_W",R1376,"K",S1376,"_",D1376,"_",TEXT(K1376,"ddmmyyyy"),"_",TEXT(M1376,"ddmmyyyy"),"_",TEXT(H1376,"ddmmyyyy"))</f>
        <v>ESTARFM2_BGL_W3K4_Reflectancia_10072017_28092017_11082017</v>
      </c>
      <c r="H1376" s="3">
        <v>42958</v>
      </c>
      <c r="I1376" s="3"/>
      <c r="J1376" s="9">
        <f t="shared" si="151"/>
        <v>-32</v>
      </c>
      <c r="K1376" s="3">
        <v>42926</v>
      </c>
      <c r="L1376" s="9">
        <f t="shared" si="150"/>
        <v>48</v>
      </c>
      <c r="M1376" s="3">
        <v>43006</v>
      </c>
      <c r="N1376" s="9"/>
      <c r="O1376" s="1"/>
      <c r="P1376" s="1"/>
      <c r="Q1376" s="1"/>
      <c r="R1376" s="1">
        <v>3</v>
      </c>
      <c r="S1376" s="1">
        <v>4</v>
      </c>
      <c r="T1376" s="1"/>
      <c r="U1376" s="1"/>
      <c r="V1376" s="1"/>
      <c r="W1376" s="1">
        <v>0.84669051431137299</v>
      </c>
      <c r="X1376" s="1">
        <v>7.05231759295019E-2</v>
      </c>
      <c r="Y1376" s="1">
        <v>3.5545235021978198E-2</v>
      </c>
      <c r="Z1376" s="1">
        <v>-1.90621040830742E-2</v>
      </c>
      <c r="AA1376" s="1">
        <v>0.92722701178205402</v>
      </c>
    </row>
    <row r="1377" spans="1:27" x14ac:dyDescent="0.25">
      <c r="A1377" t="s">
        <v>43</v>
      </c>
      <c r="B1377" s="2" t="s">
        <v>16</v>
      </c>
      <c r="C1377" s="2" t="s">
        <v>22</v>
      </c>
      <c r="D1377" s="1" t="s">
        <v>18</v>
      </c>
      <c r="E1377" s="2">
        <v>2</v>
      </c>
      <c r="F1377" s="2"/>
      <c r="G1377" s="1" t="str">
        <f>CONCATENATE(B1377,E1377,"_",C1377,"_W",R1377,"K",S1377,"_",D1377,"_",TEXT(K1377,"ddmmyyyy"),"_",TEXT(M1377,"ddmmyyyy"),"_",TEXT(H1377,"ddmmyyyy"))</f>
        <v>STARFM2_BGL_W3K8_NDVI_10072017_28092017_11082017</v>
      </c>
      <c r="H1377" s="3">
        <v>42958</v>
      </c>
      <c r="I1377" s="3"/>
      <c r="J1377" s="9">
        <f t="shared" si="151"/>
        <v>-32</v>
      </c>
      <c r="K1377" s="3">
        <v>42926</v>
      </c>
      <c r="L1377" s="9">
        <f t="shared" si="150"/>
        <v>48</v>
      </c>
      <c r="M1377" s="3">
        <v>43006</v>
      </c>
      <c r="N1377" s="9"/>
      <c r="O1377" s="1"/>
      <c r="P1377" s="1"/>
      <c r="Q1377" s="1"/>
      <c r="R1377" s="1">
        <v>3</v>
      </c>
      <c r="S1377" s="1">
        <v>8</v>
      </c>
      <c r="T1377" s="1"/>
      <c r="U1377" s="1"/>
      <c r="V1377" s="1"/>
      <c r="W1377" s="1">
        <v>0.84668885974582697</v>
      </c>
      <c r="X1377" s="1">
        <v>7.0523556475887705E-2</v>
      </c>
      <c r="Y1377" s="1">
        <v>3.6379796868296198E-2</v>
      </c>
      <c r="Z1377" s="1">
        <v>-9.1113646042054706E-3</v>
      </c>
      <c r="AA1377" s="1">
        <v>0.92191498212620804</v>
      </c>
    </row>
    <row r="1378" spans="1:27" x14ac:dyDescent="0.25">
      <c r="A1378" t="s">
        <v>43</v>
      </c>
      <c r="B1378" s="2" t="s">
        <v>20</v>
      </c>
      <c r="C1378" s="2" t="s">
        <v>22</v>
      </c>
      <c r="D1378" s="1" t="s">
        <v>18</v>
      </c>
      <c r="E1378" s="2">
        <v>3</v>
      </c>
      <c r="F1378" s="2"/>
      <c r="G1378" s="1" t="str">
        <f>CONCATENATE(B1378,E1378,"_",C1378,"_W",R1378,"K",S1378,"_",D1378,"_",TEXT(K1378,"ddmmyyyy"),"_",TEXT(M1378,"ddmmyyyy"),"_",TEXT(O1378,"ddmmyyyy"),"_",TEXT(H1508,"ddmmyyyy"))</f>
        <v>ESTARFM3_BGL_W5K6_NDVI_10072017_26072017_28092017_11082017</v>
      </c>
      <c r="H1378" s="3">
        <v>42958</v>
      </c>
      <c r="I1378" s="3"/>
      <c r="J1378" s="9">
        <f t="shared" si="151"/>
        <v>-32</v>
      </c>
      <c r="K1378" s="3">
        <v>42926</v>
      </c>
      <c r="L1378" s="9">
        <f t="shared" si="150"/>
        <v>-16</v>
      </c>
      <c r="M1378" s="3">
        <v>42942</v>
      </c>
      <c r="N1378" s="9">
        <f>O1378-H1378</f>
        <v>48</v>
      </c>
      <c r="O1378" s="3">
        <v>43006</v>
      </c>
      <c r="P1378" s="3"/>
      <c r="Q1378" s="3"/>
      <c r="R1378" s="1">
        <v>5</v>
      </c>
      <c r="S1378" s="1">
        <v>6</v>
      </c>
      <c r="T1378" s="1"/>
      <c r="U1378" s="1"/>
      <c r="V1378" s="1"/>
      <c r="W1378" s="1">
        <v>0.84645208828601504</v>
      </c>
      <c r="X1378" s="1">
        <v>7.0577993235476796E-2</v>
      </c>
      <c r="Y1378" s="1">
        <v>3.8866079896416501E-2</v>
      </c>
      <c r="Z1378" s="1">
        <v>-2.7007222873293699E-2</v>
      </c>
      <c r="AA1378" s="1">
        <v>0.94237560264087705</v>
      </c>
    </row>
    <row r="1379" spans="1:27" x14ac:dyDescent="0.25">
      <c r="A1379" t="s">
        <v>43</v>
      </c>
      <c r="B1379" s="2" t="s">
        <v>20</v>
      </c>
      <c r="C1379" s="2" t="s">
        <v>22</v>
      </c>
      <c r="D1379" s="1" t="s">
        <v>19</v>
      </c>
      <c r="E1379" s="2">
        <v>3</v>
      </c>
      <c r="F1379" s="2"/>
      <c r="G1379" s="1" t="str">
        <f>CONCATENATE(B1379,E1379,"_",C1379,"_W",R1379,"K",S1379,"_",D1379,"_",TEXT(K1379,"ddmmyyyy"),"_",TEXT(M1379,"ddmmyyyy"),"_",TEXT(O1379,"ddmmyyyy"),"_",TEXT(H1509,"ddmmyyyy"))</f>
        <v>ESTARFM3_BGL_W9K4_Reflectancia_10072017_26072017_12092017_11082017</v>
      </c>
      <c r="H1379" s="3">
        <v>42958</v>
      </c>
      <c r="I1379" s="3"/>
      <c r="J1379" s="9">
        <f t="shared" si="151"/>
        <v>-32</v>
      </c>
      <c r="K1379" s="3">
        <v>42926</v>
      </c>
      <c r="L1379" s="9">
        <f t="shared" si="150"/>
        <v>-16</v>
      </c>
      <c r="M1379" s="3">
        <v>42942</v>
      </c>
      <c r="N1379" s="9">
        <f>O1379-H1379</f>
        <v>32</v>
      </c>
      <c r="O1379" s="3">
        <v>42990</v>
      </c>
      <c r="P1379" s="3"/>
      <c r="Q1379" s="3"/>
      <c r="R1379" s="1">
        <v>9</v>
      </c>
      <c r="S1379" s="1">
        <v>4</v>
      </c>
      <c r="T1379" s="1"/>
      <c r="U1379" s="1"/>
      <c r="V1379" s="1"/>
      <c r="W1379" s="1">
        <v>0.84627187423931205</v>
      </c>
      <c r="X1379" s="1">
        <v>7.0619398571114905E-2</v>
      </c>
      <c r="Y1379" s="1">
        <v>4.2441083156004998E-2</v>
      </c>
      <c r="Z1379" s="1">
        <v>-2.89465556713644E-2</v>
      </c>
      <c r="AA1379" s="1">
        <v>0.93586266408121299</v>
      </c>
    </row>
    <row r="1380" spans="1:27" x14ac:dyDescent="0.25">
      <c r="A1380" t="s">
        <v>43</v>
      </c>
      <c r="B1380" s="2" t="s">
        <v>16</v>
      </c>
      <c r="C1380" s="2" t="s">
        <v>22</v>
      </c>
      <c r="D1380" s="1" t="s">
        <v>18</v>
      </c>
      <c r="E1380" s="2">
        <v>2</v>
      </c>
      <c r="F1380" s="2"/>
      <c r="G1380" s="1" t="str">
        <f>CONCATENATE(B1380,E1380,"_",C1380,"_W",R1380,"K",S1380,"_",D1380,"_",TEXT(K1380,"ddmmyyyy"),"_",TEXT(M1380,"ddmmyyyy"),"_",TEXT(H1380,"ddmmyyyy"))</f>
        <v>STARFM2_BGL_W9K8_NDVI_10072017_28092017_11082017</v>
      </c>
      <c r="H1380" s="3">
        <v>42958</v>
      </c>
      <c r="I1380" s="3"/>
      <c r="J1380" s="9">
        <f t="shared" si="151"/>
        <v>-32</v>
      </c>
      <c r="K1380" s="3">
        <v>42926</v>
      </c>
      <c r="L1380" s="9">
        <f t="shared" si="150"/>
        <v>48</v>
      </c>
      <c r="M1380" s="3">
        <v>43006</v>
      </c>
      <c r="N1380" s="9"/>
      <c r="O1380" s="1"/>
      <c r="P1380" s="1"/>
      <c r="Q1380" s="1"/>
      <c r="R1380" s="1">
        <v>9</v>
      </c>
      <c r="S1380" s="1">
        <v>8</v>
      </c>
      <c r="T1380" s="1"/>
      <c r="U1380" s="1"/>
      <c r="V1380" s="1"/>
      <c r="W1380" s="1">
        <v>0.84610031960365795</v>
      </c>
      <c r="X1380" s="1">
        <v>7.0658791874551194E-2</v>
      </c>
      <c r="Y1380" s="1">
        <v>3.6748653668012297E-2</v>
      </c>
      <c r="Z1380" s="1">
        <v>-8.4548186228820005E-3</v>
      </c>
      <c r="AA1380" s="1">
        <v>0.92151499463719699</v>
      </c>
    </row>
    <row r="1381" spans="1:27" x14ac:dyDescent="0.25">
      <c r="A1381" t="s">
        <v>43</v>
      </c>
      <c r="B1381" s="2" t="s">
        <v>20</v>
      </c>
      <c r="C1381" s="2" t="s">
        <v>22</v>
      </c>
      <c r="D1381" s="1" t="s">
        <v>19</v>
      </c>
      <c r="E1381" s="2">
        <v>3</v>
      </c>
      <c r="F1381" s="2"/>
      <c r="G1381" s="1" t="str">
        <f>CONCATENATE(B1381,E1381,"_",C1381,"_W",R1381,"K",S1381,"_",D1381,"_",TEXT(K1381,"ddmmyyyy"),"_",TEXT(M1381,"ddmmyyyy"),"_",TEXT(O1381,"ddmmyyyy"),"_",TEXT(H1511,"ddmmyyyy"))</f>
        <v>ESTARFM3_BGL_W5K4_Reflectancia_10072017_26072017_12092017_11082017</v>
      </c>
      <c r="H1381" s="3">
        <v>42958</v>
      </c>
      <c r="I1381" s="3"/>
      <c r="J1381" s="9">
        <f t="shared" si="151"/>
        <v>-32</v>
      </c>
      <c r="K1381" s="3">
        <v>42926</v>
      </c>
      <c r="L1381" s="9">
        <f t="shared" si="150"/>
        <v>-16</v>
      </c>
      <c r="M1381" s="3">
        <v>42942</v>
      </c>
      <c r="N1381" s="9">
        <f>O1381-H1381</f>
        <v>32</v>
      </c>
      <c r="O1381" s="3">
        <v>42990</v>
      </c>
      <c r="P1381" s="3"/>
      <c r="Q1381" s="3"/>
      <c r="R1381" s="1">
        <v>5</v>
      </c>
      <c r="S1381" s="1">
        <v>4</v>
      </c>
      <c r="T1381" s="1"/>
      <c r="U1381" s="1"/>
      <c r="V1381" s="1"/>
      <c r="W1381" s="1">
        <v>0.84581127013638602</v>
      </c>
      <c r="X1381" s="1">
        <v>7.0725115153050397E-2</v>
      </c>
      <c r="Y1381" s="1">
        <v>4.2796261483710303E-2</v>
      </c>
      <c r="Z1381" s="1">
        <v>-2.94390032851388E-2</v>
      </c>
      <c r="AA1381" s="1">
        <v>0.93592138258651403</v>
      </c>
    </row>
    <row r="1382" spans="1:27" x14ac:dyDescent="0.25">
      <c r="A1382" t="s">
        <v>43</v>
      </c>
      <c r="B1382" s="2" t="s">
        <v>20</v>
      </c>
      <c r="C1382" s="2" t="s">
        <v>22</v>
      </c>
      <c r="D1382" s="1" t="s">
        <v>18</v>
      </c>
      <c r="E1382" s="2">
        <v>3</v>
      </c>
      <c r="F1382" s="2"/>
      <c r="G1382" s="1" t="str">
        <f>CONCATENATE(B1382,E1382,"_",C1382,"_W",R1382,"K",S1382,"_",D1382,"_",TEXT(K1382,"ddmmyyyy"),"_",TEXT(M1382,"ddmmyyyy"),"_",TEXT(O1382,"ddmmyyyy"),"_",TEXT(H1512,"ddmmyyyy"))</f>
        <v>ESTARFM3_BGL_W3K4_NDVI_10072017_26072017_28092017_11082017</v>
      </c>
      <c r="H1382" s="3">
        <v>42958</v>
      </c>
      <c r="I1382" s="3"/>
      <c r="J1382" s="9">
        <f t="shared" si="151"/>
        <v>-32</v>
      </c>
      <c r="K1382" s="3">
        <v>42926</v>
      </c>
      <c r="L1382" s="9">
        <f t="shared" si="150"/>
        <v>-16</v>
      </c>
      <c r="M1382" s="3">
        <v>42942</v>
      </c>
      <c r="N1382" s="9">
        <f>O1382-H1382</f>
        <v>48</v>
      </c>
      <c r="O1382" s="3">
        <v>43006</v>
      </c>
      <c r="P1382" s="3"/>
      <c r="Q1382" s="3"/>
      <c r="R1382" s="1">
        <v>3</v>
      </c>
      <c r="S1382" s="1">
        <v>4</v>
      </c>
      <c r="T1382" s="1"/>
      <c r="U1382" s="1"/>
      <c r="V1382" s="1"/>
      <c r="W1382" s="1">
        <v>0.84554287966337305</v>
      </c>
      <c r="X1382" s="1">
        <v>7.0786642790901202E-2</v>
      </c>
      <c r="Y1382" s="1">
        <v>3.8721796024386398E-2</v>
      </c>
      <c r="Z1382" s="1">
        <v>-2.66877408651966E-2</v>
      </c>
      <c r="AA1382" s="1">
        <v>0.94125551949398301</v>
      </c>
    </row>
    <row r="1383" spans="1:27" x14ac:dyDescent="0.25">
      <c r="A1383" t="s">
        <v>43</v>
      </c>
      <c r="B1383" s="2" t="s">
        <v>20</v>
      </c>
      <c r="C1383" s="2" t="s">
        <v>22</v>
      </c>
      <c r="D1383" s="1" t="s">
        <v>18</v>
      </c>
      <c r="E1383" s="2">
        <v>3</v>
      </c>
      <c r="F1383" s="2"/>
      <c r="G1383" s="1" t="str">
        <f>CONCATENATE(B1383,E1383,"_",C1383,"_W",R1383,"K",S1383,"_",D1383,"_",TEXT(K1383,"ddmmyyyy"),"_",TEXT(M1383,"ddmmyyyy"),"_",TEXT(O1383,"ddmmyyyy"),"_",TEXT(H1513,"ddmmyyyy"))</f>
        <v>ESTARFM3_BGL_W3K6_NDVI_10072017_26072017_28092017_11082017</v>
      </c>
      <c r="H1383" s="3">
        <v>42958</v>
      </c>
      <c r="I1383" s="3"/>
      <c r="J1383" s="9">
        <f t="shared" si="151"/>
        <v>-32</v>
      </c>
      <c r="K1383" s="3">
        <v>42926</v>
      </c>
      <c r="L1383" s="9">
        <f t="shared" si="150"/>
        <v>-16</v>
      </c>
      <c r="M1383" s="3">
        <v>42942</v>
      </c>
      <c r="N1383" s="9">
        <f>O1383-H1383</f>
        <v>48</v>
      </c>
      <c r="O1383" s="3">
        <v>43006</v>
      </c>
      <c r="P1383" s="3"/>
      <c r="Q1383" s="3"/>
      <c r="R1383" s="1">
        <v>3</v>
      </c>
      <c r="S1383" s="1">
        <v>6</v>
      </c>
      <c r="T1383" s="1"/>
      <c r="U1383" s="1"/>
      <c r="V1383" s="1"/>
      <c r="W1383" s="1">
        <v>0.84501421892981898</v>
      </c>
      <c r="X1383" s="1">
        <v>7.09076801115259E-2</v>
      </c>
      <c r="Y1383" s="1">
        <v>3.8850556881072598E-2</v>
      </c>
      <c r="Z1383" s="1">
        <v>-2.6930257028096899E-2</v>
      </c>
      <c r="AA1383" s="1">
        <v>0.94132242928243204</v>
      </c>
    </row>
    <row r="1384" spans="1:27" x14ac:dyDescent="0.25">
      <c r="A1384" t="s">
        <v>43</v>
      </c>
      <c r="B1384" s="2" t="s">
        <v>16</v>
      </c>
      <c r="C1384" s="2" t="s">
        <v>22</v>
      </c>
      <c r="D1384" s="1" t="s">
        <v>18</v>
      </c>
      <c r="E1384" s="2">
        <v>2</v>
      </c>
      <c r="F1384" s="2"/>
      <c r="G1384" s="1" t="str">
        <f>CONCATENATE(B1384,E1384,"_",C1384,"_W",R1384,"K",S1384,"_",D1384,"_",TEXT(K1384,"ddmmyyyy"),"_",TEXT(M1384,"ddmmyyyy"),"_",TEXT(H1384,"ddmmyyyy"))</f>
        <v>STARFM2_BGL_W7K8_NDVI_10072017_28092017_11082017</v>
      </c>
      <c r="H1384" s="3">
        <v>42958</v>
      </c>
      <c r="I1384" s="3"/>
      <c r="J1384" s="9">
        <f t="shared" si="151"/>
        <v>-32</v>
      </c>
      <c r="K1384" s="3">
        <v>42926</v>
      </c>
      <c r="L1384" s="9">
        <f t="shared" si="150"/>
        <v>48</v>
      </c>
      <c r="M1384" s="3">
        <v>43006</v>
      </c>
      <c r="N1384" s="9"/>
      <c r="O1384" s="1"/>
      <c r="P1384" s="1"/>
      <c r="Q1384" s="1"/>
      <c r="R1384" s="1">
        <v>7</v>
      </c>
      <c r="S1384" s="1">
        <v>8</v>
      </c>
      <c r="T1384" s="1"/>
      <c r="U1384" s="1"/>
      <c r="V1384" s="1"/>
      <c r="W1384" s="1">
        <v>0.84430453356675295</v>
      </c>
      <c r="X1384" s="1">
        <v>7.1069839075901003E-2</v>
      </c>
      <c r="Y1384" s="1">
        <v>3.6965772018285797E-2</v>
      </c>
      <c r="Z1384" s="1">
        <v>-8.5709584908111505E-3</v>
      </c>
      <c r="AA1384" s="1">
        <v>0.92046655378446396</v>
      </c>
    </row>
    <row r="1385" spans="1:27" x14ac:dyDescent="0.25">
      <c r="A1385" t="s">
        <v>43</v>
      </c>
      <c r="B1385" s="2" t="s">
        <v>20</v>
      </c>
      <c r="C1385" s="2" t="s">
        <v>22</v>
      </c>
      <c r="D1385" s="1" t="s">
        <v>19</v>
      </c>
      <c r="E1385" s="2">
        <v>3</v>
      </c>
      <c r="F1385" s="2"/>
      <c r="G1385" s="1" t="str">
        <f>CONCATENATE(B1385,E1385,"_",C1385,"_W",R1385,"K",S1385,"_",D1385,"_",TEXT(K1385,"ddmmyyyy"),"_",TEXT(M1385,"ddmmyyyy"),"_",TEXT(O1385,"ddmmyyyy"),"_",TEXT(H1515,"ddmmyyyy"))</f>
        <v>ESTARFM3_BGL_W3K4_Reflectancia_26072017_12092017_28092017_11082017</v>
      </c>
      <c r="H1385" s="3">
        <v>42958</v>
      </c>
      <c r="I1385" s="3"/>
      <c r="J1385" s="9">
        <f t="shared" si="151"/>
        <v>-16</v>
      </c>
      <c r="K1385" s="3">
        <v>42942</v>
      </c>
      <c r="L1385" s="9">
        <f t="shared" si="150"/>
        <v>32</v>
      </c>
      <c r="M1385" s="3">
        <v>42990</v>
      </c>
      <c r="N1385" s="9">
        <f>O1385-H1385</f>
        <v>48</v>
      </c>
      <c r="O1385" s="3">
        <v>43006</v>
      </c>
      <c r="P1385" s="3"/>
      <c r="Q1385" s="3"/>
      <c r="R1385" s="1">
        <v>3</v>
      </c>
      <c r="S1385" s="1">
        <v>4</v>
      </c>
      <c r="T1385" s="1"/>
      <c r="U1385" s="1"/>
      <c r="V1385" s="1"/>
      <c r="W1385" s="1">
        <v>0.84416228814857397</v>
      </c>
      <c r="X1385" s="1">
        <v>7.1102296774750703E-2</v>
      </c>
      <c r="Y1385" s="1">
        <v>3.4068168187406503E-2</v>
      </c>
      <c r="Z1385" s="1">
        <v>-1.52757859769995E-2</v>
      </c>
      <c r="AA1385" s="1">
        <v>0.939592472946711</v>
      </c>
    </row>
    <row r="1386" spans="1:27" x14ac:dyDescent="0.25">
      <c r="A1386" t="s">
        <v>43</v>
      </c>
      <c r="B1386" s="2" t="s">
        <v>16</v>
      </c>
      <c r="C1386" s="2" t="s">
        <v>22</v>
      </c>
      <c r="D1386" s="1" t="s">
        <v>18</v>
      </c>
      <c r="E1386" s="2">
        <v>2</v>
      </c>
      <c r="F1386" s="2"/>
      <c r="G1386" s="1" t="str">
        <f>CONCATENATE(B1386,E1386,"_",C1386,"_W",R1386,"K",S1386,"_",D1386,"_",TEXT(K1386,"ddmmyyyy"),"_",TEXT(M1386,"ddmmyyyy"),"_",TEXT(H1386,"ddmmyyyy"))</f>
        <v>STARFM2_BGL_W3K6_NDVI_10072017_28092017_11082017</v>
      </c>
      <c r="H1386" s="3">
        <v>42958</v>
      </c>
      <c r="I1386" s="3"/>
      <c r="J1386" s="9">
        <f t="shared" si="151"/>
        <v>-32</v>
      </c>
      <c r="K1386" s="3">
        <v>42926</v>
      </c>
      <c r="L1386" s="9">
        <f t="shared" si="150"/>
        <v>48</v>
      </c>
      <c r="M1386" s="3">
        <v>43006</v>
      </c>
      <c r="N1386" s="9"/>
      <c r="O1386" s="1"/>
      <c r="P1386" s="1"/>
      <c r="Q1386" s="1"/>
      <c r="R1386" s="1">
        <v>3</v>
      </c>
      <c r="S1386" s="1">
        <v>6</v>
      </c>
      <c r="T1386" s="1"/>
      <c r="U1386" s="1"/>
      <c r="V1386" s="1"/>
      <c r="W1386" s="1">
        <v>0.84407086429483402</v>
      </c>
      <c r="X1386" s="1">
        <v>7.1123150234144894E-2</v>
      </c>
      <c r="Y1386" s="1">
        <v>3.6855592397899699E-2</v>
      </c>
      <c r="Z1386" s="1">
        <v>-8.9520111512716195E-3</v>
      </c>
      <c r="AA1386" s="1">
        <v>0.92047288090819301</v>
      </c>
    </row>
    <row r="1387" spans="1:27" x14ac:dyDescent="0.25">
      <c r="A1387" t="s">
        <v>43</v>
      </c>
      <c r="B1387" s="2" t="s">
        <v>20</v>
      </c>
      <c r="C1387" s="2" t="s">
        <v>22</v>
      </c>
      <c r="D1387" s="1" t="s">
        <v>19</v>
      </c>
      <c r="E1387" s="2">
        <v>3</v>
      </c>
      <c r="F1387" s="2"/>
      <c r="G1387" s="1" t="str">
        <f>CONCATENATE(B1387,E1387,"_",C1387,"_W",R1387,"K",S1387,"_",D1387,"_",TEXT(K1387,"ddmmyyyy"),"_",TEXT(M1387,"ddmmyyyy"),"_",TEXT(O1387,"ddmmyyyy"),"_",TEXT(H1517,"ddmmyyyy"))</f>
        <v>ESTARFM3_BGL_W5K4_Reflectancia_26072017_12092017_28092017_11082017</v>
      </c>
      <c r="H1387" s="3">
        <v>42958</v>
      </c>
      <c r="I1387" s="3"/>
      <c r="J1387" s="9">
        <f t="shared" si="151"/>
        <v>-16</v>
      </c>
      <c r="K1387" s="3">
        <v>42942</v>
      </c>
      <c r="L1387" s="9">
        <f t="shared" si="150"/>
        <v>32</v>
      </c>
      <c r="M1387" s="3">
        <v>42990</v>
      </c>
      <c r="N1387" s="9">
        <f>O1387-H1387</f>
        <v>48</v>
      </c>
      <c r="O1387" s="3">
        <v>43006</v>
      </c>
      <c r="P1387" s="3"/>
      <c r="Q1387" s="3"/>
      <c r="R1387" s="1">
        <v>5</v>
      </c>
      <c r="S1387" s="1">
        <v>4</v>
      </c>
      <c r="T1387" s="1"/>
      <c r="U1387" s="1"/>
      <c r="V1387" s="1"/>
      <c r="W1387" s="1">
        <v>0.84406331505261201</v>
      </c>
      <c r="X1387" s="1">
        <v>7.1124871852757607E-2</v>
      </c>
      <c r="Y1387" s="1">
        <v>3.4110929585036899E-2</v>
      </c>
      <c r="Z1387" s="1">
        <v>-1.5280637171944E-2</v>
      </c>
      <c r="AA1387" s="1">
        <v>0.93956615971991497</v>
      </c>
    </row>
    <row r="1388" spans="1:27" x14ac:dyDescent="0.25">
      <c r="A1388" t="s">
        <v>43</v>
      </c>
      <c r="B1388" s="2" t="s">
        <v>16</v>
      </c>
      <c r="C1388" s="2" t="s">
        <v>22</v>
      </c>
      <c r="D1388" s="1" t="s">
        <v>18</v>
      </c>
      <c r="E1388" s="2">
        <v>2</v>
      </c>
      <c r="F1388" s="2"/>
      <c r="G1388" s="1" t="str">
        <f>CONCATENATE(B1388,E1388,"_",C1388,"_W",R1388,"K",S1388,"_",D1388,"_",TEXT(K1388,"ddmmyyyy"),"_",TEXT(M1388,"ddmmyyyy"),"_",TEXT(H1388,"ddmmyyyy"))</f>
        <v>STARFM2_BGL_W5K8_NDVI_10072017_28092017_11082017</v>
      </c>
      <c r="H1388" s="3">
        <v>42958</v>
      </c>
      <c r="I1388" s="3"/>
      <c r="J1388" s="9">
        <f t="shared" si="151"/>
        <v>-32</v>
      </c>
      <c r="K1388" s="3">
        <v>42926</v>
      </c>
      <c r="L1388" s="9">
        <f t="shared" si="150"/>
        <v>48</v>
      </c>
      <c r="M1388" s="3">
        <v>43006</v>
      </c>
      <c r="N1388" s="9"/>
      <c r="O1388" s="1"/>
      <c r="P1388" s="1"/>
      <c r="Q1388" s="1"/>
      <c r="R1388" s="1">
        <v>5</v>
      </c>
      <c r="S1388" s="1">
        <v>8</v>
      </c>
      <c r="T1388" s="1"/>
      <c r="U1388" s="1"/>
      <c r="V1388" s="1"/>
      <c r="W1388" s="1">
        <v>0.84380967614942504</v>
      </c>
      <c r="X1388" s="1">
        <v>7.1182692509572099E-2</v>
      </c>
      <c r="Y1388" s="1">
        <v>3.6920683390198501E-2</v>
      </c>
      <c r="Z1388" s="1">
        <v>-8.7442674008779003E-3</v>
      </c>
      <c r="AA1388" s="1">
        <v>0.920210728634554</v>
      </c>
    </row>
    <row r="1389" spans="1:27" x14ac:dyDescent="0.25">
      <c r="A1389" t="s">
        <v>43</v>
      </c>
      <c r="B1389" s="2" t="s">
        <v>20</v>
      </c>
      <c r="C1389" s="2" t="s">
        <v>22</v>
      </c>
      <c r="D1389" s="1" t="s">
        <v>19</v>
      </c>
      <c r="E1389" s="2">
        <v>3</v>
      </c>
      <c r="F1389" s="2"/>
      <c r="G1389" s="1" t="str">
        <f>CONCATENATE(B1389,E1389,"_",C1389,"_W",R1389,"K",S1389,"_",D1389,"_",TEXT(K1389,"ddmmyyyy"),"_",TEXT(M1389,"ddmmyyyy"),"_",TEXT(O1389,"ddmmyyyy"),"_",TEXT(H1519,"ddmmyyyy"))</f>
        <v>ESTARFM3_BGL_W7K4_Reflectancia_26072017_12092017_28092017_11082017</v>
      </c>
      <c r="H1389" s="3">
        <v>42958</v>
      </c>
      <c r="I1389" s="3"/>
      <c r="J1389" s="9">
        <f t="shared" si="151"/>
        <v>-16</v>
      </c>
      <c r="K1389" s="3">
        <v>42942</v>
      </c>
      <c r="L1389" s="9">
        <f t="shared" si="150"/>
        <v>32</v>
      </c>
      <c r="M1389" s="3">
        <v>42990</v>
      </c>
      <c r="N1389" s="9">
        <f>O1389-H1389</f>
        <v>48</v>
      </c>
      <c r="O1389" s="3">
        <v>43006</v>
      </c>
      <c r="P1389" s="3"/>
      <c r="Q1389" s="3"/>
      <c r="R1389" s="1">
        <v>7</v>
      </c>
      <c r="S1389" s="1">
        <v>4</v>
      </c>
      <c r="T1389" s="1"/>
      <c r="U1389" s="1"/>
      <c r="V1389" s="1"/>
      <c r="W1389" s="1">
        <v>0.84341457923963803</v>
      </c>
      <c r="X1389" s="1">
        <v>7.1272667029382494E-2</v>
      </c>
      <c r="Y1389" s="1">
        <v>3.40540165785631E-2</v>
      </c>
      <c r="Z1389" s="1">
        <v>-1.5186068191735199E-2</v>
      </c>
      <c r="AA1389" s="1">
        <v>0.93897634386443596</v>
      </c>
    </row>
    <row r="1390" spans="1:27" x14ac:dyDescent="0.25">
      <c r="A1390" t="s">
        <v>43</v>
      </c>
      <c r="B1390" s="2" t="s">
        <v>20</v>
      </c>
      <c r="C1390" s="2" t="s">
        <v>22</v>
      </c>
      <c r="D1390" s="1" t="s">
        <v>19</v>
      </c>
      <c r="E1390" s="2">
        <v>3</v>
      </c>
      <c r="F1390" s="2"/>
      <c r="G1390" s="1" t="str">
        <f>CONCATENATE(B1390,E1390,"_",C1390,"_W",R1390,"K",S1390,"_",D1390,"_",TEXT(K1390,"ddmmyyyy"),"_",TEXT(M1390,"ddmmyyyy"),"_",TEXT(O1390,"ddmmyyyy"),"_",TEXT(H1520,"ddmmyyyy"))</f>
        <v>ESTARFM3_BGL_W3K8_Reflectancia_26072017_12092017_28092017_11082017</v>
      </c>
      <c r="H1390" s="3">
        <v>42958</v>
      </c>
      <c r="I1390" s="3"/>
      <c r="J1390" s="9">
        <f t="shared" si="151"/>
        <v>-16</v>
      </c>
      <c r="K1390" s="3">
        <v>42942</v>
      </c>
      <c r="L1390" s="9">
        <f t="shared" si="150"/>
        <v>32</v>
      </c>
      <c r="M1390" s="3">
        <v>42990</v>
      </c>
      <c r="N1390" s="9">
        <f>O1390-H1390</f>
        <v>48</v>
      </c>
      <c r="O1390" s="3">
        <v>43006</v>
      </c>
      <c r="P1390" s="3"/>
      <c r="Q1390" s="3"/>
      <c r="R1390" s="1">
        <v>3</v>
      </c>
      <c r="S1390" s="1">
        <v>8</v>
      </c>
      <c r="T1390" s="1"/>
      <c r="U1390" s="1"/>
      <c r="V1390" s="1"/>
      <c r="W1390" s="1">
        <v>0.84283680306308695</v>
      </c>
      <c r="X1390" s="1">
        <v>7.1404038502515504E-2</v>
      </c>
      <c r="Y1390" s="1">
        <v>3.4302346280261298E-2</v>
      </c>
      <c r="Z1390" s="1">
        <v>-1.50128636160476E-2</v>
      </c>
      <c r="AA1390" s="1">
        <v>0.93873588586716294</v>
      </c>
    </row>
    <row r="1391" spans="1:27" x14ac:dyDescent="0.25">
      <c r="A1391" t="s">
        <v>43</v>
      </c>
      <c r="B1391" s="2" t="s">
        <v>16</v>
      </c>
      <c r="C1391" s="2" t="s">
        <v>22</v>
      </c>
      <c r="D1391" s="1" t="s">
        <v>18</v>
      </c>
      <c r="E1391" s="2">
        <v>2</v>
      </c>
      <c r="F1391" s="2"/>
      <c r="G1391" s="1" t="str">
        <f>CONCATENATE(B1391,E1391,"_",C1391,"_W",R1391,"K",S1391,"_",D1391,"_",TEXT(K1391,"ddmmyyyy"),"_",TEXT(M1391,"ddmmyyyy"),"_",TEXT(H1391,"ddmmyyyy"))</f>
        <v>STARFM2_BGL_W3K4_NDVI_10072017_28092017_11082017</v>
      </c>
      <c r="H1391" s="3">
        <v>42958</v>
      </c>
      <c r="I1391" s="3"/>
      <c r="J1391" s="9">
        <f t="shared" si="151"/>
        <v>-32</v>
      </c>
      <c r="K1391" s="3">
        <v>42926</v>
      </c>
      <c r="L1391" s="9">
        <f t="shared" si="150"/>
        <v>48</v>
      </c>
      <c r="M1391" s="3">
        <v>43006</v>
      </c>
      <c r="N1391" s="9"/>
      <c r="O1391" s="1"/>
      <c r="P1391" s="1"/>
      <c r="Q1391" s="1"/>
      <c r="R1391" s="1">
        <v>3</v>
      </c>
      <c r="S1391" s="1">
        <v>4</v>
      </c>
      <c r="T1391" s="1"/>
      <c r="U1391" s="1"/>
      <c r="V1391" s="1"/>
      <c r="W1391" s="1">
        <v>0.84266047150763301</v>
      </c>
      <c r="X1391" s="1">
        <v>7.1444083733732094E-2</v>
      </c>
      <c r="Y1391" s="1">
        <v>3.8269089083353199E-2</v>
      </c>
      <c r="Z1391" s="1">
        <v>-8.9788139158875398E-3</v>
      </c>
      <c r="AA1391" s="1">
        <v>0.92023360478219796</v>
      </c>
    </row>
    <row r="1392" spans="1:27" x14ac:dyDescent="0.25">
      <c r="A1392" t="s">
        <v>43</v>
      </c>
      <c r="B1392" s="2" t="s">
        <v>20</v>
      </c>
      <c r="C1392" s="2" t="s">
        <v>22</v>
      </c>
      <c r="D1392" s="1" t="s">
        <v>19</v>
      </c>
      <c r="E1392" s="2">
        <v>3</v>
      </c>
      <c r="F1392" s="2"/>
      <c r="G1392" s="1" t="str">
        <f>CONCATENATE(B1392,E1392,"_",C1392,"_W",R1392,"K",S1392,"_",D1392,"_",TEXT(K1392,"ddmmyyyy"),"_",TEXT(M1392,"ddmmyyyy"),"_",TEXT(O1392,"ddmmyyyy"),"_",TEXT(H1522,"ddmmyyyy"))</f>
        <v>ESTARFM3_BGL_W3K6_Reflectancia_26072017_12092017_28092017_11082017</v>
      </c>
      <c r="H1392" s="3">
        <v>42958</v>
      </c>
      <c r="I1392" s="3"/>
      <c r="J1392" s="9">
        <f t="shared" si="151"/>
        <v>-16</v>
      </c>
      <c r="K1392" s="3">
        <v>42942</v>
      </c>
      <c r="L1392" s="9">
        <f t="shared" si="150"/>
        <v>32</v>
      </c>
      <c r="M1392" s="3">
        <v>42990</v>
      </c>
      <c r="N1392" s="9">
        <f>O1392-H1392</f>
        <v>48</v>
      </c>
      <c r="O1392" s="3">
        <v>43006</v>
      </c>
      <c r="P1392" s="3"/>
      <c r="Q1392" s="3"/>
      <c r="R1392" s="1">
        <v>3</v>
      </c>
      <c r="S1392" s="1">
        <v>6</v>
      </c>
      <c r="T1392" s="1"/>
      <c r="U1392" s="1"/>
      <c r="V1392" s="1"/>
      <c r="W1392" s="1">
        <v>0.84257982836193801</v>
      </c>
      <c r="X1392" s="1">
        <v>7.1462390382356106E-2</v>
      </c>
      <c r="Y1392" s="1">
        <v>3.4293038604743503E-2</v>
      </c>
      <c r="Z1392" s="1">
        <v>-1.5268045463700799E-2</v>
      </c>
      <c r="AA1392" s="1">
        <v>0.93861827527039399</v>
      </c>
    </row>
    <row r="1393" spans="1:27" x14ac:dyDescent="0.25">
      <c r="A1393" t="s">
        <v>43</v>
      </c>
      <c r="B1393" s="2" t="s">
        <v>20</v>
      </c>
      <c r="C1393" s="2" t="s">
        <v>22</v>
      </c>
      <c r="D1393" s="1" t="s">
        <v>19</v>
      </c>
      <c r="E1393" s="2">
        <v>3</v>
      </c>
      <c r="F1393" s="2"/>
      <c r="G1393" s="1" t="str">
        <f>CONCATENATE(B1393,E1393,"_",C1393,"_W",R1393,"K",S1393,"_",D1393,"_",TEXT(K1393,"ddmmyyyy"),"_",TEXT(M1393,"ddmmyyyy"),"_",TEXT(O1393,"ddmmyyyy"),"_",TEXT(H1523,"ddmmyyyy"))</f>
        <v>ESTARFM3_BGL_W5K6_Reflectancia_26072017_12092017_28092017_11082017</v>
      </c>
      <c r="H1393" s="3">
        <v>42958</v>
      </c>
      <c r="I1393" s="3"/>
      <c r="J1393" s="9">
        <f t="shared" si="151"/>
        <v>-16</v>
      </c>
      <c r="K1393" s="3">
        <v>42942</v>
      </c>
      <c r="L1393" s="9">
        <f t="shared" si="150"/>
        <v>32</v>
      </c>
      <c r="M1393" s="3">
        <v>42990</v>
      </c>
      <c r="N1393" s="9">
        <f>O1393-H1393</f>
        <v>48</v>
      </c>
      <c r="O1393" s="3">
        <v>43006</v>
      </c>
      <c r="P1393" s="3"/>
      <c r="Q1393" s="3"/>
      <c r="R1393" s="1">
        <v>5</v>
      </c>
      <c r="S1393" s="1">
        <v>6</v>
      </c>
      <c r="T1393" s="1"/>
      <c r="U1393" s="1"/>
      <c r="V1393" s="1"/>
      <c r="W1393" s="1">
        <v>0.84187154621256499</v>
      </c>
      <c r="X1393" s="1">
        <v>7.1622975717222107E-2</v>
      </c>
      <c r="Y1393" s="1">
        <v>3.4450237902450803E-2</v>
      </c>
      <c r="Z1393" s="1">
        <v>-1.53109292996093E-2</v>
      </c>
      <c r="AA1393" s="1">
        <v>0.93830753061300698</v>
      </c>
    </row>
    <row r="1394" spans="1:27" x14ac:dyDescent="0.25">
      <c r="A1394" t="s">
        <v>43</v>
      </c>
      <c r="B1394" s="2" t="s">
        <v>16</v>
      </c>
      <c r="C1394" s="2" t="s">
        <v>22</v>
      </c>
      <c r="D1394" s="1" t="s">
        <v>18</v>
      </c>
      <c r="E1394" s="2">
        <v>2</v>
      </c>
      <c r="F1394" s="2"/>
      <c r="G1394" s="1" t="str">
        <f>CONCATENATE(B1394,E1394,"_",C1394,"_W",R1394,"K",S1394,"_",D1394,"_",TEXT(K1394,"ddmmyyyy"),"_",TEXT(M1394,"ddmmyyyy"),"_",TEXT(H1394,"ddmmyyyy"))</f>
        <v>STARFM2_BGL_W9K6_NDVI_10072017_28092017_11082017</v>
      </c>
      <c r="H1394" s="3">
        <v>42958</v>
      </c>
      <c r="I1394" s="3"/>
      <c r="J1394" s="9">
        <f t="shared" si="151"/>
        <v>-32</v>
      </c>
      <c r="K1394" s="3">
        <v>42926</v>
      </c>
      <c r="L1394" s="9">
        <f t="shared" si="150"/>
        <v>48</v>
      </c>
      <c r="M1394" s="3">
        <v>43006</v>
      </c>
      <c r="N1394" s="9"/>
      <c r="O1394" s="1"/>
      <c r="P1394" s="1"/>
      <c r="Q1394" s="1"/>
      <c r="R1394" s="1">
        <v>9</v>
      </c>
      <c r="S1394" s="1">
        <v>6</v>
      </c>
      <c r="T1394" s="1"/>
      <c r="U1394" s="1"/>
      <c r="V1394" s="1"/>
      <c r="W1394" s="1">
        <v>0.84154475330379996</v>
      </c>
      <c r="X1394" s="1">
        <v>7.16969466120949E-2</v>
      </c>
      <c r="Y1394" s="1">
        <v>3.7946099361092701E-2</v>
      </c>
      <c r="Z1394" s="1">
        <v>-8.1215335040157998E-3</v>
      </c>
      <c r="AA1394" s="1">
        <v>0.91908639518353097</v>
      </c>
    </row>
    <row r="1395" spans="1:27" x14ac:dyDescent="0.25">
      <c r="A1395" t="s">
        <v>43</v>
      </c>
      <c r="B1395" s="2" t="s">
        <v>20</v>
      </c>
      <c r="C1395" s="2" t="s">
        <v>22</v>
      </c>
      <c r="D1395" s="1" t="s">
        <v>19</v>
      </c>
      <c r="E1395" s="2">
        <v>3</v>
      </c>
      <c r="F1395" s="2"/>
      <c r="G1395" s="1" t="str">
        <f>CONCATENATE(B1395,E1395,"_",C1395,"_W",R1395,"K",S1395,"_",D1395,"_",TEXT(K1395,"ddmmyyyy"),"_",TEXT(M1395,"ddmmyyyy"),"_",TEXT(O1395,"ddmmyyyy"),"_",TEXT(H1525,"ddmmyyyy"))</f>
        <v>ESTARFM3_BGL_W5K8_Reflectancia_26072017_12092017_28092017_11082017</v>
      </c>
      <c r="H1395" s="3">
        <v>42958</v>
      </c>
      <c r="I1395" s="3"/>
      <c r="J1395" s="9">
        <f t="shared" si="151"/>
        <v>-16</v>
      </c>
      <c r="K1395" s="3">
        <v>42942</v>
      </c>
      <c r="L1395" s="9">
        <f t="shared" si="150"/>
        <v>32</v>
      </c>
      <c r="M1395" s="3">
        <v>42990</v>
      </c>
      <c r="N1395" s="9">
        <f>O1395-H1395</f>
        <v>48</v>
      </c>
      <c r="O1395" s="3">
        <v>43006</v>
      </c>
      <c r="P1395" s="3"/>
      <c r="Q1395" s="3"/>
      <c r="R1395" s="1">
        <v>5</v>
      </c>
      <c r="S1395" s="1">
        <v>8</v>
      </c>
      <c r="T1395" s="1"/>
      <c r="U1395" s="1"/>
      <c r="V1395" s="1"/>
      <c r="W1395" s="1">
        <v>0.84138761209030999</v>
      </c>
      <c r="X1395" s="1">
        <v>7.17324890567234E-2</v>
      </c>
      <c r="Y1395" s="1">
        <v>3.44452181898652E-2</v>
      </c>
      <c r="Z1395" s="1">
        <v>-1.50451947015621E-2</v>
      </c>
      <c r="AA1395" s="1">
        <v>0.93762811629491805</v>
      </c>
    </row>
    <row r="1396" spans="1:27" x14ac:dyDescent="0.25">
      <c r="A1396" t="s">
        <v>43</v>
      </c>
      <c r="B1396" s="2" t="s">
        <v>20</v>
      </c>
      <c r="C1396" s="2" t="s">
        <v>22</v>
      </c>
      <c r="D1396" s="1" t="s">
        <v>19</v>
      </c>
      <c r="E1396" s="2">
        <v>3</v>
      </c>
      <c r="F1396" s="2"/>
      <c r="G1396" s="1" t="str">
        <f>CONCATENATE(B1396,E1396,"_",C1396,"_W",R1396,"K",S1396,"_",D1396,"_",TEXT(K1396,"ddmmyyyy"),"_",TEXT(M1396,"ddmmyyyy"),"_",TEXT(O1396,"ddmmyyyy"),"_",TEXT(H1526,"ddmmyyyy"))</f>
        <v>ESTARFM3_BGL_W7K6_Reflectancia_26072017_12092017_28092017_11082017</v>
      </c>
      <c r="H1396" s="3">
        <v>42958</v>
      </c>
      <c r="I1396" s="3"/>
      <c r="J1396" s="9">
        <f t="shared" si="151"/>
        <v>-16</v>
      </c>
      <c r="K1396" s="3">
        <v>42942</v>
      </c>
      <c r="L1396" s="9">
        <f t="shared" si="150"/>
        <v>32</v>
      </c>
      <c r="M1396" s="3">
        <v>42990</v>
      </c>
      <c r="N1396" s="9">
        <f>O1396-H1396</f>
        <v>48</v>
      </c>
      <c r="O1396" s="3">
        <v>43006</v>
      </c>
      <c r="P1396" s="3"/>
      <c r="Q1396" s="3"/>
      <c r="R1396" s="1">
        <v>7</v>
      </c>
      <c r="S1396" s="1">
        <v>6</v>
      </c>
      <c r="T1396" s="1"/>
      <c r="U1396" s="1"/>
      <c r="V1396" s="1"/>
      <c r="W1396" s="1">
        <v>0.84129281575999304</v>
      </c>
      <c r="X1396" s="1">
        <v>7.1753921702103804E-2</v>
      </c>
      <c r="Y1396" s="1">
        <v>3.4360562183802297E-2</v>
      </c>
      <c r="Z1396" s="1">
        <v>-1.5272123416656101E-2</v>
      </c>
      <c r="AA1396" s="1">
        <v>0.93794032091270896</v>
      </c>
    </row>
    <row r="1397" spans="1:27" x14ac:dyDescent="0.25">
      <c r="A1397" t="s">
        <v>43</v>
      </c>
      <c r="B1397" s="2" t="s">
        <v>20</v>
      </c>
      <c r="C1397" s="2" t="s">
        <v>22</v>
      </c>
      <c r="D1397" s="1" t="s">
        <v>19</v>
      </c>
      <c r="E1397" s="2">
        <v>3</v>
      </c>
      <c r="F1397" s="2"/>
      <c r="G1397" s="1" t="str">
        <f>CONCATENATE(B1397,E1397,"_",C1397,"_W",R1397,"K",S1397,"_",D1397,"_",TEXT(K1397,"ddmmyyyy"),"_",TEXT(M1397,"ddmmyyyy"),"_",TEXT(O1397,"ddmmyyyy"),"_",TEXT(H1527,"ddmmyyyy"))</f>
        <v>ESTARFM3_BGL_W9K4_Reflectancia_26072017_12092017_28092017_11082017</v>
      </c>
      <c r="H1397" s="3">
        <v>42958</v>
      </c>
      <c r="I1397" s="3"/>
      <c r="J1397" s="9">
        <f t="shared" si="151"/>
        <v>-16</v>
      </c>
      <c r="K1397" s="3">
        <v>42942</v>
      </c>
      <c r="L1397" s="9">
        <f t="shared" si="150"/>
        <v>32</v>
      </c>
      <c r="M1397" s="3">
        <v>42990</v>
      </c>
      <c r="N1397" s="9">
        <f>O1397-H1397</f>
        <v>48</v>
      </c>
      <c r="O1397" s="3">
        <v>43006</v>
      </c>
      <c r="P1397" s="3"/>
      <c r="Q1397" s="3"/>
      <c r="R1397" s="1">
        <v>9</v>
      </c>
      <c r="S1397" s="1">
        <v>4</v>
      </c>
      <c r="T1397" s="1"/>
      <c r="U1397" s="1"/>
      <c r="V1397" s="1"/>
      <c r="W1397" s="1">
        <v>0.84126970712502602</v>
      </c>
      <c r="X1397" s="1">
        <v>7.1759145296378099E-2</v>
      </c>
      <c r="Y1397" s="1">
        <v>3.4016536523247598E-2</v>
      </c>
      <c r="Z1397" s="1">
        <v>-1.53540244133228E-2</v>
      </c>
      <c r="AA1397" s="1">
        <v>0.93876117418629301</v>
      </c>
    </row>
    <row r="1398" spans="1:27" x14ac:dyDescent="0.25">
      <c r="A1398" t="s">
        <v>43</v>
      </c>
      <c r="B1398" s="2" t="s">
        <v>20</v>
      </c>
      <c r="C1398" s="2" t="s">
        <v>22</v>
      </c>
      <c r="D1398" s="1" t="s">
        <v>19</v>
      </c>
      <c r="E1398" s="2">
        <v>3</v>
      </c>
      <c r="F1398" s="2"/>
      <c r="G1398" s="1" t="str">
        <f>CONCATENATE(B1398,E1398,"_",C1398,"_W",R1398,"K",S1398,"_",D1398,"_",TEXT(K1398,"ddmmyyyy"),"_",TEXT(M1398,"ddmmyyyy"),"_",TEXT(O1398,"ddmmyyyy"),"_",TEXT(H1528,"ddmmyyyy"))</f>
        <v>ESTARFM3_BGL_W7K8_Reflectancia_26072017_12092017_28092017_11082017</v>
      </c>
      <c r="H1398" s="3">
        <v>42958</v>
      </c>
      <c r="I1398" s="3"/>
      <c r="J1398" s="9">
        <f t="shared" si="151"/>
        <v>-16</v>
      </c>
      <c r="K1398" s="3">
        <v>42942</v>
      </c>
      <c r="L1398" s="9">
        <f t="shared" si="150"/>
        <v>32</v>
      </c>
      <c r="M1398" s="3">
        <v>42990</v>
      </c>
      <c r="N1398" s="9">
        <f>O1398-H1398</f>
        <v>48</v>
      </c>
      <c r="O1398" s="3">
        <v>43006</v>
      </c>
      <c r="P1398" s="3"/>
      <c r="Q1398" s="3"/>
      <c r="R1398" s="1">
        <v>7</v>
      </c>
      <c r="S1398" s="1">
        <v>8</v>
      </c>
      <c r="T1398" s="1"/>
      <c r="U1398" s="1"/>
      <c r="V1398" s="1"/>
      <c r="W1398" s="1">
        <v>0.84080098624299304</v>
      </c>
      <c r="X1398" s="1">
        <v>7.1865017437155398E-2</v>
      </c>
      <c r="Y1398" s="1">
        <v>3.4446182443529497E-2</v>
      </c>
      <c r="Z1398" s="1">
        <v>-1.47910431826407E-2</v>
      </c>
      <c r="AA1398" s="1">
        <v>0.93700713061619001</v>
      </c>
    </row>
    <row r="1399" spans="1:27" x14ac:dyDescent="0.25">
      <c r="A1399" t="s">
        <v>43</v>
      </c>
      <c r="B1399" s="2" t="s">
        <v>16</v>
      </c>
      <c r="C1399" s="2" t="s">
        <v>22</v>
      </c>
      <c r="D1399" s="1" t="s">
        <v>18</v>
      </c>
      <c r="E1399" s="2">
        <v>2</v>
      </c>
      <c r="F1399" s="2"/>
      <c r="G1399" s="1" t="str">
        <f>CONCATENATE(B1399,E1399,"_",C1399,"_W",R1399,"K",S1399,"_",D1399,"_",TEXT(K1399,"ddmmyyyy"),"_",TEXT(M1399,"ddmmyyyy"),"_",TEXT(H1399,"ddmmyyyy"))</f>
        <v>STARFM2_BGL_W7K6_NDVI_10072017_28092017_11082017</v>
      </c>
      <c r="H1399" s="3">
        <v>42958</v>
      </c>
      <c r="I1399" s="3"/>
      <c r="J1399" s="9">
        <f t="shared" si="151"/>
        <v>-32</v>
      </c>
      <c r="K1399" s="3">
        <v>42926</v>
      </c>
      <c r="L1399" s="9">
        <f t="shared" si="150"/>
        <v>48</v>
      </c>
      <c r="M1399" s="3">
        <v>43006</v>
      </c>
      <c r="N1399" s="9"/>
      <c r="O1399" s="1"/>
      <c r="P1399" s="1"/>
      <c r="Q1399" s="1"/>
      <c r="R1399" s="1">
        <v>7</v>
      </c>
      <c r="S1399" s="1">
        <v>6</v>
      </c>
      <c r="T1399" s="1"/>
      <c r="U1399" s="1"/>
      <c r="V1399" s="1"/>
      <c r="W1399" s="1">
        <v>0.84021431981296801</v>
      </c>
      <c r="X1399" s="1">
        <v>7.1997311008917306E-2</v>
      </c>
      <c r="Y1399" s="1">
        <v>3.79945423159391E-2</v>
      </c>
      <c r="Z1399" s="1">
        <v>-8.3149585279306496E-3</v>
      </c>
      <c r="AA1399" s="1">
        <v>0.91828770674165305</v>
      </c>
    </row>
    <row r="1400" spans="1:27" x14ac:dyDescent="0.25">
      <c r="A1400" t="s">
        <v>43</v>
      </c>
      <c r="B1400" s="2" t="s">
        <v>16</v>
      </c>
      <c r="C1400" s="2" t="s">
        <v>22</v>
      </c>
      <c r="D1400" s="1" t="s">
        <v>18</v>
      </c>
      <c r="E1400" s="2">
        <v>2</v>
      </c>
      <c r="F1400" s="2"/>
      <c r="G1400" s="1" t="str">
        <f>CONCATENATE(B1400,E1400,"_",C1400,"_W",R1400,"K",S1400,"_",D1400,"_",TEXT(K1400,"ddmmyyyy"),"_",TEXT(M1400,"ddmmyyyy"),"_",TEXT(H1400,"ddmmyyyy"))</f>
        <v>STARFM2_BGL_W5K6_NDVI_10072017_28092017_11082017</v>
      </c>
      <c r="H1400" s="3">
        <v>42958</v>
      </c>
      <c r="I1400" s="3"/>
      <c r="J1400" s="9">
        <f t="shared" si="151"/>
        <v>-32</v>
      </c>
      <c r="K1400" s="3">
        <v>42926</v>
      </c>
      <c r="L1400" s="9">
        <f t="shared" si="150"/>
        <v>48</v>
      </c>
      <c r="M1400" s="3">
        <v>43006</v>
      </c>
      <c r="N1400" s="9"/>
      <c r="O1400" s="1"/>
      <c r="P1400" s="1"/>
      <c r="Q1400" s="1"/>
      <c r="R1400" s="1">
        <v>5</v>
      </c>
      <c r="S1400" s="1">
        <v>6</v>
      </c>
      <c r="T1400" s="1"/>
      <c r="U1400" s="1"/>
      <c r="V1400" s="1"/>
      <c r="W1400" s="1">
        <v>0.83989408788794395</v>
      </c>
      <c r="X1400" s="1">
        <v>7.2069421029313893E-2</v>
      </c>
      <c r="Y1400" s="1">
        <v>3.77832490549267E-2</v>
      </c>
      <c r="Z1400" s="1">
        <v>-8.5096089116785591E-3</v>
      </c>
      <c r="AA1400" s="1">
        <v>0.91806467275974402</v>
      </c>
    </row>
    <row r="1401" spans="1:27" x14ac:dyDescent="0.25">
      <c r="A1401" t="s">
        <v>43</v>
      </c>
      <c r="B1401" s="2" t="s">
        <v>20</v>
      </c>
      <c r="C1401" s="2" t="s">
        <v>22</v>
      </c>
      <c r="D1401" s="1" t="s">
        <v>19</v>
      </c>
      <c r="E1401" s="2">
        <v>3</v>
      </c>
      <c r="F1401" s="2"/>
      <c r="G1401" s="1" t="str">
        <f>CONCATENATE(B1401,E1401,"_",C1401,"_W",R1401,"K",S1401,"_",D1401,"_",TEXT(K1401,"ddmmyyyy"),"_",TEXT(M1401,"ddmmyyyy"),"_",TEXT(O1401,"ddmmyyyy"),"_",TEXT(H1531,"ddmmyyyy"))</f>
        <v>ESTARFM3_BGL_W9K8_Reflectancia_26072017_12092017_28092017_11082017</v>
      </c>
      <c r="H1401" s="3">
        <v>42958</v>
      </c>
      <c r="I1401" s="3"/>
      <c r="J1401" s="9">
        <f t="shared" si="151"/>
        <v>-16</v>
      </c>
      <c r="K1401" s="3">
        <v>42942</v>
      </c>
      <c r="L1401" s="9">
        <f t="shared" ref="L1401:L1464" si="154">M1401-H1401</f>
        <v>32</v>
      </c>
      <c r="M1401" s="3">
        <v>42990</v>
      </c>
      <c r="N1401" s="9">
        <f>O1401-H1401</f>
        <v>48</v>
      </c>
      <c r="O1401" s="3">
        <v>43006</v>
      </c>
      <c r="P1401" s="3"/>
      <c r="Q1401" s="3"/>
      <c r="R1401" s="1">
        <v>9</v>
      </c>
      <c r="S1401" s="1">
        <v>8</v>
      </c>
      <c r="T1401" s="1"/>
      <c r="U1401" s="1"/>
      <c r="V1401" s="1"/>
      <c r="W1401" s="1">
        <v>0.83849007402155795</v>
      </c>
      <c r="X1401" s="1">
        <v>7.23847297847907E-2</v>
      </c>
      <c r="Y1401" s="1">
        <v>3.44381603050532E-2</v>
      </c>
      <c r="Z1401" s="1">
        <v>-1.4984249959017299E-2</v>
      </c>
      <c r="AA1401" s="1">
        <v>0.93655557654158195</v>
      </c>
    </row>
    <row r="1402" spans="1:27" x14ac:dyDescent="0.25">
      <c r="A1402" t="s">
        <v>43</v>
      </c>
      <c r="B1402" s="2" t="s">
        <v>20</v>
      </c>
      <c r="C1402" s="2" t="s">
        <v>22</v>
      </c>
      <c r="D1402" s="1" t="s">
        <v>19</v>
      </c>
      <c r="E1402" s="2">
        <v>3</v>
      </c>
      <c r="F1402" s="2"/>
      <c r="G1402" s="1" t="str">
        <f>CONCATENATE(B1402,E1402,"_",C1402,"_W",R1402,"K",S1402,"_",D1402,"_",TEXT(K1402,"ddmmyyyy"),"_",TEXT(M1402,"ddmmyyyy"),"_",TEXT(O1402,"ddmmyyyy"),"_",TEXT(H1532,"ddmmyyyy"))</f>
        <v>ESTARFM3_BGL_W9K6_Reflectancia_26072017_12092017_28092017_11082017</v>
      </c>
      <c r="H1402" s="3">
        <v>42958</v>
      </c>
      <c r="I1402" s="3"/>
      <c r="J1402" s="9">
        <f t="shared" si="151"/>
        <v>-16</v>
      </c>
      <c r="K1402" s="3">
        <v>42942</v>
      </c>
      <c r="L1402" s="9">
        <f t="shared" si="154"/>
        <v>32</v>
      </c>
      <c r="M1402" s="3">
        <v>42990</v>
      </c>
      <c r="N1402" s="9">
        <f>O1402-H1402</f>
        <v>48</v>
      </c>
      <c r="O1402" s="3">
        <v>43006</v>
      </c>
      <c r="P1402" s="3"/>
      <c r="Q1402" s="3"/>
      <c r="R1402" s="1">
        <v>9</v>
      </c>
      <c r="S1402" s="1">
        <v>6</v>
      </c>
      <c r="T1402" s="1"/>
      <c r="U1402" s="1"/>
      <c r="V1402" s="1"/>
      <c r="W1402" s="1">
        <v>0.83824909582815699</v>
      </c>
      <c r="X1402" s="1">
        <v>7.2438709809190205E-2</v>
      </c>
      <c r="Y1402" s="1">
        <v>3.4493378818833999E-2</v>
      </c>
      <c r="Z1402" s="1">
        <v>-1.5495218234682501E-2</v>
      </c>
      <c r="AA1402" s="1">
        <v>0.93705748937242594</v>
      </c>
    </row>
    <row r="1403" spans="1:27" x14ac:dyDescent="0.25">
      <c r="A1403" t="s">
        <v>43</v>
      </c>
      <c r="B1403" s="2" t="s">
        <v>16</v>
      </c>
      <c r="C1403" s="2" t="s">
        <v>22</v>
      </c>
      <c r="D1403" s="1" t="s">
        <v>18</v>
      </c>
      <c r="E1403" s="2">
        <v>2</v>
      </c>
      <c r="F1403" s="2"/>
      <c r="G1403" s="1" t="str">
        <f t="shared" ref="G1403:G1417" si="155">CONCATENATE(B1403,E1403,"_",C1403,"_W",R1403,"K",S1403,"_",D1403,"_",TEXT(K1403,"ddmmyyyy"),"_",TEXT(M1403,"ddmmyyyy"),"_",TEXT(H1403,"ddmmyyyy"))</f>
        <v>STARFM2_BGL_W5K4_NDVI_10072017_28092017_11082017</v>
      </c>
      <c r="H1403" s="3">
        <v>42958</v>
      </c>
      <c r="I1403" s="3"/>
      <c r="J1403" s="9">
        <f t="shared" si="151"/>
        <v>-32</v>
      </c>
      <c r="K1403" s="3">
        <v>42926</v>
      </c>
      <c r="L1403" s="9">
        <f t="shared" si="154"/>
        <v>48</v>
      </c>
      <c r="M1403" s="3">
        <v>43006</v>
      </c>
      <c r="N1403" s="9"/>
      <c r="O1403" s="1"/>
      <c r="P1403" s="1"/>
      <c r="Q1403" s="1"/>
      <c r="R1403" s="1">
        <v>5</v>
      </c>
      <c r="S1403" s="1">
        <v>4</v>
      </c>
      <c r="T1403" s="1"/>
      <c r="U1403" s="1"/>
      <c r="V1403" s="1"/>
      <c r="W1403" s="1">
        <v>0.83582656197164296</v>
      </c>
      <c r="X1403" s="1">
        <v>7.2979149055179507E-2</v>
      </c>
      <c r="Y1403" s="1">
        <v>4.0440119274848502E-2</v>
      </c>
      <c r="Z1403" s="1">
        <v>-8.3100885843979105E-3</v>
      </c>
      <c r="AA1403" s="1">
        <v>0.91650845972415995</v>
      </c>
    </row>
    <row r="1404" spans="1:27" x14ac:dyDescent="0.25">
      <c r="A1404" t="s">
        <v>43</v>
      </c>
      <c r="B1404" s="2" t="s">
        <v>16</v>
      </c>
      <c r="C1404" s="2" t="s">
        <v>22</v>
      </c>
      <c r="D1404" s="1" t="s">
        <v>18</v>
      </c>
      <c r="E1404" s="2">
        <v>2</v>
      </c>
      <c r="F1404" s="2"/>
      <c r="G1404" s="1" t="str">
        <f t="shared" si="155"/>
        <v>STARFM2_BGL_W9K4_NDVI_10072017_28092017_11082017</v>
      </c>
      <c r="H1404" s="3">
        <v>42958</v>
      </c>
      <c r="I1404" s="3"/>
      <c r="J1404" s="9">
        <f t="shared" si="151"/>
        <v>-32</v>
      </c>
      <c r="K1404" s="3">
        <v>42926</v>
      </c>
      <c r="L1404" s="9">
        <f t="shared" si="154"/>
        <v>48</v>
      </c>
      <c r="M1404" s="3">
        <v>43006</v>
      </c>
      <c r="N1404" s="9"/>
      <c r="O1404" s="1"/>
      <c r="P1404" s="1"/>
      <c r="Q1404" s="1"/>
      <c r="R1404" s="1">
        <v>9</v>
      </c>
      <c r="S1404" s="1">
        <v>4</v>
      </c>
      <c r="T1404" s="1"/>
      <c r="U1404" s="1"/>
      <c r="V1404" s="1"/>
      <c r="W1404" s="1">
        <v>0.83469626677925202</v>
      </c>
      <c r="X1404" s="1">
        <v>7.3229940204498994E-2</v>
      </c>
      <c r="Y1404" s="1">
        <v>4.1912264718971901E-2</v>
      </c>
      <c r="Z1404" s="1">
        <v>-7.6942684426478504E-3</v>
      </c>
      <c r="AA1404" s="1">
        <v>0.91646775456751295</v>
      </c>
    </row>
    <row r="1405" spans="1:27" x14ac:dyDescent="0.25">
      <c r="A1405" t="s">
        <v>43</v>
      </c>
      <c r="B1405" s="2" t="s">
        <v>16</v>
      </c>
      <c r="C1405" s="2" t="s">
        <v>22</v>
      </c>
      <c r="D1405" s="1" t="s">
        <v>18</v>
      </c>
      <c r="E1405" s="2">
        <v>2</v>
      </c>
      <c r="F1405" s="2"/>
      <c r="G1405" s="1" t="str">
        <f t="shared" si="155"/>
        <v>STARFM2_BGL_W7K4_NDVI_10072017_28092017_11082017</v>
      </c>
      <c r="H1405" s="3">
        <v>42958</v>
      </c>
      <c r="I1405" s="3"/>
      <c r="J1405" s="9">
        <f t="shared" si="151"/>
        <v>-32</v>
      </c>
      <c r="K1405" s="3">
        <v>42926</v>
      </c>
      <c r="L1405" s="9">
        <f t="shared" si="154"/>
        <v>48</v>
      </c>
      <c r="M1405" s="3">
        <v>43006</v>
      </c>
      <c r="N1405" s="9"/>
      <c r="O1405" s="1"/>
      <c r="P1405" s="1"/>
      <c r="Q1405" s="1"/>
      <c r="R1405" s="1">
        <v>7</v>
      </c>
      <c r="S1405" s="1">
        <v>4</v>
      </c>
      <c r="T1405" s="1"/>
      <c r="U1405" s="1"/>
      <c r="V1405" s="1"/>
      <c r="W1405" s="1">
        <v>0.83467448665617106</v>
      </c>
      <c r="X1405" s="1">
        <v>7.3234764368315899E-2</v>
      </c>
      <c r="Y1405" s="1">
        <v>4.14201815568295E-2</v>
      </c>
      <c r="Z1405" s="1">
        <v>-7.9677147729003799E-3</v>
      </c>
      <c r="AA1405" s="1">
        <v>0.91615197553948002</v>
      </c>
    </row>
    <row r="1406" spans="1:27" x14ac:dyDescent="0.25">
      <c r="A1406" t="s">
        <v>43</v>
      </c>
      <c r="B1406" s="2" t="s">
        <v>20</v>
      </c>
      <c r="C1406" s="2" t="s">
        <v>22</v>
      </c>
      <c r="D1406" s="1" t="s">
        <v>18</v>
      </c>
      <c r="E1406" s="2">
        <v>2</v>
      </c>
      <c r="F1406" s="2"/>
      <c r="G1406" s="1" t="str">
        <f t="shared" si="155"/>
        <v>ESTARFM2_BGL_W7K6_NDVI_10072017_26072017_11082017</v>
      </c>
      <c r="H1406" s="3">
        <v>42958</v>
      </c>
      <c r="I1406" s="3"/>
      <c r="J1406" s="9">
        <f t="shared" si="151"/>
        <v>-32</v>
      </c>
      <c r="K1406" s="3">
        <v>42926</v>
      </c>
      <c r="L1406" s="9">
        <f t="shared" si="154"/>
        <v>-16</v>
      </c>
      <c r="M1406" s="3">
        <v>42942</v>
      </c>
      <c r="N1406" s="9"/>
      <c r="O1406" s="1"/>
      <c r="P1406" s="1"/>
      <c r="Q1406" s="1"/>
      <c r="R1406" s="1">
        <v>7</v>
      </c>
      <c r="S1406" s="1">
        <v>6</v>
      </c>
      <c r="T1406" s="1"/>
      <c r="U1406" s="1"/>
      <c r="V1406" s="1"/>
      <c r="W1406" s="1">
        <v>0.82187558474100697</v>
      </c>
      <c r="X1406" s="1">
        <v>7.6016710879874896E-2</v>
      </c>
      <c r="Y1406" s="1">
        <v>4.7544041300703402E-2</v>
      </c>
      <c r="Z1406" s="1">
        <v>-3.5240344452929701E-2</v>
      </c>
      <c r="AA1406" s="1">
        <v>0.92979689600120596</v>
      </c>
    </row>
    <row r="1407" spans="1:27" x14ac:dyDescent="0.25">
      <c r="A1407" t="s">
        <v>43</v>
      </c>
      <c r="B1407" s="2" t="s">
        <v>20</v>
      </c>
      <c r="C1407" s="2" t="s">
        <v>22</v>
      </c>
      <c r="D1407" s="1" t="s">
        <v>18</v>
      </c>
      <c r="E1407" s="2">
        <v>2</v>
      </c>
      <c r="F1407" s="2"/>
      <c r="G1407" s="1" t="str">
        <f t="shared" si="155"/>
        <v>ESTARFM2_BGL_W7K8_NDVI_10072017_26072017_11082017</v>
      </c>
      <c r="H1407" s="3">
        <v>42958</v>
      </c>
      <c r="I1407" s="3"/>
      <c r="J1407" s="9">
        <f t="shared" si="151"/>
        <v>-32</v>
      </c>
      <c r="K1407" s="3">
        <v>42926</v>
      </c>
      <c r="L1407" s="9">
        <f t="shared" si="154"/>
        <v>-16</v>
      </c>
      <c r="M1407" s="3">
        <v>42942</v>
      </c>
      <c r="N1407" s="9"/>
      <c r="O1407" s="1"/>
      <c r="P1407" s="1"/>
      <c r="Q1407" s="1"/>
      <c r="R1407" s="1">
        <v>7</v>
      </c>
      <c r="S1407" s="1">
        <v>8</v>
      </c>
      <c r="T1407" s="1"/>
      <c r="U1407" s="1"/>
      <c r="V1407" s="1"/>
      <c r="W1407" s="1">
        <v>0.82174134362893603</v>
      </c>
      <c r="X1407" s="1">
        <v>7.6045349979909097E-2</v>
      </c>
      <c r="Y1407" s="1">
        <v>4.7401095847070598E-2</v>
      </c>
      <c r="Z1407" s="1">
        <v>-3.5064946869740397E-2</v>
      </c>
      <c r="AA1407" s="1">
        <v>0.929584233760538</v>
      </c>
    </row>
    <row r="1408" spans="1:27" x14ac:dyDescent="0.25">
      <c r="A1408" t="s">
        <v>43</v>
      </c>
      <c r="B1408" s="2" t="s">
        <v>20</v>
      </c>
      <c r="C1408" s="2" t="s">
        <v>22</v>
      </c>
      <c r="D1408" s="1" t="s">
        <v>18</v>
      </c>
      <c r="E1408" s="2">
        <v>2</v>
      </c>
      <c r="F1408" s="2"/>
      <c r="G1408" s="1" t="str">
        <f t="shared" si="155"/>
        <v>ESTARFM2_BGL_W9K6_NDVI_10072017_26072017_11082017</v>
      </c>
      <c r="H1408" s="3">
        <v>42958</v>
      </c>
      <c r="I1408" s="3"/>
      <c r="J1408" s="9">
        <f t="shared" si="151"/>
        <v>-32</v>
      </c>
      <c r="K1408" s="3">
        <v>42926</v>
      </c>
      <c r="L1408" s="9">
        <f t="shared" si="154"/>
        <v>-16</v>
      </c>
      <c r="M1408" s="3">
        <v>42942</v>
      </c>
      <c r="N1408" s="9"/>
      <c r="O1408" s="1"/>
      <c r="P1408" s="1"/>
      <c r="Q1408" s="1"/>
      <c r="R1408" s="1">
        <v>9</v>
      </c>
      <c r="S1408" s="1">
        <v>6</v>
      </c>
      <c r="T1408" s="1"/>
      <c r="U1408" s="1"/>
      <c r="V1408" s="1"/>
      <c r="W1408" s="1">
        <v>0.82138658376820495</v>
      </c>
      <c r="X1408" s="1">
        <v>7.6120982853036895E-2</v>
      </c>
      <c r="Y1408" s="1">
        <v>4.75589115656017E-2</v>
      </c>
      <c r="Z1408" s="1">
        <v>-3.5218802962531902E-2</v>
      </c>
      <c r="AA1408" s="1">
        <v>0.92947932571873804</v>
      </c>
    </row>
    <row r="1409" spans="1:27" x14ac:dyDescent="0.25">
      <c r="A1409" t="s">
        <v>43</v>
      </c>
      <c r="B1409" s="2" t="s">
        <v>20</v>
      </c>
      <c r="C1409" s="2" t="s">
        <v>22</v>
      </c>
      <c r="D1409" s="1" t="s">
        <v>18</v>
      </c>
      <c r="E1409" s="2">
        <v>2</v>
      </c>
      <c r="F1409" s="2"/>
      <c r="G1409" s="1" t="str">
        <f t="shared" si="155"/>
        <v>ESTARFM2_BGL_W5K8_NDVI_10072017_26072017_11082017</v>
      </c>
      <c r="H1409" s="3">
        <v>42958</v>
      </c>
      <c r="I1409" s="3"/>
      <c r="J1409" s="9">
        <f t="shared" si="151"/>
        <v>-32</v>
      </c>
      <c r="K1409" s="3">
        <v>42926</v>
      </c>
      <c r="L1409" s="9">
        <f t="shared" si="154"/>
        <v>-16</v>
      </c>
      <c r="M1409" s="3">
        <v>42942</v>
      </c>
      <c r="N1409" s="9"/>
      <c r="O1409" s="1"/>
      <c r="P1409" s="1"/>
      <c r="Q1409" s="1"/>
      <c r="R1409" s="1">
        <v>5</v>
      </c>
      <c r="S1409" s="1">
        <v>8</v>
      </c>
      <c r="T1409" s="1"/>
      <c r="U1409" s="1"/>
      <c r="V1409" s="1"/>
      <c r="W1409" s="1">
        <v>0.82124634243894601</v>
      </c>
      <c r="X1409" s="1">
        <v>7.6150860824671998E-2</v>
      </c>
      <c r="Y1409" s="1">
        <v>4.7427624087099801E-2</v>
      </c>
      <c r="Z1409" s="1">
        <v>-3.4993190204238397E-2</v>
      </c>
      <c r="AA1409" s="1">
        <v>0.92912464370177095</v>
      </c>
    </row>
    <row r="1410" spans="1:27" x14ac:dyDescent="0.25">
      <c r="A1410" t="s">
        <v>43</v>
      </c>
      <c r="B1410" s="2" t="s">
        <v>20</v>
      </c>
      <c r="C1410" s="2" t="s">
        <v>22</v>
      </c>
      <c r="D1410" s="1" t="s">
        <v>18</v>
      </c>
      <c r="E1410" s="2">
        <v>2</v>
      </c>
      <c r="F1410" s="2"/>
      <c r="G1410" s="1" t="str">
        <f t="shared" si="155"/>
        <v>ESTARFM2_BGL_W9K8_NDVI_10072017_26072017_11082017</v>
      </c>
      <c r="H1410" s="3">
        <v>42958</v>
      </c>
      <c r="I1410" s="3"/>
      <c r="J1410" s="9">
        <f t="shared" ref="J1410:J1473" si="156">K1410-H1410</f>
        <v>-32</v>
      </c>
      <c r="K1410" s="3">
        <v>42926</v>
      </c>
      <c r="L1410" s="9">
        <f t="shared" si="154"/>
        <v>-16</v>
      </c>
      <c r="M1410" s="3">
        <v>42942</v>
      </c>
      <c r="N1410" s="9"/>
      <c r="O1410" s="1"/>
      <c r="P1410" s="1"/>
      <c r="Q1410" s="1"/>
      <c r="R1410" s="1">
        <v>9</v>
      </c>
      <c r="S1410" s="1">
        <v>8</v>
      </c>
      <c r="T1410" s="1"/>
      <c r="U1410" s="1"/>
      <c r="V1410" s="1"/>
      <c r="W1410" s="1">
        <v>0.82084743931144899</v>
      </c>
      <c r="X1410" s="1">
        <v>7.6235781851648698E-2</v>
      </c>
      <c r="Y1410" s="1">
        <v>4.7425381268187503E-2</v>
      </c>
      <c r="Z1410" s="1">
        <v>-3.5054808086573498E-2</v>
      </c>
      <c r="AA1410" s="1">
        <v>0.92895321097650196</v>
      </c>
    </row>
    <row r="1411" spans="1:27" x14ac:dyDescent="0.25">
      <c r="A1411" t="s">
        <v>43</v>
      </c>
      <c r="B1411" s="2" t="s">
        <v>20</v>
      </c>
      <c r="C1411" s="2" t="s">
        <v>22</v>
      </c>
      <c r="D1411" s="1" t="s">
        <v>18</v>
      </c>
      <c r="E1411" s="2">
        <v>2</v>
      </c>
      <c r="F1411" s="2"/>
      <c r="G1411" s="1" t="str">
        <f t="shared" si="155"/>
        <v>ESTARFM2_BGL_W5K6_NDVI_10072017_26072017_11082017</v>
      </c>
      <c r="H1411" s="3">
        <v>42958</v>
      </c>
      <c r="I1411" s="3"/>
      <c r="J1411" s="9">
        <f t="shared" si="156"/>
        <v>-32</v>
      </c>
      <c r="K1411" s="3">
        <v>42926</v>
      </c>
      <c r="L1411" s="9">
        <f t="shared" si="154"/>
        <v>-16</v>
      </c>
      <c r="M1411" s="3">
        <v>42942</v>
      </c>
      <c r="N1411" s="9"/>
      <c r="O1411" s="1"/>
      <c r="P1411" s="1"/>
      <c r="Q1411" s="1"/>
      <c r="R1411" s="1">
        <v>5</v>
      </c>
      <c r="S1411" s="1">
        <v>6</v>
      </c>
      <c r="T1411" s="1"/>
      <c r="U1411" s="1"/>
      <c r="V1411" s="1"/>
      <c r="W1411" s="1">
        <v>0.82062550988233995</v>
      </c>
      <c r="X1411" s="1">
        <v>7.6282986667006503E-2</v>
      </c>
      <c r="Y1411" s="1">
        <v>4.7639879337863303E-2</v>
      </c>
      <c r="Z1411" s="1">
        <v>-3.5152456614039797E-2</v>
      </c>
      <c r="AA1411" s="1">
        <v>0.92880975683963696</v>
      </c>
    </row>
    <row r="1412" spans="1:27" x14ac:dyDescent="0.25">
      <c r="A1412" t="s">
        <v>43</v>
      </c>
      <c r="B1412" s="2" t="s">
        <v>20</v>
      </c>
      <c r="C1412" s="2" t="s">
        <v>22</v>
      </c>
      <c r="D1412" s="1" t="s">
        <v>18</v>
      </c>
      <c r="E1412" s="2">
        <v>2</v>
      </c>
      <c r="F1412" s="2"/>
      <c r="G1412" s="1" t="str">
        <f t="shared" si="155"/>
        <v>ESTARFM2_BGL_W3K8_NDVI_10072017_26072017_11082017</v>
      </c>
      <c r="H1412" s="3">
        <v>42958</v>
      </c>
      <c r="I1412" s="3"/>
      <c r="J1412" s="9">
        <f t="shared" si="156"/>
        <v>-32</v>
      </c>
      <c r="K1412" s="3">
        <v>42926</v>
      </c>
      <c r="L1412" s="9">
        <f t="shared" si="154"/>
        <v>-16</v>
      </c>
      <c r="M1412" s="3">
        <v>42942</v>
      </c>
      <c r="N1412" s="9"/>
      <c r="O1412" s="1"/>
      <c r="P1412" s="1"/>
      <c r="Q1412" s="1"/>
      <c r="R1412" s="1">
        <v>3</v>
      </c>
      <c r="S1412" s="1">
        <v>8</v>
      </c>
      <c r="T1412" s="1"/>
      <c r="U1412" s="1"/>
      <c r="V1412" s="1"/>
      <c r="W1412" s="1">
        <v>0.82028777724983304</v>
      </c>
      <c r="X1412" s="1">
        <v>7.6354767047531594E-2</v>
      </c>
      <c r="Y1412" s="1">
        <v>4.7504170300951699E-2</v>
      </c>
      <c r="Z1412" s="1">
        <v>-3.4861062608638797E-2</v>
      </c>
      <c r="AA1412" s="1">
        <v>0.92822353342751096</v>
      </c>
    </row>
    <row r="1413" spans="1:27" x14ac:dyDescent="0.25">
      <c r="A1413" t="s">
        <v>43</v>
      </c>
      <c r="B1413" s="2" t="s">
        <v>20</v>
      </c>
      <c r="C1413" s="2" t="s">
        <v>22</v>
      </c>
      <c r="D1413" s="1" t="s">
        <v>18</v>
      </c>
      <c r="E1413" s="2">
        <v>2</v>
      </c>
      <c r="F1413" s="2"/>
      <c r="G1413" s="1" t="str">
        <f t="shared" si="155"/>
        <v>ESTARFM2_BGL_W7K4_NDVI_10072017_26072017_11082017</v>
      </c>
      <c r="H1413" s="3">
        <v>42958</v>
      </c>
      <c r="I1413" s="3"/>
      <c r="J1413" s="9">
        <f t="shared" si="156"/>
        <v>-32</v>
      </c>
      <c r="K1413" s="3">
        <v>42926</v>
      </c>
      <c r="L1413" s="9">
        <f t="shared" si="154"/>
        <v>-16</v>
      </c>
      <c r="M1413" s="3">
        <v>42942</v>
      </c>
      <c r="N1413" s="9"/>
      <c r="O1413" s="1"/>
      <c r="P1413" s="1"/>
      <c r="Q1413" s="1"/>
      <c r="R1413" s="1">
        <v>7</v>
      </c>
      <c r="S1413" s="1">
        <v>4</v>
      </c>
      <c r="T1413" s="1"/>
      <c r="U1413" s="1"/>
      <c r="V1413" s="1"/>
      <c r="W1413" s="1">
        <v>0.81971917472561795</v>
      </c>
      <c r="X1413" s="1">
        <v>7.6475463418607295E-2</v>
      </c>
      <c r="Y1413" s="1">
        <v>4.7572627613650997E-2</v>
      </c>
      <c r="Z1413" s="1">
        <v>-3.5109968692712497E-2</v>
      </c>
      <c r="AA1413" s="1">
        <v>0.92808684545548004</v>
      </c>
    </row>
    <row r="1414" spans="1:27" x14ac:dyDescent="0.25">
      <c r="A1414" t="s">
        <v>43</v>
      </c>
      <c r="B1414" s="2" t="s">
        <v>20</v>
      </c>
      <c r="C1414" s="2" t="s">
        <v>22</v>
      </c>
      <c r="D1414" s="1" t="s">
        <v>18</v>
      </c>
      <c r="E1414" s="2">
        <v>2</v>
      </c>
      <c r="F1414" s="2"/>
      <c r="G1414" s="1" t="str">
        <f t="shared" si="155"/>
        <v>ESTARFM2_BGL_W5K4_NDVI_10072017_26072017_11082017</v>
      </c>
      <c r="H1414" s="3">
        <v>42958</v>
      </c>
      <c r="I1414" s="3"/>
      <c r="J1414" s="9">
        <f t="shared" si="156"/>
        <v>-32</v>
      </c>
      <c r="K1414" s="3">
        <v>42926</v>
      </c>
      <c r="L1414" s="9">
        <f t="shared" si="154"/>
        <v>-16</v>
      </c>
      <c r="M1414" s="3">
        <v>42942</v>
      </c>
      <c r="N1414" s="9"/>
      <c r="O1414" s="1"/>
      <c r="P1414" s="1"/>
      <c r="Q1414" s="1"/>
      <c r="R1414" s="1">
        <v>5</v>
      </c>
      <c r="S1414" s="1">
        <v>4</v>
      </c>
      <c r="T1414" s="1"/>
      <c r="U1414" s="1"/>
      <c r="V1414" s="1"/>
      <c r="W1414" s="1">
        <v>0.81957377137911602</v>
      </c>
      <c r="X1414" s="1">
        <v>7.6506297388498498E-2</v>
      </c>
      <c r="Y1414" s="1">
        <v>4.7577137496779498E-2</v>
      </c>
      <c r="Z1414" s="1">
        <v>-3.50414467446808E-2</v>
      </c>
      <c r="AA1414" s="1">
        <v>0.92786604278293605</v>
      </c>
    </row>
    <row r="1415" spans="1:27" x14ac:dyDescent="0.25">
      <c r="A1415" t="s">
        <v>43</v>
      </c>
      <c r="B1415" s="2" t="s">
        <v>20</v>
      </c>
      <c r="C1415" s="2" t="s">
        <v>22</v>
      </c>
      <c r="D1415" s="1" t="s">
        <v>18</v>
      </c>
      <c r="E1415" s="2">
        <v>2</v>
      </c>
      <c r="F1415" s="2"/>
      <c r="G1415" s="1" t="str">
        <f t="shared" si="155"/>
        <v>ESTARFM2_BGL_W3K6_NDVI_10072017_26072017_11082017</v>
      </c>
      <c r="H1415" s="3">
        <v>42958</v>
      </c>
      <c r="I1415" s="3"/>
      <c r="J1415" s="9">
        <f t="shared" si="156"/>
        <v>-32</v>
      </c>
      <c r="K1415" s="3">
        <v>42926</v>
      </c>
      <c r="L1415" s="9">
        <f t="shared" si="154"/>
        <v>-16</v>
      </c>
      <c r="M1415" s="3">
        <v>42942</v>
      </c>
      <c r="N1415" s="9"/>
      <c r="O1415" s="1"/>
      <c r="P1415" s="1"/>
      <c r="Q1415" s="1"/>
      <c r="R1415" s="1">
        <v>3</v>
      </c>
      <c r="S1415" s="1">
        <v>6</v>
      </c>
      <c r="T1415" s="1"/>
      <c r="U1415" s="1"/>
      <c r="V1415" s="1"/>
      <c r="W1415" s="1">
        <v>0.81944630705752697</v>
      </c>
      <c r="X1415" s="1">
        <v>7.6533317023206898E-2</v>
      </c>
      <c r="Y1415" s="1">
        <v>4.7594416930669299E-2</v>
      </c>
      <c r="Z1415" s="1">
        <v>-3.4961055117677699E-2</v>
      </c>
      <c r="AA1415" s="1">
        <v>0.92770723348303097</v>
      </c>
    </row>
    <row r="1416" spans="1:27" x14ac:dyDescent="0.25">
      <c r="A1416" t="s">
        <v>43</v>
      </c>
      <c r="B1416" s="2" t="s">
        <v>20</v>
      </c>
      <c r="C1416" s="2" t="s">
        <v>22</v>
      </c>
      <c r="D1416" s="1" t="s">
        <v>18</v>
      </c>
      <c r="E1416" s="2">
        <v>2</v>
      </c>
      <c r="F1416" s="2"/>
      <c r="G1416" s="1" t="str">
        <f t="shared" si="155"/>
        <v>ESTARFM2_BGL_W3K4_NDVI_10072017_26072017_11082017</v>
      </c>
      <c r="H1416" s="3">
        <v>42958</v>
      </c>
      <c r="I1416" s="3"/>
      <c r="J1416" s="9">
        <f t="shared" si="156"/>
        <v>-32</v>
      </c>
      <c r="K1416" s="3">
        <v>42926</v>
      </c>
      <c r="L1416" s="9">
        <f t="shared" si="154"/>
        <v>-16</v>
      </c>
      <c r="M1416" s="3">
        <v>42942</v>
      </c>
      <c r="N1416" s="9"/>
      <c r="O1416" s="1"/>
      <c r="P1416" s="1"/>
      <c r="Q1416" s="1"/>
      <c r="R1416" s="1">
        <v>3</v>
      </c>
      <c r="S1416" s="1">
        <v>4</v>
      </c>
      <c r="T1416" s="1"/>
      <c r="U1416" s="1"/>
      <c r="V1416" s="1"/>
      <c r="W1416" s="1">
        <v>0.81832374391737595</v>
      </c>
      <c r="X1416" s="1">
        <v>7.6770865074819894E-2</v>
      </c>
      <c r="Y1416" s="1">
        <v>4.7641623239228097E-2</v>
      </c>
      <c r="Z1416" s="1">
        <v>-3.4873736194592601E-2</v>
      </c>
      <c r="AA1416" s="1">
        <v>0.92680805913169495</v>
      </c>
    </row>
    <row r="1417" spans="1:27" x14ac:dyDescent="0.25">
      <c r="A1417" t="s">
        <v>43</v>
      </c>
      <c r="B1417" s="2" t="s">
        <v>20</v>
      </c>
      <c r="C1417" s="2" t="s">
        <v>22</v>
      </c>
      <c r="D1417" s="1" t="s">
        <v>18</v>
      </c>
      <c r="E1417" s="2">
        <v>2</v>
      </c>
      <c r="F1417" s="2"/>
      <c r="G1417" s="1" t="str">
        <f t="shared" si="155"/>
        <v>ESTARFM2_BGL_W9K4_NDVI_10072017_26072017_11082017</v>
      </c>
      <c r="H1417" s="3">
        <v>42958</v>
      </c>
      <c r="I1417" s="3"/>
      <c r="J1417" s="9">
        <f t="shared" si="156"/>
        <v>-32</v>
      </c>
      <c r="K1417" s="3">
        <v>42926</v>
      </c>
      <c r="L1417" s="9">
        <f t="shared" si="154"/>
        <v>-16</v>
      </c>
      <c r="M1417" s="3">
        <v>42942</v>
      </c>
      <c r="N1417" s="9"/>
      <c r="O1417" s="1"/>
      <c r="P1417" s="1"/>
      <c r="Q1417" s="1"/>
      <c r="R1417" s="1">
        <v>9</v>
      </c>
      <c r="S1417" s="1">
        <v>4</v>
      </c>
      <c r="T1417" s="1"/>
      <c r="U1417" s="1"/>
      <c r="V1417" s="1"/>
      <c r="W1417" s="1">
        <v>0.817954233648999</v>
      </c>
      <c r="X1417" s="1">
        <v>7.6848897323043605E-2</v>
      </c>
      <c r="Y1417" s="1">
        <v>4.7676041899986699E-2</v>
      </c>
      <c r="Z1417" s="1">
        <v>-3.5098053572022697E-2</v>
      </c>
      <c r="AA1417" s="1">
        <v>0.92694949934817406</v>
      </c>
    </row>
    <row r="1418" spans="1:27" x14ac:dyDescent="0.25">
      <c r="A1418" t="s">
        <v>43</v>
      </c>
      <c r="B1418" s="2" t="s">
        <v>20</v>
      </c>
      <c r="C1418" s="2" t="s">
        <v>22</v>
      </c>
      <c r="D1418" s="1" t="s">
        <v>19</v>
      </c>
      <c r="E1418" s="2">
        <v>3</v>
      </c>
      <c r="F1418" s="2"/>
      <c r="G1418" s="1" t="str">
        <f t="shared" ref="G1418:G1429" si="157">CONCATENATE(B1418,E1418,"_",C1418,"_W",R1418,"K",S1418,"_",D1418,"_",TEXT(K1418,"ddmmyyyy"),"_",TEXT(M1418,"ddmmyyyy"),"_",TEXT(O1418,"ddmmyyyy"),"_",TEXT(H1548,"ddmmyyyy"))</f>
        <v>ESTARFM3_BGL_W9K8_Reflectancia_10072017_26072017_28092017_11082017</v>
      </c>
      <c r="H1418" s="3">
        <v>42958</v>
      </c>
      <c r="I1418" s="3"/>
      <c r="J1418" s="9">
        <f t="shared" si="156"/>
        <v>-32</v>
      </c>
      <c r="K1418" s="3">
        <v>42926</v>
      </c>
      <c r="L1418" s="9">
        <f t="shared" si="154"/>
        <v>-16</v>
      </c>
      <c r="M1418" s="3">
        <v>42942</v>
      </c>
      <c r="N1418" s="9">
        <f t="shared" ref="N1418:N1429" si="158">O1418-H1418</f>
        <v>48</v>
      </c>
      <c r="O1418" s="3">
        <v>43006</v>
      </c>
      <c r="P1418" s="3"/>
      <c r="Q1418" s="3"/>
      <c r="R1418" s="1">
        <v>9</v>
      </c>
      <c r="S1418" s="1">
        <v>8</v>
      </c>
      <c r="T1418" s="1"/>
      <c r="U1418" s="1"/>
      <c r="V1418" s="1"/>
      <c r="W1418" s="1">
        <v>0.80374446435922997</v>
      </c>
      <c r="X1418" s="1">
        <v>7.9791808207682197E-2</v>
      </c>
      <c r="Y1418" s="1">
        <v>4.7684643684263298E-2</v>
      </c>
      <c r="Z1418" s="1">
        <v>-2.9586321172754899E-2</v>
      </c>
      <c r="AA1418" s="1">
        <v>0.91592943259788295</v>
      </c>
    </row>
    <row r="1419" spans="1:27" x14ac:dyDescent="0.25">
      <c r="A1419" t="s">
        <v>43</v>
      </c>
      <c r="B1419" s="2" t="s">
        <v>20</v>
      </c>
      <c r="C1419" s="2" t="s">
        <v>22</v>
      </c>
      <c r="D1419" s="1" t="s">
        <v>19</v>
      </c>
      <c r="E1419" s="2">
        <v>3</v>
      </c>
      <c r="F1419" s="2"/>
      <c r="G1419" s="1" t="str">
        <f t="shared" si="157"/>
        <v>ESTARFM3_BGL_W9K6_Reflectancia_10072017_26072017_28092017_11082017</v>
      </c>
      <c r="H1419" s="3">
        <v>42958</v>
      </c>
      <c r="I1419" s="3"/>
      <c r="J1419" s="9">
        <f t="shared" si="156"/>
        <v>-32</v>
      </c>
      <c r="K1419" s="3">
        <v>42926</v>
      </c>
      <c r="L1419" s="9">
        <f t="shared" si="154"/>
        <v>-16</v>
      </c>
      <c r="M1419" s="3">
        <v>42942</v>
      </c>
      <c r="N1419" s="9">
        <f t="shared" si="158"/>
        <v>48</v>
      </c>
      <c r="O1419" s="3">
        <v>43006</v>
      </c>
      <c r="P1419" s="3"/>
      <c r="Q1419" s="3"/>
      <c r="R1419" s="1">
        <v>9</v>
      </c>
      <c r="S1419" s="1">
        <v>6</v>
      </c>
      <c r="T1419" s="1"/>
      <c r="U1419" s="1"/>
      <c r="V1419" s="1"/>
      <c r="W1419" s="1">
        <v>0.80015633566345401</v>
      </c>
      <c r="X1419" s="1">
        <v>8.0517918825468202E-2</v>
      </c>
      <c r="Y1419" s="1">
        <v>4.8308228916456399E-2</v>
      </c>
      <c r="Z1419" s="1">
        <v>-3.04234934329695E-2</v>
      </c>
      <c r="AA1419" s="1">
        <v>0.91467859462649903</v>
      </c>
    </row>
    <row r="1420" spans="1:27" x14ac:dyDescent="0.25">
      <c r="A1420" t="s">
        <v>43</v>
      </c>
      <c r="B1420" s="2" t="s">
        <v>20</v>
      </c>
      <c r="C1420" s="2" t="s">
        <v>22</v>
      </c>
      <c r="D1420" s="1" t="s">
        <v>19</v>
      </c>
      <c r="E1420" s="2">
        <v>3</v>
      </c>
      <c r="F1420" s="2"/>
      <c r="G1420" s="1" t="str">
        <f t="shared" si="157"/>
        <v>ESTARFM3_BGL_W7K8_Reflectancia_10072017_26072017_28092017_11082017</v>
      </c>
      <c r="H1420" s="3">
        <v>42958</v>
      </c>
      <c r="I1420" s="3"/>
      <c r="J1420" s="9">
        <f t="shared" si="156"/>
        <v>-32</v>
      </c>
      <c r="K1420" s="3">
        <v>42926</v>
      </c>
      <c r="L1420" s="9">
        <f t="shared" si="154"/>
        <v>-16</v>
      </c>
      <c r="M1420" s="3">
        <v>42942</v>
      </c>
      <c r="N1420" s="9">
        <f t="shared" si="158"/>
        <v>48</v>
      </c>
      <c r="O1420" s="3">
        <v>43006</v>
      </c>
      <c r="P1420" s="3"/>
      <c r="Q1420" s="3"/>
      <c r="R1420" s="1">
        <v>7</v>
      </c>
      <c r="S1420" s="1">
        <v>8</v>
      </c>
      <c r="T1420" s="1"/>
      <c r="U1420" s="1"/>
      <c r="V1420" s="1"/>
      <c r="W1420" s="1">
        <v>0.800009891459881</v>
      </c>
      <c r="X1420" s="1">
        <v>8.0547414908941406E-2</v>
      </c>
      <c r="Y1420" s="1">
        <v>4.8040680618350498E-2</v>
      </c>
      <c r="Z1420" s="1">
        <v>-3.00245535365226E-2</v>
      </c>
      <c r="AA1420" s="1">
        <v>0.91406095064402304</v>
      </c>
    </row>
    <row r="1421" spans="1:27" x14ac:dyDescent="0.25">
      <c r="A1421" t="s">
        <v>43</v>
      </c>
      <c r="B1421" s="2" t="s">
        <v>20</v>
      </c>
      <c r="C1421" s="2" t="s">
        <v>22</v>
      </c>
      <c r="D1421" s="1" t="s">
        <v>19</v>
      </c>
      <c r="E1421" s="2">
        <v>3</v>
      </c>
      <c r="F1421" s="2"/>
      <c r="G1421" s="1" t="str">
        <f t="shared" si="157"/>
        <v>ESTARFM3_BGL_W9K4_Reflectancia_10072017_26072017_28092017_11082017</v>
      </c>
      <c r="H1421" s="3">
        <v>42958</v>
      </c>
      <c r="I1421" s="3"/>
      <c r="J1421" s="9">
        <f t="shared" si="156"/>
        <v>-32</v>
      </c>
      <c r="K1421" s="3">
        <v>42926</v>
      </c>
      <c r="L1421" s="9">
        <f t="shared" si="154"/>
        <v>-16</v>
      </c>
      <c r="M1421" s="3">
        <v>42942</v>
      </c>
      <c r="N1421" s="9">
        <f t="shared" si="158"/>
        <v>48</v>
      </c>
      <c r="O1421" s="3">
        <v>43006</v>
      </c>
      <c r="P1421" s="3"/>
      <c r="Q1421" s="3"/>
      <c r="R1421" s="1">
        <v>9</v>
      </c>
      <c r="S1421" s="1">
        <v>4</v>
      </c>
      <c r="T1421" s="1"/>
      <c r="U1421" s="1"/>
      <c r="V1421" s="1"/>
      <c r="W1421" s="1">
        <v>0.79966178730852999</v>
      </c>
      <c r="X1421" s="1">
        <v>8.0617485165957806E-2</v>
      </c>
      <c r="Y1421" s="1">
        <v>4.8179831841963797E-2</v>
      </c>
      <c r="Z1421" s="1">
        <v>-3.10770958313406E-2</v>
      </c>
      <c r="AA1421" s="1">
        <v>0.91470256733184097</v>
      </c>
    </row>
    <row r="1422" spans="1:27" x14ac:dyDescent="0.25">
      <c r="A1422" t="s">
        <v>43</v>
      </c>
      <c r="B1422" s="2" t="s">
        <v>20</v>
      </c>
      <c r="C1422" s="2" t="s">
        <v>22</v>
      </c>
      <c r="D1422" s="1" t="s">
        <v>19</v>
      </c>
      <c r="E1422" s="2">
        <v>3</v>
      </c>
      <c r="F1422" s="2"/>
      <c r="G1422" s="1" t="str">
        <f t="shared" si="157"/>
        <v>ESTARFM3_BGL_W7K6_Reflectancia_10072017_26072017_28092017_11082017</v>
      </c>
      <c r="H1422" s="3">
        <v>42958</v>
      </c>
      <c r="I1422" s="3"/>
      <c r="J1422" s="9">
        <f t="shared" si="156"/>
        <v>-32</v>
      </c>
      <c r="K1422" s="3">
        <v>42926</v>
      </c>
      <c r="L1422" s="9">
        <f t="shared" si="154"/>
        <v>-16</v>
      </c>
      <c r="M1422" s="3">
        <v>42942</v>
      </c>
      <c r="N1422" s="9">
        <f t="shared" si="158"/>
        <v>48</v>
      </c>
      <c r="O1422" s="3">
        <v>43006</v>
      </c>
      <c r="P1422" s="3"/>
      <c r="Q1422" s="3"/>
      <c r="R1422" s="1">
        <v>7</v>
      </c>
      <c r="S1422" s="1">
        <v>6</v>
      </c>
      <c r="T1422" s="1"/>
      <c r="U1422" s="1"/>
      <c r="V1422" s="1"/>
      <c r="W1422" s="1">
        <v>0.79774403708185104</v>
      </c>
      <c r="X1422" s="1">
        <v>8.1002424023939396E-2</v>
      </c>
      <c r="Y1422" s="1">
        <v>4.8452765286714002E-2</v>
      </c>
      <c r="Z1422" s="1">
        <v>-3.0768383188860899E-2</v>
      </c>
      <c r="AA1422" s="1">
        <v>0.91357963967129296</v>
      </c>
    </row>
    <row r="1423" spans="1:27" x14ac:dyDescent="0.25">
      <c r="A1423" t="s">
        <v>43</v>
      </c>
      <c r="B1423" s="2" t="s">
        <v>20</v>
      </c>
      <c r="C1423" s="2" t="s">
        <v>22</v>
      </c>
      <c r="D1423" s="1" t="s">
        <v>19</v>
      </c>
      <c r="E1423" s="2">
        <v>3</v>
      </c>
      <c r="F1423" s="2"/>
      <c r="G1423" s="1" t="str">
        <f t="shared" si="157"/>
        <v>ESTARFM3_BGL_W7K4_Reflectancia_10072017_26072017_28092017_11082017</v>
      </c>
      <c r="H1423" s="3">
        <v>42958</v>
      </c>
      <c r="I1423" s="3"/>
      <c r="J1423" s="9">
        <f t="shared" si="156"/>
        <v>-32</v>
      </c>
      <c r="K1423" s="3">
        <v>42926</v>
      </c>
      <c r="L1423" s="9">
        <f t="shared" si="154"/>
        <v>-16</v>
      </c>
      <c r="M1423" s="3">
        <v>42942</v>
      </c>
      <c r="N1423" s="9">
        <f t="shared" si="158"/>
        <v>48</v>
      </c>
      <c r="O1423" s="3">
        <v>43006</v>
      </c>
      <c r="P1423" s="3"/>
      <c r="Q1423" s="3"/>
      <c r="R1423" s="1">
        <v>7</v>
      </c>
      <c r="S1423" s="1">
        <v>4</v>
      </c>
      <c r="T1423" s="1"/>
      <c r="U1423" s="1"/>
      <c r="V1423" s="1"/>
      <c r="W1423" s="1">
        <v>0.79720467346739199</v>
      </c>
      <c r="X1423" s="1">
        <v>8.1110358233083393E-2</v>
      </c>
      <c r="Y1423" s="1">
        <v>4.8402137850315601E-2</v>
      </c>
      <c r="Z1423" s="1">
        <v>-3.1451253130975902E-2</v>
      </c>
      <c r="AA1423" s="1">
        <v>0.91374780968871605</v>
      </c>
    </row>
    <row r="1424" spans="1:27" x14ac:dyDescent="0.25">
      <c r="A1424" t="s">
        <v>43</v>
      </c>
      <c r="B1424" s="2" t="s">
        <v>20</v>
      </c>
      <c r="C1424" s="2" t="s">
        <v>22</v>
      </c>
      <c r="D1424" s="1" t="s">
        <v>19</v>
      </c>
      <c r="E1424" s="2">
        <v>3</v>
      </c>
      <c r="F1424" s="2"/>
      <c r="G1424" s="1" t="str">
        <f t="shared" si="157"/>
        <v>ESTARFM3_BGL_W3K8_Reflectancia_10072017_26072017_28092017_11082017</v>
      </c>
      <c r="H1424" s="3">
        <v>42958</v>
      </c>
      <c r="I1424" s="3"/>
      <c r="J1424" s="9">
        <f t="shared" si="156"/>
        <v>-32</v>
      </c>
      <c r="K1424" s="3">
        <v>42926</v>
      </c>
      <c r="L1424" s="9">
        <f t="shared" si="154"/>
        <v>-16</v>
      </c>
      <c r="M1424" s="3">
        <v>42942</v>
      </c>
      <c r="N1424" s="9">
        <f t="shared" si="158"/>
        <v>48</v>
      </c>
      <c r="O1424" s="3">
        <v>43006</v>
      </c>
      <c r="P1424" s="3"/>
      <c r="Q1424" s="3"/>
      <c r="R1424" s="1">
        <v>3</v>
      </c>
      <c r="S1424" s="1">
        <v>8</v>
      </c>
      <c r="T1424" s="1"/>
      <c r="U1424" s="1"/>
      <c r="V1424" s="1"/>
      <c r="W1424" s="1">
        <v>0.79655848340530799</v>
      </c>
      <c r="X1424" s="1">
        <v>8.1239481190192003E-2</v>
      </c>
      <c r="Y1424" s="1">
        <v>4.8244546341827899E-2</v>
      </c>
      <c r="Z1424" s="1">
        <v>-3.0851024937131499E-2</v>
      </c>
      <c r="AA1424" s="1">
        <v>0.91334872994777005</v>
      </c>
    </row>
    <row r="1425" spans="1:27" x14ac:dyDescent="0.25">
      <c r="A1425" t="s">
        <v>43</v>
      </c>
      <c r="B1425" s="2" t="s">
        <v>20</v>
      </c>
      <c r="C1425" s="2" t="s">
        <v>22</v>
      </c>
      <c r="D1425" s="1" t="s">
        <v>19</v>
      </c>
      <c r="E1425" s="2">
        <v>3</v>
      </c>
      <c r="F1425" s="2"/>
      <c r="G1425" s="1" t="str">
        <f t="shared" si="157"/>
        <v>ESTARFM3_BGL_W5K8_Reflectancia_10072017_26072017_28092017_11082017</v>
      </c>
      <c r="H1425" s="3">
        <v>42958</v>
      </c>
      <c r="I1425" s="3"/>
      <c r="J1425" s="9">
        <f t="shared" si="156"/>
        <v>-32</v>
      </c>
      <c r="K1425" s="3">
        <v>42926</v>
      </c>
      <c r="L1425" s="9">
        <f t="shared" si="154"/>
        <v>-16</v>
      </c>
      <c r="M1425" s="3">
        <v>42942</v>
      </c>
      <c r="N1425" s="9">
        <f t="shared" si="158"/>
        <v>48</v>
      </c>
      <c r="O1425" s="3">
        <v>43006</v>
      </c>
      <c r="P1425" s="3"/>
      <c r="Q1425" s="3"/>
      <c r="R1425" s="1">
        <v>5</v>
      </c>
      <c r="S1425" s="1">
        <v>8</v>
      </c>
      <c r="T1425" s="1"/>
      <c r="U1425" s="1"/>
      <c r="V1425" s="1"/>
      <c r="W1425" s="1">
        <v>0.79639699441809497</v>
      </c>
      <c r="X1425" s="1">
        <v>8.1271718107134405E-2</v>
      </c>
      <c r="Y1425" s="1">
        <v>4.82471590480485E-2</v>
      </c>
      <c r="Z1425" s="1">
        <v>-3.0470561604447801E-2</v>
      </c>
      <c r="AA1425" s="1">
        <v>0.91262167139524097</v>
      </c>
    </row>
    <row r="1426" spans="1:27" x14ac:dyDescent="0.25">
      <c r="A1426" t="s">
        <v>43</v>
      </c>
      <c r="B1426" s="2" t="s">
        <v>20</v>
      </c>
      <c r="C1426" s="2" t="s">
        <v>22</v>
      </c>
      <c r="D1426" s="1" t="s">
        <v>19</v>
      </c>
      <c r="E1426" s="2">
        <v>3</v>
      </c>
      <c r="F1426" s="2"/>
      <c r="G1426" s="1" t="str">
        <f t="shared" si="157"/>
        <v>ESTARFM3_BGL_W3K6_Reflectancia_10072017_26072017_28092017_11082017</v>
      </c>
      <c r="H1426" s="3">
        <v>42958</v>
      </c>
      <c r="I1426" s="3"/>
      <c r="J1426" s="9">
        <f t="shared" si="156"/>
        <v>-32</v>
      </c>
      <c r="K1426" s="3">
        <v>42926</v>
      </c>
      <c r="L1426" s="9">
        <f t="shared" si="154"/>
        <v>-16</v>
      </c>
      <c r="M1426" s="3">
        <v>42942</v>
      </c>
      <c r="N1426" s="9">
        <f t="shared" si="158"/>
        <v>48</v>
      </c>
      <c r="O1426" s="3">
        <v>43006</v>
      </c>
      <c r="P1426" s="3"/>
      <c r="Q1426" s="3"/>
      <c r="R1426" s="1">
        <v>3</v>
      </c>
      <c r="S1426" s="1">
        <v>6</v>
      </c>
      <c r="T1426" s="1"/>
      <c r="U1426" s="1"/>
      <c r="V1426" s="1"/>
      <c r="W1426" s="1">
        <v>0.79586040798811197</v>
      </c>
      <c r="X1426" s="1">
        <v>8.1378741668875501E-2</v>
      </c>
      <c r="Y1426" s="1">
        <v>4.8414301907612999E-2</v>
      </c>
      <c r="Z1426" s="1">
        <v>-3.1354212382399299E-2</v>
      </c>
      <c r="AA1426" s="1">
        <v>0.91349032114331896</v>
      </c>
    </row>
    <row r="1427" spans="1:27" x14ac:dyDescent="0.25">
      <c r="A1427" t="s">
        <v>43</v>
      </c>
      <c r="B1427" s="2" t="s">
        <v>20</v>
      </c>
      <c r="C1427" s="2" t="s">
        <v>22</v>
      </c>
      <c r="D1427" s="1" t="s">
        <v>19</v>
      </c>
      <c r="E1427" s="2">
        <v>3</v>
      </c>
      <c r="F1427" s="2"/>
      <c r="G1427" s="1" t="str">
        <f t="shared" si="157"/>
        <v>ESTARFM3_BGL_W3K4_Reflectancia_10072017_26072017_28092017_11082017</v>
      </c>
      <c r="H1427" s="3">
        <v>42958</v>
      </c>
      <c r="I1427" s="3"/>
      <c r="J1427" s="9">
        <f t="shared" si="156"/>
        <v>-32</v>
      </c>
      <c r="K1427" s="3">
        <v>42926</v>
      </c>
      <c r="L1427" s="9">
        <f t="shared" si="154"/>
        <v>-16</v>
      </c>
      <c r="M1427" s="3">
        <v>42942</v>
      </c>
      <c r="N1427" s="9">
        <f t="shared" si="158"/>
        <v>48</v>
      </c>
      <c r="O1427" s="3">
        <v>43006</v>
      </c>
      <c r="P1427" s="3"/>
      <c r="Q1427" s="3"/>
      <c r="R1427" s="1">
        <v>3</v>
      </c>
      <c r="S1427" s="1">
        <v>4</v>
      </c>
      <c r="T1427" s="1"/>
      <c r="U1427" s="1"/>
      <c r="V1427" s="1"/>
      <c r="W1427" s="1">
        <v>0.79474403702451002</v>
      </c>
      <c r="X1427" s="1">
        <v>8.1600954788124E-2</v>
      </c>
      <c r="Y1427" s="1">
        <v>4.8478132876538502E-2</v>
      </c>
      <c r="Z1427" s="1">
        <v>-3.1846265472332602E-2</v>
      </c>
      <c r="AA1427" s="1">
        <v>0.91321689291588704</v>
      </c>
    </row>
    <row r="1428" spans="1:27" x14ac:dyDescent="0.25">
      <c r="A1428" t="s">
        <v>43</v>
      </c>
      <c r="B1428" s="2" t="s">
        <v>20</v>
      </c>
      <c r="C1428" s="2" t="s">
        <v>22</v>
      </c>
      <c r="D1428" s="1" t="s">
        <v>19</v>
      </c>
      <c r="E1428" s="2">
        <v>3</v>
      </c>
      <c r="F1428" s="2"/>
      <c r="G1428" s="1" t="str">
        <f t="shared" si="157"/>
        <v>ESTARFM3_BGL_W5K6_Reflectancia_10072017_26072017_28092017_11082017</v>
      </c>
      <c r="H1428" s="3">
        <v>42958</v>
      </c>
      <c r="I1428" s="3"/>
      <c r="J1428" s="9">
        <f t="shared" si="156"/>
        <v>-32</v>
      </c>
      <c r="K1428" s="3">
        <v>42926</v>
      </c>
      <c r="L1428" s="9">
        <f t="shared" si="154"/>
        <v>-16</v>
      </c>
      <c r="M1428" s="3">
        <v>42942</v>
      </c>
      <c r="N1428" s="9">
        <f t="shared" si="158"/>
        <v>48</v>
      </c>
      <c r="O1428" s="3">
        <v>43006</v>
      </c>
      <c r="P1428" s="3"/>
      <c r="Q1428" s="3"/>
      <c r="R1428" s="1">
        <v>5</v>
      </c>
      <c r="S1428" s="1">
        <v>6</v>
      </c>
      <c r="T1428" s="1"/>
      <c r="U1428" s="1"/>
      <c r="V1428" s="1"/>
      <c r="W1428" s="1">
        <v>0.79425180242620697</v>
      </c>
      <c r="X1428" s="1">
        <v>8.1698741843480194E-2</v>
      </c>
      <c r="Y1428" s="1">
        <v>4.8668715102380397E-2</v>
      </c>
      <c r="Z1428" s="1">
        <v>-3.1026409854848801E-2</v>
      </c>
      <c r="AA1428" s="1">
        <v>0.91197573952601396</v>
      </c>
    </row>
    <row r="1429" spans="1:27" x14ac:dyDescent="0.25">
      <c r="A1429" t="s">
        <v>43</v>
      </c>
      <c r="B1429" s="2" t="s">
        <v>20</v>
      </c>
      <c r="C1429" s="2" t="s">
        <v>22</v>
      </c>
      <c r="D1429" s="1" t="s">
        <v>19</v>
      </c>
      <c r="E1429" s="2">
        <v>3</v>
      </c>
      <c r="F1429" s="2"/>
      <c r="G1429" s="1" t="str">
        <f t="shared" si="157"/>
        <v>ESTARFM3_BGL_W5K4_Reflectancia_10072017_26072017_28092017_11082017</v>
      </c>
      <c r="H1429" s="3">
        <v>42958</v>
      </c>
      <c r="I1429" s="3"/>
      <c r="J1429" s="9">
        <f t="shared" si="156"/>
        <v>-32</v>
      </c>
      <c r="K1429" s="3">
        <v>42926</v>
      </c>
      <c r="L1429" s="9">
        <f t="shared" si="154"/>
        <v>-16</v>
      </c>
      <c r="M1429" s="3">
        <v>42942</v>
      </c>
      <c r="N1429" s="9">
        <f t="shared" si="158"/>
        <v>48</v>
      </c>
      <c r="O1429" s="3">
        <v>43006</v>
      </c>
      <c r="P1429" s="3"/>
      <c r="Q1429" s="3"/>
      <c r="R1429" s="1">
        <v>5</v>
      </c>
      <c r="S1429" s="1">
        <v>4</v>
      </c>
      <c r="T1429" s="1"/>
      <c r="U1429" s="1"/>
      <c r="V1429" s="1"/>
      <c r="W1429" s="1">
        <v>0.79358185345583698</v>
      </c>
      <c r="X1429" s="1">
        <v>8.1831645763824304E-2</v>
      </c>
      <c r="Y1429" s="1">
        <v>4.8717352159952397E-2</v>
      </c>
      <c r="Z1429" s="1">
        <v>-3.1851878786653097E-2</v>
      </c>
      <c r="AA1429" s="1">
        <v>0.91226446135184303</v>
      </c>
    </row>
    <row r="1430" spans="1:27" x14ac:dyDescent="0.25">
      <c r="A1430" t="s">
        <v>43</v>
      </c>
      <c r="B1430" s="2" t="s">
        <v>16</v>
      </c>
      <c r="C1430" s="2" t="s">
        <v>22</v>
      </c>
      <c r="D1430" s="1" t="s">
        <v>18</v>
      </c>
      <c r="E1430" s="2">
        <v>2</v>
      </c>
      <c r="F1430" s="2"/>
      <c r="G1430" s="1" t="str">
        <f t="shared" ref="G1430:G1476" si="159">CONCATENATE(B1430,E1430,"_",C1430,"_W",R1430,"K",S1430,"_",D1430,"_",TEXT(K1430,"ddmmyyyy"),"_",TEXT(M1430,"ddmmyyyy"),"_",TEXT(H1430,"ddmmyyyy"))</f>
        <v>STARFM2_BGL_W3K8_NDVI_10072017_26072017_11082017</v>
      </c>
      <c r="H1430" s="3">
        <v>42958</v>
      </c>
      <c r="I1430" s="3"/>
      <c r="J1430" s="9">
        <f t="shared" si="156"/>
        <v>-32</v>
      </c>
      <c r="K1430" s="3">
        <v>42926</v>
      </c>
      <c r="L1430" s="9">
        <f t="shared" si="154"/>
        <v>-16</v>
      </c>
      <c r="M1430" s="3">
        <v>42942</v>
      </c>
      <c r="N1430" s="9"/>
      <c r="O1430" s="1"/>
      <c r="P1430" s="1"/>
      <c r="Q1430" s="1"/>
      <c r="R1430" s="1">
        <v>3</v>
      </c>
      <c r="S1430" s="1">
        <v>8</v>
      </c>
      <c r="T1430" s="1"/>
      <c r="U1430" s="1"/>
      <c r="V1430" s="1"/>
      <c r="W1430" s="1">
        <v>0.79050325276285305</v>
      </c>
      <c r="X1430" s="1">
        <v>8.2439621801228102E-2</v>
      </c>
      <c r="Y1430" s="1">
        <v>5.0824961320994802E-2</v>
      </c>
      <c r="Z1430" s="1">
        <v>-3.1282539619041302E-2</v>
      </c>
      <c r="AA1430" s="1">
        <v>0.90571081061778502</v>
      </c>
    </row>
    <row r="1431" spans="1:27" x14ac:dyDescent="0.25">
      <c r="A1431" t="s">
        <v>43</v>
      </c>
      <c r="B1431" s="2" t="s">
        <v>16</v>
      </c>
      <c r="C1431" s="2" t="s">
        <v>22</v>
      </c>
      <c r="D1431" s="1" t="s">
        <v>18</v>
      </c>
      <c r="E1431" s="2">
        <v>2</v>
      </c>
      <c r="F1431" s="2"/>
      <c r="G1431" s="1" t="str">
        <f t="shared" si="159"/>
        <v>STARFM2_BGL_W3K6_NDVI_10072017_26072017_11082017</v>
      </c>
      <c r="H1431" s="3">
        <v>42958</v>
      </c>
      <c r="I1431" s="3"/>
      <c r="J1431" s="9">
        <f t="shared" si="156"/>
        <v>-32</v>
      </c>
      <c r="K1431" s="3">
        <v>42926</v>
      </c>
      <c r="L1431" s="9">
        <f t="shared" si="154"/>
        <v>-16</v>
      </c>
      <c r="M1431" s="3">
        <v>42942</v>
      </c>
      <c r="N1431" s="9"/>
      <c r="O1431" s="1"/>
      <c r="P1431" s="1"/>
      <c r="Q1431" s="1"/>
      <c r="R1431" s="1">
        <v>3</v>
      </c>
      <c r="S1431" s="1">
        <v>6</v>
      </c>
      <c r="T1431" s="1"/>
      <c r="U1431" s="1"/>
      <c r="V1431" s="1"/>
      <c r="W1431" s="1">
        <v>0.79015442448808404</v>
      </c>
      <c r="X1431" s="1">
        <v>8.2508227425445793E-2</v>
      </c>
      <c r="Y1431" s="1">
        <v>5.1185372072527102E-2</v>
      </c>
      <c r="Z1431" s="1">
        <v>-3.0662737212441501E-2</v>
      </c>
      <c r="AA1431" s="1">
        <v>0.90491762896274897</v>
      </c>
    </row>
    <row r="1432" spans="1:27" x14ac:dyDescent="0.25">
      <c r="A1432" t="s">
        <v>43</v>
      </c>
      <c r="B1432" s="2" t="s">
        <v>16</v>
      </c>
      <c r="C1432" s="2" t="s">
        <v>22</v>
      </c>
      <c r="D1432" s="1" t="s">
        <v>18</v>
      </c>
      <c r="E1432" s="2">
        <v>2</v>
      </c>
      <c r="F1432" s="2"/>
      <c r="G1432" s="1" t="str">
        <f t="shared" si="159"/>
        <v>STARFM2_BGL_W3K4_NDVI_10072017_26072017_11082017</v>
      </c>
      <c r="H1432" s="3">
        <v>42958</v>
      </c>
      <c r="I1432" s="3"/>
      <c r="J1432" s="9">
        <f t="shared" si="156"/>
        <v>-32</v>
      </c>
      <c r="K1432" s="3">
        <v>42926</v>
      </c>
      <c r="L1432" s="9">
        <f t="shared" si="154"/>
        <v>-16</v>
      </c>
      <c r="M1432" s="3">
        <v>42942</v>
      </c>
      <c r="N1432" s="9"/>
      <c r="O1432" s="1"/>
      <c r="P1432" s="1"/>
      <c r="Q1432" s="1"/>
      <c r="R1432" s="1">
        <v>3</v>
      </c>
      <c r="S1432" s="1">
        <v>4</v>
      </c>
      <c r="T1432" s="1"/>
      <c r="U1432" s="1"/>
      <c r="V1432" s="1"/>
      <c r="W1432" s="1">
        <v>0.78899292029747603</v>
      </c>
      <c r="X1432" s="1">
        <v>8.2736255599459102E-2</v>
      </c>
      <c r="Y1432" s="1">
        <v>5.2056191160839101E-2</v>
      </c>
      <c r="Z1432" s="1">
        <v>-3.0367608105732399E-2</v>
      </c>
      <c r="AA1432" s="1">
        <v>0.90421563637959401</v>
      </c>
    </row>
    <row r="1433" spans="1:27" x14ac:dyDescent="0.25">
      <c r="A1433" t="s">
        <v>43</v>
      </c>
      <c r="B1433" s="2" t="s">
        <v>20</v>
      </c>
      <c r="C1433" s="2" t="s">
        <v>22</v>
      </c>
      <c r="D1433" s="1" t="s">
        <v>19</v>
      </c>
      <c r="E1433" s="2">
        <v>2</v>
      </c>
      <c r="F1433" s="2"/>
      <c r="G1433" s="1" t="str">
        <f t="shared" si="159"/>
        <v>ESTARFM2_BGL_W5K4_Reflectancia_10072017_26072017_11082017</v>
      </c>
      <c r="H1433" s="3">
        <v>42958</v>
      </c>
      <c r="I1433" s="3"/>
      <c r="J1433" s="9">
        <f t="shared" si="156"/>
        <v>-32</v>
      </c>
      <c r="K1433" s="3">
        <v>42926</v>
      </c>
      <c r="L1433" s="9">
        <f t="shared" si="154"/>
        <v>-16</v>
      </c>
      <c r="M1433" s="3">
        <v>42942</v>
      </c>
      <c r="N1433" s="9"/>
      <c r="O1433" s="1"/>
      <c r="P1433" s="1"/>
      <c r="Q1433" s="1"/>
      <c r="R1433" s="1">
        <v>5</v>
      </c>
      <c r="S1433" s="1">
        <v>4</v>
      </c>
      <c r="T1433" s="1"/>
      <c r="U1433" s="1"/>
      <c r="V1433" s="1"/>
      <c r="W1433" s="1">
        <v>0.78828172953332998</v>
      </c>
      <c r="X1433" s="1">
        <v>8.2875567909932293E-2</v>
      </c>
      <c r="Y1433" s="1">
        <v>4.90142551317422E-2</v>
      </c>
      <c r="Z1433" s="1">
        <v>-3.7969633220926703E-2</v>
      </c>
      <c r="AA1433" s="1">
        <v>0.91665410594180297</v>
      </c>
    </row>
    <row r="1434" spans="1:27" x14ac:dyDescent="0.25">
      <c r="A1434" t="s">
        <v>43</v>
      </c>
      <c r="B1434" s="2" t="s">
        <v>20</v>
      </c>
      <c r="C1434" s="2" t="s">
        <v>22</v>
      </c>
      <c r="D1434" s="1" t="s">
        <v>19</v>
      </c>
      <c r="E1434" s="2">
        <v>2</v>
      </c>
      <c r="F1434" s="2"/>
      <c r="G1434" s="1" t="str">
        <f t="shared" si="159"/>
        <v>ESTARFM2_BGL_W5K8_Reflectancia_10072017_26072017_11082017</v>
      </c>
      <c r="H1434" s="3">
        <v>42958</v>
      </c>
      <c r="I1434" s="3"/>
      <c r="J1434" s="9">
        <f t="shared" si="156"/>
        <v>-32</v>
      </c>
      <c r="K1434" s="3">
        <v>42926</v>
      </c>
      <c r="L1434" s="9">
        <f t="shared" si="154"/>
        <v>-16</v>
      </c>
      <c r="M1434" s="3">
        <v>42942</v>
      </c>
      <c r="N1434" s="9"/>
      <c r="O1434" s="1"/>
      <c r="P1434" s="1"/>
      <c r="Q1434" s="1"/>
      <c r="R1434" s="1">
        <v>5</v>
      </c>
      <c r="S1434" s="1">
        <v>8</v>
      </c>
      <c r="T1434" s="1"/>
      <c r="U1434" s="1"/>
      <c r="V1434" s="1"/>
      <c r="W1434" s="1">
        <v>0.78743626342704098</v>
      </c>
      <c r="X1434" s="1">
        <v>8.3040878779172003E-2</v>
      </c>
      <c r="Y1434" s="1">
        <v>4.90747070019582E-2</v>
      </c>
      <c r="Z1434" s="1">
        <v>-3.7104316819742598E-2</v>
      </c>
      <c r="AA1434" s="1">
        <v>0.91452670744792297</v>
      </c>
    </row>
    <row r="1435" spans="1:27" x14ac:dyDescent="0.25">
      <c r="A1435" t="s">
        <v>43</v>
      </c>
      <c r="B1435" s="2" t="s">
        <v>20</v>
      </c>
      <c r="C1435" s="2" t="s">
        <v>22</v>
      </c>
      <c r="D1435" s="1" t="s">
        <v>19</v>
      </c>
      <c r="E1435" s="2">
        <v>2</v>
      </c>
      <c r="F1435" s="2"/>
      <c r="G1435" s="1" t="str">
        <f t="shared" si="159"/>
        <v>ESTARFM2_BGL_W7K6_Reflectancia_10072017_26072017_11082017</v>
      </c>
      <c r="H1435" s="3">
        <v>42958</v>
      </c>
      <c r="I1435" s="3"/>
      <c r="J1435" s="9">
        <f t="shared" si="156"/>
        <v>-32</v>
      </c>
      <c r="K1435" s="3">
        <v>42926</v>
      </c>
      <c r="L1435" s="9">
        <f t="shared" si="154"/>
        <v>-16</v>
      </c>
      <c r="M1435" s="3">
        <v>42942</v>
      </c>
      <c r="N1435" s="9"/>
      <c r="O1435" s="1"/>
      <c r="P1435" s="1"/>
      <c r="Q1435" s="1"/>
      <c r="R1435" s="1">
        <v>7</v>
      </c>
      <c r="S1435" s="1">
        <v>6</v>
      </c>
      <c r="T1435" s="1"/>
      <c r="U1435" s="1"/>
      <c r="V1435" s="1"/>
      <c r="W1435" s="1">
        <v>0.78734394393099705</v>
      </c>
      <c r="X1435" s="1">
        <v>8.3058909836856598E-2</v>
      </c>
      <c r="Y1435" s="1">
        <v>4.8972214506856099E-2</v>
      </c>
      <c r="Z1435" s="1">
        <v>-3.7159050794042602E-2</v>
      </c>
      <c r="AA1435" s="1">
        <v>0.91457537409489298</v>
      </c>
    </row>
    <row r="1436" spans="1:27" x14ac:dyDescent="0.25">
      <c r="A1436" t="s">
        <v>43</v>
      </c>
      <c r="B1436" s="2" t="s">
        <v>20</v>
      </c>
      <c r="C1436" s="2" t="s">
        <v>22</v>
      </c>
      <c r="D1436" s="1" t="s">
        <v>19</v>
      </c>
      <c r="E1436" s="2">
        <v>2</v>
      </c>
      <c r="F1436" s="2"/>
      <c r="G1436" s="1" t="str">
        <f t="shared" si="159"/>
        <v>ESTARFM2_BGL_W5K6_Reflectancia_10072017_26072017_11082017</v>
      </c>
      <c r="H1436" s="3">
        <v>42958</v>
      </c>
      <c r="I1436" s="3"/>
      <c r="J1436" s="9">
        <f t="shared" si="156"/>
        <v>-32</v>
      </c>
      <c r="K1436" s="3">
        <v>42926</v>
      </c>
      <c r="L1436" s="9">
        <f t="shared" si="154"/>
        <v>-16</v>
      </c>
      <c r="M1436" s="3">
        <v>42942</v>
      </c>
      <c r="N1436" s="9"/>
      <c r="O1436" s="1"/>
      <c r="P1436" s="1"/>
      <c r="Q1436" s="1"/>
      <c r="R1436" s="1">
        <v>5</v>
      </c>
      <c r="S1436" s="1">
        <v>6</v>
      </c>
      <c r="T1436" s="1"/>
      <c r="U1436" s="1"/>
      <c r="V1436" s="1"/>
      <c r="W1436" s="1">
        <v>0.78597829155793297</v>
      </c>
      <c r="X1436" s="1">
        <v>8.3325180245717195E-2</v>
      </c>
      <c r="Y1436" s="1">
        <v>4.8779233320789497E-2</v>
      </c>
      <c r="Z1436" s="1">
        <v>-3.7094805578932299E-2</v>
      </c>
      <c r="AA1436" s="1">
        <v>0.913654724030041</v>
      </c>
    </row>
    <row r="1437" spans="1:27" x14ac:dyDescent="0.25">
      <c r="A1437" t="s">
        <v>43</v>
      </c>
      <c r="B1437" s="2" t="s">
        <v>20</v>
      </c>
      <c r="C1437" s="2" t="s">
        <v>22</v>
      </c>
      <c r="D1437" s="1" t="s">
        <v>19</v>
      </c>
      <c r="E1437" s="2">
        <v>2</v>
      </c>
      <c r="F1437" s="2"/>
      <c r="G1437" s="1" t="str">
        <f t="shared" si="159"/>
        <v>ESTARFM2_BGL_W7K4_Reflectancia_10072017_26072017_11082017</v>
      </c>
      <c r="H1437" s="3">
        <v>42958</v>
      </c>
      <c r="I1437" s="3"/>
      <c r="J1437" s="9">
        <f t="shared" si="156"/>
        <v>-32</v>
      </c>
      <c r="K1437" s="3">
        <v>42926</v>
      </c>
      <c r="L1437" s="9">
        <f t="shared" si="154"/>
        <v>-16</v>
      </c>
      <c r="M1437" s="3">
        <v>42942</v>
      </c>
      <c r="N1437" s="9"/>
      <c r="O1437" s="1"/>
      <c r="P1437" s="1"/>
      <c r="Q1437" s="1"/>
      <c r="R1437" s="1">
        <v>7</v>
      </c>
      <c r="S1437" s="1">
        <v>4</v>
      </c>
      <c r="T1437" s="1"/>
      <c r="U1437" s="1"/>
      <c r="V1437" s="1"/>
      <c r="W1437" s="1">
        <v>0.78576331947945799</v>
      </c>
      <c r="X1437" s="1">
        <v>8.3367017350801001E-2</v>
      </c>
      <c r="Y1437" s="1">
        <v>4.9191339694025303E-2</v>
      </c>
      <c r="Z1437" s="1">
        <v>-3.7836855439106698E-2</v>
      </c>
      <c r="AA1437" s="1">
        <v>0.91474872984524502</v>
      </c>
    </row>
    <row r="1438" spans="1:27" x14ac:dyDescent="0.25">
      <c r="A1438" t="s">
        <v>43</v>
      </c>
      <c r="B1438" s="2" t="s">
        <v>16</v>
      </c>
      <c r="C1438" s="2" t="s">
        <v>22</v>
      </c>
      <c r="D1438" s="1" t="s">
        <v>18</v>
      </c>
      <c r="E1438" s="2">
        <v>2</v>
      </c>
      <c r="F1438" s="2"/>
      <c r="G1438" s="1" t="str">
        <f t="shared" si="159"/>
        <v>STARFM2_BGL_W5K8_NDVI_10072017_26072017_11082017</v>
      </c>
      <c r="H1438" s="3">
        <v>42958</v>
      </c>
      <c r="I1438" s="3"/>
      <c r="J1438" s="9">
        <f t="shared" si="156"/>
        <v>-32</v>
      </c>
      <c r="K1438" s="3">
        <v>42926</v>
      </c>
      <c r="L1438" s="9">
        <f t="shared" si="154"/>
        <v>-16</v>
      </c>
      <c r="M1438" s="3">
        <v>42942</v>
      </c>
      <c r="N1438" s="9"/>
      <c r="O1438" s="1"/>
      <c r="P1438" s="1"/>
      <c r="Q1438" s="1"/>
      <c r="R1438" s="1">
        <v>5</v>
      </c>
      <c r="S1438" s="1">
        <v>8</v>
      </c>
      <c r="T1438" s="1"/>
      <c r="U1438" s="1"/>
      <c r="V1438" s="1"/>
      <c r="W1438" s="1">
        <v>0.78517599452829501</v>
      </c>
      <c r="X1438" s="1">
        <v>8.34812135265941E-2</v>
      </c>
      <c r="Y1438" s="1">
        <v>5.1558017666673901E-2</v>
      </c>
      <c r="Z1438" s="1">
        <v>-3.1303473272117702E-2</v>
      </c>
      <c r="AA1438" s="1">
        <v>0.90273876113337503</v>
      </c>
    </row>
    <row r="1439" spans="1:27" x14ac:dyDescent="0.25">
      <c r="A1439" t="s">
        <v>43</v>
      </c>
      <c r="B1439" s="2" t="s">
        <v>20</v>
      </c>
      <c r="C1439" s="2" t="s">
        <v>22</v>
      </c>
      <c r="D1439" s="1" t="s">
        <v>19</v>
      </c>
      <c r="E1439" s="2">
        <v>2</v>
      </c>
      <c r="F1439" s="2"/>
      <c r="G1439" s="1" t="str">
        <f t="shared" si="159"/>
        <v>ESTARFM2_BGL_W7K8_Reflectancia_10072017_26072017_11082017</v>
      </c>
      <c r="H1439" s="3">
        <v>42958</v>
      </c>
      <c r="I1439" s="3"/>
      <c r="J1439" s="9">
        <f t="shared" si="156"/>
        <v>-32</v>
      </c>
      <c r="K1439" s="3">
        <v>42926</v>
      </c>
      <c r="L1439" s="9">
        <f t="shared" si="154"/>
        <v>-16</v>
      </c>
      <c r="M1439" s="3">
        <v>42942</v>
      </c>
      <c r="N1439" s="9"/>
      <c r="O1439" s="1"/>
      <c r="P1439" s="1"/>
      <c r="Q1439" s="1"/>
      <c r="R1439" s="1">
        <v>7</v>
      </c>
      <c r="S1439" s="1">
        <v>8</v>
      </c>
      <c r="T1439" s="1"/>
      <c r="U1439" s="1"/>
      <c r="V1439" s="1"/>
      <c r="W1439" s="1">
        <v>0.785087261951389</v>
      </c>
      <c r="X1439" s="1">
        <v>8.3498452651783295E-2</v>
      </c>
      <c r="Y1439" s="1">
        <v>4.9212191427741303E-2</v>
      </c>
      <c r="Z1439" s="1">
        <v>-3.7048846746315901E-2</v>
      </c>
      <c r="AA1439" s="1">
        <v>0.91288927584170798</v>
      </c>
    </row>
    <row r="1440" spans="1:27" x14ac:dyDescent="0.25">
      <c r="A1440" t="s">
        <v>43</v>
      </c>
      <c r="B1440" s="2" t="s">
        <v>20</v>
      </c>
      <c r="C1440" s="2" t="s">
        <v>22</v>
      </c>
      <c r="D1440" s="1" t="s">
        <v>18</v>
      </c>
      <c r="E1440" s="2">
        <v>2</v>
      </c>
      <c r="F1440" s="2"/>
      <c r="G1440" s="1" t="str">
        <f t="shared" si="159"/>
        <v>ESTARFM2_BGL_W3K8_NDVI_26072017_28092017_11082017</v>
      </c>
      <c r="H1440" s="3">
        <v>42958</v>
      </c>
      <c r="I1440" s="3"/>
      <c r="J1440" s="9">
        <f t="shared" si="156"/>
        <v>-16</v>
      </c>
      <c r="K1440" s="3">
        <v>42942</v>
      </c>
      <c r="L1440" s="9">
        <f t="shared" si="154"/>
        <v>48</v>
      </c>
      <c r="M1440" s="3">
        <v>43006</v>
      </c>
      <c r="N1440" s="9"/>
      <c r="O1440" s="1"/>
      <c r="P1440" s="1"/>
      <c r="Q1440" s="1"/>
      <c r="R1440" s="1">
        <v>3</v>
      </c>
      <c r="S1440" s="1">
        <v>8</v>
      </c>
      <c r="T1440" s="1"/>
      <c r="U1440" s="1"/>
      <c r="V1440" s="1"/>
      <c r="W1440" s="1">
        <v>0.78497721614539295</v>
      </c>
      <c r="X1440" s="1">
        <v>8.3519827515904296E-2</v>
      </c>
      <c r="Y1440" s="1">
        <v>4.2009314658873899E-2</v>
      </c>
      <c r="Z1440" s="1">
        <v>-2.4036433270486102E-2</v>
      </c>
      <c r="AA1440" s="1">
        <v>0.94242094267499099</v>
      </c>
    </row>
    <row r="1441" spans="1:27" x14ac:dyDescent="0.25">
      <c r="A1441" t="s">
        <v>43</v>
      </c>
      <c r="B1441" s="2" t="s">
        <v>16</v>
      </c>
      <c r="C1441" s="2" t="s">
        <v>22</v>
      </c>
      <c r="D1441" s="1" t="s">
        <v>18</v>
      </c>
      <c r="E1441" s="2">
        <v>2</v>
      </c>
      <c r="F1441" s="2"/>
      <c r="G1441" s="1" t="str">
        <f t="shared" si="159"/>
        <v>STARFM2_BGL_W5K6_NDVI_10072017_26072017_11082017</v>
      </c>
      <c r="H1441" s="3">
        <v>42958</v>
      </c>
      <c r="I1441" s="3"/>
      <c r="J1441" s="9">
        <f t="shared" si="156"/>
        <v>-32</v>
      </c>
      <c r="K1441" s="3">
        <v>42926</v>
      </c>
      <c r="L1441" s="9">
        <f t="shared" si="154"/>
        <v>-16</v>
      </c>
      <c r="M1441" s="3">
        <v>42942</v>
      </c>
      <c r="N1441" s="9"/>
      <c r="O1441" s="1"/>
      <c r="P1441" s="1"/>
      <c r="Q1441" s="1"/>
      <c r="R1441" s="1">
        <v>5</v>
      </c>
      <c r="S1441" s="1">
        <v>6</v>
      </c>
      <c r="T1441" s="1"/>
      <c r="U1441" s="1"/>
      <c r="V1441" s="1"/>
      <c r="W1441" s="1">
        <v>0.784088948292197</v>
      </c>
      <c r="X1441" s="1">
        <v>8.3692161619342703E-2</v>
      </c>
      <c r="Y1441" s="1">
        <v>5.2076155816403701E-2</v>
      </c>
      <c r="Z1441" s="1">
        <v>-3.0455529396959599E-2</v>
      </c>
      <c r="AA1441" s="1">
        <v>0.901245395695771</v>
      </c>
    </row>
    <row r="1442" spans="1:27" x14ac:dyDescent="0.25">
      <c r="A1442" t="s">
        <v>43</v>
      </c>
      <c r="B1442" s="2" t="s">
        <v>20</v>
      </c>
      <c r="C1442" s="2" t="s">
        <v>22</v>
      </c>
      <c r="D1442" s="1" t="s">
        <v>18</v>
      </c>
      <c r="E1442" s="2">
        <v>2</v>
      </c>
      <c r="F1442" s="2"/>
      <c r="G1442" s="1" t="str">
        <f t="shared" si="159"/>
        <v>ESTARFM2_BGL_W5K8_NDVI_26072017_28092017_11082017</v>
      </c>
      <c r="H1442" s="3">
        <v>42958</v>
      </c>
      <c r="I1442" s="3"/>
      <c r="J1442" s="9">
        <f t="shared" si="156"/>
        <v>-16</v>
      </c>
      <c r="K1442" s="3">
        <v>42942</v>
      </c>
      <c r="L1442" s="9">
        <f t="shared" si="154"/>
        <v>48</v>
      </c>
      <c r="M1442" s="3">
        <v>43006</v>
      </c>
      <c r="N1442" s="9"/>
      <c r="O1442" s="1"/>
      <c r="P1442" s="1"/>
      <c r="Q1442" s="1"/>
      <c r="R1442" s="1">
        <v>5</v>
      </c>
      <c r="S1442" s="1">
        <v>8</v>
      </c>
      <c r="T1442" s="1"/>
      <c r="U1442" s="1"/>
      <c r="V1442" s="1"/>
      <c r="W1442" s="1">
        <v>0.78382755449421304</v>
      </c>
      <c r="X1442" s="1">
        <v>8.3742807462993701E-2</v>
      </c>
      <c r="Y1442" s="1">
        <v>4.1975118275490497E-2</v>
      </c>
      <c r="Z1442" s="1">
        <v>-2.3891128129045602E-2</v>
      </c>
      <c r="AA1442" s="1">
        <v>0.94093377179125404</v>
      </c>
    </row>
    <row r="1443" spans="1:27" x14ac:dyDescent="0.25">
      <c r="A1443" t="s">
        <v>43</v>
      </c>
      <c r="B1443" s="2" t="s">
        <v>20</v>
      </c>
      <c r="C1443" s="2" t="s">
        <v>22</v>
      </c>
      <c r="D1443" s="1" t="s">
        <v>19</v>
      </c>
      <c r="E1443" s="2">
        <v>2</v>
      </c>
      <c r="F1443" s="2"/>
      <c r="G1443" s="1" t="str">
        <f t="shared" si="159"/>
        <v>ESTARFM2_BGL_W9K6_Reflectancia_10072017_26072017_11082017</v>
      </c>
      <c r="H1443" s="3">
        <v>42958</v>
      </c>
      <c r="I1443" s="3"/>
      <c r="J1443" s="9">
        <f t="shared" si="156"/>
        <v>-32</v>
      </c>
      <c r="K1443" s="3">
        <v>42926</v>
      </c>
      <c r="L1443" s="9">
        <f t="shared" si="154"/>
        <v>-16</v>
      </c>
      <c r="M1443" s="3">
        <v>42942</v>
      </c>
      <c r="N1443" s="9"/>
      <c r="O1443" s="1"/>
      <c r="P1443" s="1"/>
      <c r="Q1443" s="1"/>
      <c r="R1443" s="1">
        <v>9</v>
      </c>
      <c r="S1443" s="1">
        <v>6</v>
      </c>
      <c r="T1443" s="1"/>
      <c r="U1443" s="1"/>
      <c r="V1443" s="1"/>
      <c r="W1443" s="1">
        <v>0.78378751658289103</v>
      </c>
      <c r="X1443" s="1">
        <v>8.3750562317706403E-2</v>
      </c>
      <c r="Y1443" s="1">
        <v>4.8988423863087598E-2</v>
      </c>
      <c r="Z1443" s="1">
        <v>-3.6835136768163197E-2</v>
      </c>
      <c r="AA1443" s="1">
        <v>0.91153042277816898</v>
      </c>
    </row>
    <row r="1444" spans="1:27" x14ac:dyDescent="0.25">
      <c r="A1444" t="s">
        <v>43</v>
      </c>
      <c r="B1444" s="2" t="s">
        <v>16</v>
      </c>
      <c r="C1444" s="2" t="s">
        <v>22</v>
      </c>
      <c r="D1444" s="1" t="s">
        <v>18</v>
      </c>
      <c r="E1444" s="2">
        <v>2</v>
      </c>
      <c r="F1444" s="2"/>
      <c r="G1444" s="1" t="str">
        <f t="shared" si="159"/>
        <v>STARFM2_BGL_W7K8_NDVI_10072017_26072017_11082017</v>
      </c>
      <c r="H1444" s="3">
        <v>42958</v>
      </c>
      <c r="I1444" s="3"/>
      <c r="J1444" s="9">
        <f t="shared" si="156"/>
        <v>-32</v>
      </c>
      <c r="K1444" s="3">
        <v>42926</v>
      </c>
      <c r="L1444" s="9">
        <f t="shared" si="154"/>
        <v>-16</v>
      </c>
      <c r="M1444" s="3">
        <v>42942</v>
      </c>
      <c r="N1444" s="9"/>
      <c r="O1444" s="1"/>
      <c r="P1444" s="1"/>
      <c r="Q1444" s="1"/>
      <c r="R1444" s="1">
        <v>7</v>
      </c>
      <c r="S1444" s="1">
        <v>8</v>
      </c>
      <c r="T1444" s="1"/>
      <c r="U1444" s="1"/>
      <c r="V1444" s="1"/>
      <c r="W1444" s="1">
        <v>0.78374316653779896</v>
      </c>
      <c r="X1444" s="1">
        <v>8.3759151347209501E-2</v>
      </c>
      <c r="Y1444" s="1">
        <v>5.17232449895903E-2</v>
      </c>
      <c r="Z1444" s="1">
        <v>-3.1293722115524003E-2</v>
      </c>
      <c r="AA1444" s="1">
        <v>0.90191695696871499</v>
      </c>
    </row>
    <row r="1445" spans="1:27" x14ac:dyDescent="0.25">
      <c r="A1445" t="s">
        <v>43</v>
      </c>
      <c r="B1445" s="2" t="s">
        <v>16</v>
      </c>
      <c r="C1445" s="2" t="s">
        <v>22</v>
      </c>
      <c r="D1445" s="1" t="s">
        <v>18</v>
      </c>
      <c r="E1445" s="2">
        <v>2</v>
      </c>
      <c r="F1445" s="2"/>
      <c r="G1445" s="1" t="str">
        <f t="shared" si="159"/>
        <v>STARFM2_BGL_W9K8_NDVI_10072017_26072017_11082017</v>
      </c>
      <c r="H1445" s="3">
        <v>42958</v>
      </c>
      <c r="I1445" s="3"/>
      <c r="J1445" s="9">
        <f t="shared" si="156"/>
        <v>-32</v>
      </c>
      <c r="K1445" s="3">
        <v>42926</v>
      </c>
      <c r="L1445" s="9">
        <f t="shared" si="154"/>
        <v>-16</v>
      </c>
      <c r="M1445" s="3">
        <v>42942</v>
      </c>
      <c r="N1445" s="9"/>
      <c r="O1445" s="1"/>
      <c r="P1445" s="1"/>
      <c r="Q1445" s="1"/>
      <c r="R1445" s="1">
        <v>9</v>
      </c>
      <c r="S1445" s="1">
        <v>8</v>
      </c>
      <c r="T1445" s="1"/>
      <c r="U1445" s="1"/>
      <c r="V1445" s="1"/>
      <c r="W1445" s="1">
        <v>0.78371555793360403</v>
      </c>
      <c r="X1445" s="1">
        <v>8.3764497766601206E-2</v>
      </c>
      <c r="Y1445" s="1">
        <v>5.1733308311298999E-2</v>
      </c>
      <c r="Z1445" s="1">
        <v>-3.1260401473724497E-2</v>
      </c>
      <c r="AA1445" s="1">
        <v>0.901877581872922</v>
      </c>
    </row>
    <row r="1446" spans="1:27" x14ac:dyDescent="0.25">
      <c r="A1446" t="s">
        <v>43</v>
      </c>
      <c r="B1446" s="2" t="s">
        <v>20</v>
      </c>
      <c r="C1446" s="2" t="s">
        <v>22</v>
      </c>
      <c r="D1446" s="1" t="s">
        <v>18</v>
      </c>
      <c r="E1446" s="2">
        <v>2</v>
      </c>
      <c r="F1446" s="2"/>
      <c r="G1446" s="1" t="str">
        <f t="shared" si="159"/>
        <v>ESTARFM2_BGL_W3K4_NDVI_26072017_28092017_11082017</v>
      </c>
      <c r="H1446" s="3">
        <v>42958</v>
      </c>
      <c r="I1446" s="3"/>
      <c r="J1446" s="9">
        <f t="shared" si="156"/>
        <v>-16</v>
      </c>
      <c r="K1446" s="3">
        <v>42942</v>
      </c>
      <c r="L1446" s="9">
        <f t="shared" si="154"/>
        <v>48</v>
      </c>
      <c r="M1446" s="3">
        <v>43006</v>
      </c>
      <c r="N1446" s="9"/>
      <c r="O1446" s="1"/>
      <c r="P1446" s="1"/>
      <c r="Q1446" s="1"/>
      <c r="R1446" s="1">
        <v>3</v>
      </c>
      <c r="S1446" s="1">
        <v>4</v>
      </c>
      <c r="T1446" s="1"/>
      <c r="U1446" s="1"/>
      <c r="V1446" s="1"/>
      <c r="W1446" s="1">
        <v>0.78364890714859203</v>
      </c>
      <c r="X1446" s="1">
        <v>8.3777403316879204E-2</v>
      </c>
      <c r="Y1446" s="1">
        <v>4.2687933444825799E-2</v>
      </c>
      <c r="Z1446" s="1">
        <v>-2.4468855831910798E-2</v>
      </c>
      <c r="AA1446" s="1">
        <v>0.94295073244121497</v>
      </c>
    </row>
    <row r="1447" spans="1:27" x14ac:dyDescent="0.25">
      <c r="A1447" t="s">
        <v>43</v>
      </c>
      <c r="B1447" s="2" t="s">
        <v>20</v>
      </c>
      <c r="C1447" s="2" t="s">
        <v>22</v>
      </c>
      <c r="D1447" s="1" t="s">
        <v>19</v>
      </c>
      <c r="E1447" s="2">
        <v>2</v>
      </c>
      <c r="F1447" s="2"/>
      <c r="G1447" s="1" t="str">
        <f t="shared" si="159"/>
        <v>ESTARFM2_BGL_W9K8_Reflectancia_10072017_26072017_11082017</v>
      </c>
      <c r="H1447" s="3">
        <v>42958</v>
      </c>
      <c r="I1447" s="3"/>
      <c r="J1447" s="9">
        <f t="shared" si="156"/>
        <v>-32</v>
      </c>
      <c r="K1447" s="3">
        <v>42926</v>
      </c>
      <c r="L1447" s="9">
        <f t="shared" si="154"/>
        <v>-16</v>
      </c>
      <c r="M1447" s="3">
        <v>42942</v>
      </c>
      <c r="N1447" s="9"/>
      <c r="O1447" s="1"/>
      <c r="P1447" s="1"/>
      <c r="Q1447" s="1"/>
      <c r="R1447" s="1">
        <v>9</v>
      </c>
      <c r="S1447" s="1">
        <v>8</v>
      </c>
      <c r="T1447" s="1"/>
      <c r="U1447" s="1"/>
      <c r="V1447" s="1"/>
      <c r="W1447" s="1">
        <v>0.78356010438777401</v>
      </c>
      <c r="X1447" s="1">
        <v>8.3794595080963999E-2</v>
      </c>
      <c r="Y1447" s="1">
        <v>4.9363429829417299E-2</v>
      </c>
      <c r="Z1447" s="1">
        <v>-3.6982152585633997E-2</v>
      </c>
      <c r="AA1447" s="1">
        <v>0.91193930201606399</v>
      </c>
    </row>
    <row r="1448" spans="1:27" x14ac:dyDescent="0.25">
      <c r="A1448" t="s">
        <v>43</v>
      </c>
      <c r="B1448" s="2" t="s">
        <v>20</v>
      </c>
      <c r="C1448" s="2" t="s">
        <v>22</v>
      </c>
      <c r="D1448" s="1" t="s">
        <v>18</v>
      </c>
      <c r="E1448" s="2">
        <v>2</v>
      </c>
      <c r="F1448" s="2"/>
      <c r="G1448" s="1" t="str">
        <f t="shared" si="159"/>
        <v>ESTARFM2_BGL_W7K8_NDVI_26072017_28092017_11082017</v>
      </c>
      <c r="H1448" s="3">
        <v>42958</v>
      </c>
      <c r="I1448" s="3"/>
      <c r="J1448" s="9">
        <f t="shared" si="156"/>
        <v>-16</v>
      </c>
      <c r="K1448" s="3">
        <v>42942</v>
      </c>
      <c r="L1448" s="9">
        <f t="shared" si="154"/>
        <v>48</v>
      </c>
      <c r="M1448" s="3">
        <v>43006</v>
      </c>
      <c r="N1448" s="9"/>
      <c r="O1448" s="1"/>
      <c r="P1448" s="1"/>
      <c r="Q1448" s="1"/>
      <c r="R1448" s="1">
        <v>7</v>
      </c>
      <c r="S1448" s="1">
        <v>8</v>
      </c>
      <c r="T1448" s="1"/>
      <c r="U1448" s="1"/>
      <c r="V1448" s="1"/>
      <c r="W1448" s="1">
        <v>0.78326883907726597</v>
      </c>
      <c r="X1448" s="1">
        <v>8.3850957704740395E-2</v>
      </c>
      <c r="Y1448" s="1">
        <v>4.1929853315341402E-2</v>
      </c>
      <c r="Z1448" s="1">
        <v>-2.3885705322671799E-2</v>
      </c>
      <c r="AA1448" s="1">
        <v>0.93987287620997195</v>
      </c>
    </row>
    <row r="1449" spans="1:27" x14ac:dyDescent="0.25">
      <c r="A1449" t="s">
        <v>43</v>
      </c>
      <c r="B1449" s="2" t="s">
        <v>20</v>
      </c>
      <c r="C1449" s="2" t="s">
        <v>22</v>
      </c>
      <c r="D1449" s="1" t="s">
        <v>18</v>
      </c>
      <c r="E1449" s="2">
        <v>2</v>
      </c>
      <c r="F1449" s="2"/>
      <c r="G1449" s="1" t="str">
        <f t="shared" si="159"/>
        <v>ESTARFM2_BGL_W3K6_NDVI_26072017_28092017_11082017</v>
      </c>
      <c r="H1449" s="3">
        <v>42958</v>
      </c>
      <c r="I1449" s="3"/>
      <c r="J1449" s="9">
        <f t="shared" si="156"/>
        <v>-16</v>
      </c>
      <c r="K1449" s="3">
        <v>42942</v>
      </c>
      <c r="L1449" s="9">
        <f t="shared" si="154"/>
        <v>48</v>
      </c>
      <c r="M1449" s="3">
        <v>43006</v>
      </c>
      <c r="N1449" s="9"/>
      <c r="O1449" s="1"/>
      <c r="P1449" s="1"/>
      <c r="Q1449" s="1"/>
      <c r="R1449" s="1">
        <v>3</v>
      </c>
      <c r="S1449" s="1">
        <v>6</v>
      </c>
      <c r="T1449" s="1"/>
      <c r="U1449" s="1"/>
      <c r="V1449" s="1"/>
      <c r="W1449" s="1">
        <v>0.78326860990350999</v>
      </c>
      <c r="X1449" s="1">
        <v>8.3851002037160699E-2</v>
      </c>
      <c r="Y1449" s="1">
        <v>4.2625630363756897E-2</v>
      </c>
      <c r="Z1449" s="1">
        <v>-2.47149249199651E-2</v>
      </c>
      <c r="AA1449" s="1">
        <v>0.94253611338792498</v>
      </c>
    </row>
    <row r="1450" spans="1:27" x14ac:dyDescent="0.25">
      <c r="A1450" t="s">
        <v>43</v>
      </c>
      <c r="B1450" s="2" t="s">
        <v>20</v>
      </c>
      <c r="C1450" s="2" t="s">
        <v>22</v>
      </c>
      <c r="D1450" s="1" t="s">
        <v>19</v>
      </c>
      <c r="E1450" s="2">
        <v>2</v>
      </c>
      <c r="F1450" s="2"/>
      <c r="G1450" s="1" t="str">
        <f t="shared" si="159"/>
        <v>ESTARFM2_BGL_W9K4_Reflectancia_10072017_26072017_11082017</v>
      </c>
      <c r="H1450" s="3">
        <v>42958</v>
      </c>
      <c r="I1450" s="3"/>
      <c r="J1450" s="9">
        <f t="shared" si="156"/>
        <v>-32</v>
      </c>
      <c r="K1450" s="3">
        <v>42926</v>
      </c>
      <c r="L1450" s="9">
        <f t="shared" si="154"/>
        <v>-16</v>
      </c>
      <c r="M1450" s="3">
        <v>42942</v>
      </c>
      <c r="N1450" s="9"/>
      <c r="O1450" s="1"/>
      <c r="P1450" s="1"/>
      <c r="Q1450" s="1"/>
      <c r="R1450" s="1">
        <v>9</v>
      </c>
      <c r="S1450" s="1">
        <v>4</v>
      </c>
      <c r="T1450" s="1"/>
      <c r="U1450" s="1"/>
      <c r="V1450" s="1"/>
      <c r="W1450" s="1">
        <v>0.78324207391072198</v>
      </c>
      <c r="X1450" s="1">
        <v>8.3856135171028898E-2</v>
      </c>
      <c r="Y1450" s="1">
        <v>4.9368321567558403E-2</v>
      </c>
      <c r="Z1450" s="1">
        <v>-3.7619397898951398E-2</v>
      </c>
      <c r="AA1450" s="1">
        <v>0.91278906106782498</v>
      </c>
    </row>
    <row r="1451" spans="1:27" x14ac:dyDescent="0.25">
      <c r="A1451" t="s">
        <v>43</v>
      </c>
      <c r="B1451" s="2" t="s">
        <v>20</v>
      </c>
      <c r="C1451" s="2" t="s">
        <v>22</v>
      </c>
      <c r="D1451" s="1" t="s">
        <v>18</v>
      </c>
      <c r="E1451" s="2">
        <v>2</v>
      </c>
      <c r="F1451" s="2"/>
      <c r="G1451" s="1" t="str">
        <f t="shared" si="159"/>
        <v>ESTARFM2_BGL_W9K8_NDVI_26072017_28092017_11082017</v>
      </c>
      <c r="H1451" s="3">
        <v>42958</v>
      </c>
      <c r="I1451" s="3"/>
      <c r="J1451" s="9">
        <f t="shared" si="156"/>
        <v>-16</v>
      </c>
      <c r="K1451" s="3">
        <v>42942</v>
      </c>
      <c r="L1451" s="9">
        <f t="shared" si="154"/>
        <v>48</v>
      </c>
      <c r="M1451" s="3">
        <v>43006</v>
      </c>
      <c r="N1451" s="9"/>
      <c r="O1451" s="1"/>
      <c r="P1451" s="1"/>
      <c r="Q1451" s="1"/>
      <c r="R1451" s="1">
        <v>9</v>
      </c>
      <c r="S1451" s="1">
        <v>8</v>
      </c>
      <c r="T1451" s="1"/>
      <c r="U1451" s="1"/>
      <c r="V1451" s="1"/>
      <c r="W1451" s="1">
        <v>0.78271008575239498</v>
      </c>
      <c r="X1451" s="1">
        <v>8.3958975958455806E-2</v>
      </c>
      <c r="Y1451" s="1">
        <v>4.1943433108543003E-2</v>
      </c>
      <c r="Z1451" s="1">
        <v>-2.38739489823603E-2</v>
      </c>
      <c r="AA1451" s="1">
        <v>0.93946831965244604</v>
      </c>
    </row>
    <row r="1452" spans="1:27" x14ac:dyDescent="0.25">
      <c r="A1452" t="s">
        <v>43</v>
      </c>
      <c r="B1452" s="2" t="s">
        <v>16</v>
      </c>
      <c r="C1452" s="2" t="s">
        <v>22</v>
      </c>
      <c r="D1452" s="1" t="s">
        <v>18</v>
      </c>
      <c r="E1452" s="2">
        <v>2</v>
      </c>
      <c r="F1452" s="2"/>
      <c r="G1452" s="1" t="str">
        <f t="shared" si="159"/>
        <v>STARFM2_BGL_W9K6_NDVI_10072017_26072017_11082017</v>
      </c>
      <c r="H1452" s="3">
        <v>42958</v>
      </c>
      <c r="I1452" s="3"/>
      <c r="J1452" s="9">
        <f t="shared" si="156"/>
        <v>-32</v>
      </c>
      <c r="K1452" s="3">
        <v>42926</v>
      </c>
      <c r="L1452" s="9">
        <f t="shared" si="154"/>
        <v>-16</v>
      </c>
      <c r="M1452" s="3">
        <v>42942</v>
      </c>
      <c r="N1452" s="9"/>
      <c r="O1452" s="1"/>
      <c r="P1452" s="1"/>
      <c r="Q1452" s="1"/>
      <c r="R1452" s="1">
        <v>9</v>
      </c>
      <c r="S1452" s="1">
        <v>6</v>
      </c>
      <c r="T1452" s="1"/>
      <c r="U1452" s="1"/>
      <c r="V1452" s="1"/>
      <c r="W1452" s="1">
        <v>0.78263777736106199</v>
      </c>
      <c r="X1452" s="1">
        <v>8.3972944470368197E-2</v>
      </c>
      <c r="Y1452" s="1">
        <v>5.2273033927680103E-2</v>
      </c>
      <c r="Z1452" s="1">
        <v>-3.0342255870146301E-2</v>
      </c>
      <c r="AA1452" s="1">
        <v>0.90033596473440802</v>
      </c>
    </row>
    <row r="1453" spans="1:27" x14ac:dyDescent="0.25">
      <c r="A1453" t="s">
        <v>43</v>
      </c>
      <c r="B1453" s="2" t="s">
        <v>16</v>
      </c>
      <c r="C1453" s="2" t="s">
        <v>22</v>
      </c>
      <c r="D1453" s="1" t="s">
        <v>18</v>
      </c>
      <c r="E1453" s="2">
        <v>2</v>
      </c>
      <c r="F1453" s="2"/>
      <c r="G1453" s="1" t="str">
        <f t="shared" si="159"/>
        <v>STARFM2_BGL_W7K6_NDVI_10072017_26072017_11082017</v>
      </c>
      <c r="H1453" s="3">
        <v>42958</v>
      </c>
      <c r="I1453" s="3"/>
      <c r="J1453" s="9">
        <f t="shared" si="156"/>
        <v>-32</v>
      </c>
      <c r="K1453" s="3">
        <v>42926</v>
      </c>
      <c r="L1453" s="9">
        <f t="shared" si="154"/>
        <v>-16</v>
      </c>
      <c r="M1453" s="3">
        <v>42942</v>
      </c>
      <c r="N1453" s="9"/>
      <c r="O1453" s="1"/>
      <c r="P1453" s="1"/>
      <c r="Q1453" s="1"/>
      <c r="R1453" s="1">
        <v>7</v>
      </c>
      <c r="S1453" s="1">
        <v>6</v>
      </c>
      <c r="T1453" s="1"/>
      <c r="U1453" s="1"/>
      <c r="V1453" s="1"/>
      <c r="W1453" s="1">
        <v>0.78253201615042001</v>
      </c>
      <c r="X1453" s="1">
        <v>8.3993371203482006E-2</v>
      </c>
      <c r="Y1453" s="1">
        <v>5.2312803539077003E-2</v>
      </c>
      <c r="Z1453" s="1">
        <v>-3.0386805125422502E-2</v>
      </c>
      <c r="AA1453" s="1">
        <v>0.900307649780407</v>
      </c>
    </row>
    <row r="1454" spans="1:27" x14ac:dyDescent="0.25">
      <c r="A1454" t="s">
        <v>43</v>
      </c>
      <c r="B1454" s="2" t="s">
        <v>20</v>
      </c>
      <c r="C1454" s="2" t="s">
        <v>22</v>
      </c>
      <c r="D1454" s="1" t="s">
        <v>18</v>
      </c>
      <c r="E1454" s="2">
        <v>2</v>
      </c>
      <c r="F1454" s="2"/>
      <c r="G1454" s="1" t="str">
        <f t="shared" si="159"/>
        <v>ESTARFM2_BGL_W5K4_NDVI_26072017_28092017_11082017</v>
      </c>
      <c r="H1454" s="3">
        <v>42958</v>
      </c>
      <c r="I1454" s="3"/>
      <c r="J1454" s="9">
        <f t="shared" si="156"/>
        <v>-16</v>
      </c>
      <c r="K1454" s="3">
        <v>42942</v>
      </c>
      <c r="L1454" s="9">
        <f t="shared" si="154"/>
        <v>48</v>
      </c>
      <c r="M1454" s="3">
        <v>43006</v>
      </c>
      <c r="N1454" s="9"/>
      <c r="O1454" s="1"/>
      <c r="P1454" s="1"/>
      <c r="Q1454" s="1"/>
      <c r="R1454" s="1">
        <v>5</v>
      </c>
      <c r="S1454" s="1">
        <v>4</v>
      </c>
      <c r="T1454" s="1"/>
      <c r="U1454" s="1"/>
      <c r="V1454" s="1"/>
      <c r="W1454" s="1">
        <v>0.78234722739600304</v>
      </c>
      <c r="X1454" s="1">
        <v>8.40290494086222E-2</v>
      </c>
      <c r="Y1454" s="1">
        <v>4.2778361736442803E-2</v>
      </c>
      <c r="Z1454" s="1">
        <v>-2.44997993927497E-2</v>
      </c>
      <c r="AA1454" s="1">
        <v>0.941787801425094</v>
      </c>
    </row>
    <row r="1455" spans="1:27" x14ac:dyDescent="0.25">
      <c r="A1455" t="s">
        <v>43</v>
      </c>
      <c r="B1455" s="2" t="s">
        <v>20</v>
      </c>
      <c r="C1455" s="2" t="s">
        <v>22</v>
      </c>
      <c r="D1455" s="1" t="s">
        <v>18</v>
      </c>
      <c r="E1455" s="2">
        <v>2</v>
      </c>
      <c r="F1455" s="2"/>
      <c r="G1455" s="1" t="str">
        <f t="shared" si="159"/>
        <v>ESTARFM2_BGL_W5K6_NDVI_26072017_28092017_11082017</v>
      </c>
      <c r="H1455" s="3">
        <v>42958</v>
      </c>
      <c r="I1455" s="3"/>
      <c r="J1455" s="9">
        <f t="shared" si="156"/>
        <v>-16</v>
      </c>
      <c r="K1455" s="3">
        <v>42942</v>
      </c>
      <c r="L1455" s="9">
        <f t="shared" si="154"/>
        <v>48</v>
      </c>
      <c r="M1455" s="3">
        <v>43006</v>
      </c>
      <c r="N1455" s="9"/>
      <c r="O1455" s="1"/>
      <c r="P1455" s="1"/>
      <c r="Q1455" s="1"/>
      <c r="R1455" s="1">
        <v>5</v>
      </c>
      <c r="S1455" s="1">
        <v>6</v>
      </c>
      <c r="T1455" s="1"/>
      <c r="U1455" s="1"/>
      <c r="V1455" s="1"/>
      <c r="W1455" s="1">
        <v>0.78196177576552495</v>
      </c>
      <c r="X1455" s="1">
        <v>8.4103422012596796E-2</v>
      </c>
      <c r="Y1455" s="1">
        <v>4.2734997916561199E-2</v>
      </c>
      <c r="Z1455" s="1">
        <v>-2.4795075230644899E-2</v>
      </c>
      <c r="AA1455" s="1">
        <v>0.94134965054675201</v>
      </c>
    </row>
    <row r="1456" spans="1:27" x14ac:dyDescent="0.25">
      <c r="A1456" t="s">
        <v>43</v>
      </c>
      <c r="B1456" s="2" t="s">
        <v>20</v>
      </c>
      <c r="C1456" s="2" t="s">
        <v>22</v>
      </c>
      <c r="D1456" s="1" t="s">
        <v>18</v>
      </c>
      <c r="E1456" s="2">
        <v>2</v>
      </c>
      <c r="F1456" s="2"/>
      <c r="G1456" s="1" t="str">
        <f t="shared" si="159"/>
        <v>ESTARFM2_BGL_W9K4_NDVI_26072017_28092017_11082017</v>
      </c>
      <c r="H1456" s="3">
        <v>42958</v>
      </c>
      <c r="I1456" s="3"/>
      <c r="J1456" s="9">
        <f t="shared" si="156"/>
        <v>-16</v>
      </c>
      <c r="K1456" s="3">
        <v>42942</v>
      </c>
      <c r="L1456" s="9">
        <f t="shared" si="154"/>
        <v>48</v>
      </c>
      <c r="M1456" s="3">
        <v>43006</v>
      </c>
      <c r="N1456" s="9"/>
      <c r="O1456" s="1"/>
      <c r="P1456" s="1"/>
      <c r="Q1456" s="1"/>
      <c r="R1456" s="1">
        <v>9</v>
      </c>
      <c r="S1456" s="1">
        <v>4</v>
      </c>
      <c r="T1456" s="1"/>
      <c r="U1456" s="1"/>
      <c r="V1456" s="1"/>
      <c r="W1456" s="1">
        <v>0.78167818415567802</v>
      </c>
      <c r="X1456" s="1">
        <v>8.4158098834748493E-2</v>
      </c>
      <c r="Y1456" s="1">
        <v>4.2722385544876403E-2</v>
      </c>
      <c r="Z1456" s="1">
        <v>-2.4591312089989499E-2</v>
      </c>
      <c r="AA1456" s="1">
        <v>0.94046174617785605</v>
      </c>
    </row>
    <row r="1457" spans="1:27" x14ac:dyDescent="0.25">
      <c r="A1457" t="s">
        <v>43</v>
      </c>
      <c r="B1457" s="2" t="s">
        <v>20</v>
      </c>
      <c r="C1457" s="2" t="s">
        <v>22</v>
      </c>
      <c r="D1457" s="1" t="s">
        <v>18</v>
      </c>
      <c r="E1457" s="2">
        <v>2</v>
      </c>
      <c r="F1457" s="2"/>
      <c r="G1457" s="1" t="str">
        <f t="shared" si="159"/>
        <v>ESTARFM2_BGL_W7K4_NDVI_26072017_28092017_11082017</v>
      </c>
      <c r="H1457" s="3">
        <v>42958</v>
      </c>
      <c r="I1457" s="3"/>
      <c r="J1457" s="9">
        <f t="shared" si="156"/>
        <v>-16</v>
      </c>
      <c r="K1457" s="3">
        <v>42942</v>
      </c>
      <c r="L1457" s="9">
        <f t="shared" si="154"/>
        <v>48</v>
      </c>
      <c r="M1457" s="3">
        <v>43006</v>
      </c>
      <c r="N1457" s="9"/>
      <c r="O1457" s="1"/>
      <c r="P1457" s="1"/>
      <c r="Q1457" s="1"/>
      <c r="R1457" s="1">
        <v>7</v>
      </c>
      <c r="S1457" s="1">
        <v>4</v>
      </c>
      <c r="T1457" s="1"/>
      <c r="U1457" s="1"/>
      <c r="V1457" s="1"/>
      <c r="W1457" s="1">
        <v>0.78156254966876104</v>
      </c>
      <c r="X1457" s="1">
        <v>8.4180383117919602E-2</v>
      </c>
      <c r="Y1457" s="1">
        <v>4.2810449944503101E-2</v>
      </c>
      <c r="Z1457" s="1">
        <v>-2.4557350312051199E-2</v>
      </c>
      <c r="AA1457" s="1">
        <v>0.94076522013770003</v>
      </c>
    </row>
    <row r="1458" spans="1:27" x14ac:dyDescent="0.25">
      <c r="A1458" t="s">
        <v>43</v>
      </c>
      <c r="B1458" s="2" t="s">
        <v>20</v>
      </c>
      <c r="C1458" s="2" t="s">
        <v>22</v>
      </c>
      <c r="D1458" s="1" t="s">
        <v>18</v>
      </c>
      <c r="E1458" s="2">
        <v>2</v>
      </c>
      <c r="F1458" s="2"/>
      <c r="G1458" s="1" t="str">
        <f t="shared" si="159"/>
        <v>ESTARFM2_BGL_W7K6_NDVI_26072017_28092017_11082017</v>
      </c>
      <c r="H1458" s="3">
        <v>42958</v>
      </c>
      <c r="I1458" s="3"/>
      <c r="J1458" s="9">
        <f t="shared" si="156"/>
        <v>-16</v>
      </c>
      <c r="K1458" s="3">
        <v>42942</v>
      </c>
      <c r="L1458" s="9">
        <f t="shared" si="154"/>
        <v>48</v>
      </c>
      <c r="M1458" s="3">
        <v>43006</v>
      </c>
      <c r="N1458" s="9"/>
      <c r="O1458" s="1"/>
      <c r="P1458" s="1"/>
      <c r="Q1458" s="1"/>
      <c r="R1458" s="1">
        <v>7</v>
      </c>
      <c r="S1458" s="1">
        <v>6</v>
      </c>
      <c r="T1458" s="1"/>
      <c r="U1458" s="1"/>
      <c r="V1458" s="1"/>
      <c r="W1458" s="1">
        <v>0.78154522933058201</v>
      </c>
      <c r="X1458" s="1">
        <v>8.4183720466437406E-2</v>
      </c>
      <c r="Y1458" s="1">
        <v>4.2749599622151697E-2</v>
      </c>
      <c r="Z1458" s="1">
        <v>-2.4894893093366899E-2</v>
      </c>
      <c r="AA1458" s="1">
        <v>0.940674563512929</v>
      </c>
    </row>
    <row r="1459" spans="1:27" x14ac:dyDescent="0.25">
      <c r="A1459" t="s">
        <v>43</v>
      </c>
      <c r="B1459" s="2" t="s">
        <v>20</v>
      </c>
      <c r="C1459" s="2" t="s">
        <v>22</v>
      </c>
      <c r="D1459" s="1" t="s">
        <v>19</v>
      </c>
      <c r="E1459" s="2">
        <v>2</v>
      </c>
      <c r="F1459" s="2"/>
      <c r="G1459" s="1" t="str">
        <f t="shared" si="159"/>
        <v>ESTARFM2_BGL_W3K4_Reflectancia_10072017_26072017_11082017</v>
      </c>
      <c r="H1459" s="3">
        <v>42958</v>
      </c>
      <c r="I1459" s="3"/>
      <c r="J1459" s="9">
        <f t="shared" si="156"/>
        <v>-32</v>
      </c>
      <c r="K1459" s="3">
        <v>42926</v>
      </c>
      <c r="L1459" s="9">
        <f t="shared" si="154"/>
        <v>-16</v>
      </c>
      <c r="M1459" s="3">
        <v>42942</v>
      </c>
      <c r="N1459" s="9"/>
      <c r="O1459" s="1"/>
      <c r="P1459" s="1"/>
      <c r="Q1459" s="1"/>
      <c r="R1459" s="1">
        <v>3</v>
      </c>
      <c r="S1459" s="1">
        <v>4</v>
      </c>
      <c r="T1459" s="1"/>
      <c r="U1459" s="1"/>
      <c r="V1459" s="1"/>
      <c r="W1459" s="1">
        <v>0.78144912518446297</v>
      </c>
      <c r="X1459" s="1">
        <v>8.4202235838137601E-2</v>
      </c>
      <c r="Y1459" s="1">
        <v>4.8998761616828E-2</v>
      </c>
      <c r="Z1459" s="1">
        <v>-3.7667708872351401E-2</v>
      </c>
      <c r="AA1459" s="1">
        <v>0.91177706434630501</v>
      </c>
    </row>
    <row r="1460" spans="1:27" x14ac:dyDescent="0.25">
      <c r="A1460" t="s">
        <v>43</v>
      </c>
      <c r="B1460" s="2" t="s">
        <v>20</v>
      </c>
      <c r="C1460" s="2" t="s">
        <v>22</v>
      </c>
      <c r="D1460" s="1" t="s">
        <v>18</v>
      </c>
      <c r="E1460" s="2">
        <v>2</v>
      </c>
      <c r="F1460" s="2"/>
      <c r="G1460" s="1" t="str">
        <f t="shared" si="159"/>
        <v>ESTARFM2_BGL_W9K6_NDVI_26072017_28092017_11082017</v>
      </c>
      <c r="H1460" s="3">
        <v>42958</v>
      </c>
      <c r="I1460" s="3"/>
      <c r="J1460" s="9">
        <f t="shared" si="156"/>
        <v>-16</v>
      </c>
      <c r="K1460" s="3">
        <v>42942</v>
      </c>
      <c r="L1460" s="9">
        <f t="shared" si="154"/>
        <v>48</v>
      </c>
      <c r="M1460" s="3">
        <v>43006</v>
      </c>
      <c r="N1460" s="9"/>
      <c r="O1460" s="1"/>
      <c r="P1460" s="1"/>
      <c r="Q1460" s="1"/>
      <c r="R1460" s="1">
        <v>9</v>
      </c>
      <c r="S1460" s="1">
        <v>6</v>
      </c>
      <c r="T1460" s="1"/>
      <c r="U1460" s="1"/>
      <c r="V1460" s="1"/>
      <c r="W1460" s="1">
        <v>0.78112679064840296</v>
      </c>
      <c r="X1460" s="1">
        <v>8.4264306650988496E-2</v>
      </c>
      <c r="Y1460" s="1">
        <v>4.2792037687976403E-2</v>
      </c>
      <c r="Z1460" s="1">
        <v>-2.5024398710755E-2</v>
      </c>
      <c r="AA1460" s="1">
        <v>0.94000910765662204</v>
      </c>
    </row>
    <row r="1461" spans="1:27" x14ac:dyDescent="0.25">
      <c r="A1461" t="s">
        <v>43</v>
      </c>
      <c r="B1461" s="2" t="s">
        <v>20</v>
      </c>
      <c r="C1461" s="2" t="s">
        <v>22</v>
      </c>
      <c r="D1461" s="1" t="s">
        <v>19</v>
      </c>
      <c r="E1461" s="2">
        <v>2</v>
      </c>
      <c r="F1461" s="2"/>
      <c r="G1461" s="1" t="str">
        <f t="shared" si="159"/>
        <v>ESTARFM2_BGL_W3K6_Reflectancia_10072017_26072017_11082017</v>
      </c>
      <c r="H1461" s="3">
        <v>42958</v>
      </c>
      <c r="I1461" s="3"/>
      <c r="J1461" s="9">
        <f t="shared" si="156"/>
        <v>-32</v>
      </c>
      <c r="K1461" s="3">
        <v>42926</v>
      </c>
      <c r="L1461" s="9">
        <f t="shared" si="154"/>
        <v>-16</v>
      </c>
      <c r="M1461" s="3">
        <v>42942</v>
      </c>
      <c r="N1461" s="9"/>
      <c r="O1461" s="1"/>
      <c r="P1461" s="1"/>
      <c r="Q1461" s="1"/>
      <c r="R1461" s="1">
        <v>3</v>
      </c>
      <c r="S1461" s="1">
        <v>6</v>
      </c>
      <c r="T1461" s="1"/>
      <c r="U1461" s="1"/>
      <c r="V1461" s="1"/>
      <c r="W1461" s="1">
        <v>0.78066664363008798</v>
      </c>
      <c r="X1461" s="1">
        <v>8.4352836557935601E-2</v>
      </c>
      <c r="Y1461" s="1">
        <v>4.8915910918261599E-2</v>
      </c>
      <c r="Z1461" s="1">
        <v>-3.7481585967510202E-2</v>
      </c>
      <c r="AA1461" s="1">
        <v>0.91076242827977305</v>
      </c>
    </row>
    <row r="1462" spans="1:27" x14ac:dyDescent="0.25">
      <c r="A1462" t="s">
        <v>43</v>
      </c>
      <c r="B1462" s="2" t="s">
        <v>16</v>
      </c>
      <c r="C1462" s="2" t="s">
        <v>22</v>
      </c>
      <c r="D1462" s="1" t="s">
        <v>18</v>
      </c>
      <c r="E1462" s="2">
        <v>2</v>
      </c>
      <c r="F1462" s="2"/>
      <c r="G1462" s="1" t="str">
        <f t="shared" si="159"/>
        <v>STARFM2_BGL_W5K4_NDVI_10072017_26072017_11082017</v>
      </c>
      <c r="H1462" s="3">
        <v>42958</v>
      </c>
      <c r="I1462" s="3"/>
      <c r="J1462" s="9">
        <f t="shared" si="156"/>
        <v>-32</v>
      </c>
      <c r="K1462" s="3">
        <v>42926</v>
      </c>
      <c r="L1462" s="9">
        <f t="shared" si="154"/>
        <v>-16</v>
      </c>
      <c r="M1462" s="3">
        <v>42942</v>
      </c>
      <c r="N1462" s="9"/>
      <c r="O1462" s="1"/>
      <c r="P1462" s="1"/>
      <c r="Q1462" s="1"/>
      <c r="R1462" s="1">
        <v>5</v>
      </c>
      <c r="S1462" s="1">
        <v>4</v>
      </c>
      <c r="T1462" s="1"/>
      <c r="U1462" s="1"/>
      <c r="V1462" s="1"/>
      <c r="W1462" s="1">
        <v>0.779676664604942</v>
      </c>
      <c r="X1462" s="1">
        <v>8.4542988855610707E-2</v>
      </c>
      <c r="Y1462" s="1">
        <v>5.3942312374823997E-2</v>
      </c>
      <c r="Z1462" s="1">
        <v>-3.0205581025962699E-2</v>
      </c>
      <c r="AA1462" s="1">
        <v>0.89879283871994797</v>
      </c>
    </row>
    <row r="1463" spans="1:27" x14ac:dyDescent="0.25">
      <c r="A1463" t="s">
        <v>43</v>
      </c>
      <c r="B1463" s="2" t="s">
        <v>20</v>
      </c>
      <c r="C1463" s="2" t="s">
        <v>22</v>
      </c>
      <c r="D1463" s="1" t="s">
        <v>19</v>
      </c>
      <c r="E1463" s="2">
        <v>2</v>
      </c>
      <c r="F1463" s="2"/>
      <c r="G1463" s="1" t="str">
        <f t="shared" si="159"/>
        <v>ESTARFM2_BGL_W3K8_Reflectancia_10072017_26072017_11082017</v>
      </c>
      <c r="H1463" s="3">
        <v>42958</v>
      </c>
      <c r="I1463" s="3"/>
      <c r="J1463" s="9">
        <f t="shared" si="156"/>
        <v>-32</v>
      </c>
      <c r="K1463" s="3">
        <v>42926</v>
      </c>
      <c r="L1463" s="9">
        <f t="shared" si="154"/>
        <v>-16</v>
      </c>
      <c r="M1463" s="3">
        <v>42942</v>
      </c>
      <c r="N1463" s="9"/>
      <c r="O1463" s="1"/>
      <c r="P1463" s="1"/>
      <c r="Q1463" s="1"/>
      <c r="R1463" s="1">
        <v>3</v>
      </c>
      <c r="S1463" s="1">
        <v>8</v>
      </c>
      <c r="T1463" s="1"/>
      <c r="U1463" s="1"/>
      <c r="V1463" s="1"/>
      <c r="W1463" s="1">
        <v>0.77597454040351199</v>
      </c>
      <c r="X1463" s="1">
        <v>8.5250323750649698E-2</v>
      </c>
      <c r="Y1463" s="1">
        <v>4.9337363454264399E-2</v>
      </c>
      <c r="Z1463" s="1">
        <v>-3.71336085989072E-2</v>
      </c>
      <c r="AA1463" s="1">
        <v>0.90722470990208703</v>
      </c>
    </row>
    <row r="1464" spans="1:27" x14ac:dyDescent="0.25">
      <c r="A1464" t="s">
        <v>43</v>
      </c>
      <c r="B1464" s="2" t="s">
        <v>16</v>
      </c>
      <c r="C1464" s="2" t="s">
        <v>22</v>
      </c>
      <c r="D1464" s="1" t="s">
        <v>18</v>
      </c>
      <c r="E1464" s="2">
        <v>2</v>
      </c>
      <c r="F1464" s="2"/>
      <c r="G1464" s="1" t="str">
        <f t="shared" si="159"/>
        <v>STARFM2_BGL_W7K4_NDVI_10072017_26072017_11082017</v>
      </c>
      <c r="H1464" s="3">
        <v>42958</v>
      </c>
      <c r="I1464" s="3"/>
      <c r="J1464" s="9">
        <f t="shared" si="156"/>
        <v>-32</v>
      </c>
      <c r="K1464" s="3">
        <v>42926</v>
      </c>
      <c r="L1464" s="9">
        <f t="shared" si="154"/>
        <v>-16</v>
      </c>
      <c r="M1464" s="3">
        <v>42942</v>
      </c>
      <c r="N1464" s="9"/>
      <c r="O1464" s="1"/>
      <c r="P1464" s="1"/>
      <c r="Q1464" s="1"/>
      <c r="R1464" s="1">
        <v>7</v>
      </c>
      <c r="S1464" s="1">
        <v>4</v>
      </c>
      <c r="T1464" s="1"/>
      <c r="U1464" s="1"/>
      <c r="V1464" s="1"/>
      <c r="W1464" s="1">
        <v>0.77558386478313202</v>
      </c>
      <c r="X1464" s="1">
        <v>8.5324624966082896E-2</v>
      </c>
      <c r="Y1464" s="1">
        <v>5.4896820902972897E-2</v>
      </c>
      <c r="Z1464" s="1">
        <v>-3.0269245212904701E-2</v>
      </c>
      <c r="AA1464" s="1">
        <v>0.89658416650318096</v>
      </c>
    </row>
    <row r="1465" spans="1:27" x14ac:dyDescent="0.25">
      <c r="A1465" t="s">
        <v>43</v>
      </c>
      <c r="B1465" s="2" t="s">
        <v>16</v>
      </c>
      <c r="C1465" s="2" t="s">
        <v>22</v>
      </c>
      <c r="D1465" s="1" t="s">
        <v>18</v>
      </c>
      <c r="E1465" s="2">
        <v>2</v>
      </c>
      <c r="F1465" s="2"/>
      <c r="G1465" s="1" t="str">
        <f t="shared" si="159"/>
        <v>STARFM2_BGL_W9K4_NDVI_10072017_26072017_11082017</v>
      </c>
      <c r="H1465" s="3">
        <v>42958</v>
      </c>
      <c r="I1465" s="3"/>
      <c r="J1465" s="9">
        <f t="shared" si="156"/>
        <v>-32</v>
      </c>
      <c r="K1465" s="3">
        <v>42926</v>
      </c>
      <c r="L1465" s="9">
        <f t="shared" ref="L1465:L1528" si="160">M1465-H1465</f>
        <v>-16</v>
      </c>
      <c r="M1465" s="3">
        <v>42942</v>
      </c>
      <c r="N1465" s="9"/>
      <c r="O1465" s="1"/>
      <c r="P1465" s="1"/>
      <c r="Q1465" s="1"/>
      <c r="R1465" s="1">
        <v>9</v>
      </c>
      <c r="S1465" s="1">
        <v>4</v>
      </c>
      <c r="T1465" s="1"/>
      <c r="U1465" s="1"/>
      <c r="V1465" s="1"/>
      <c r="W1465" s="1">
        <v>0.77399392310434501</v>
      </c>
      <c r="X1465" s="1">
        <v>8.5626345120794298E-2</v>
      </c>
      <c r="Y1465" s="1">
        <v>5.5391628968548802E-2</v>
      </c>
      <c r="Z1465" s="1">
        <v>-3.0315605314223799E-2</v>
      </c>
      <c r="AA1465" s="1">
        <v>0.89580510159855897</v>
      </c>
    </row>
    <row r="1466" spans="1:27" x14ac:dyDescent="0.25">
      <c r="A1466" t="s">
        <v>43</v>
      </c>
      <c r="B1466" s="2" t="s">
        <v>20</v>
      </c>
      <c r="C1466" s="2" t="s">
        <v>22</v>
      </c>
      <c r="D1466" s="1" t="s">
        <v>19</v>
      </c>
      <c r="E1466" s="2">
        <v>2</v>
      </c>
      <c r="F1466" s="2"/>
      <c r="G1466" s="1" t="str">
        <f t="shared" si="159"/>
        <v>ESTARFM2_BGL_W3K4_Reflectancia_26072017_28092017_11082017</v>
      </c>
      <c r="H1466" s="3">
        <v>42958</v>
      </c>
      <c r="I1466" s="3"/>
      <c r="J1466" s="9">
        <f t="shared" si="156"/>
        <v>-16</v>
      </c>
      <c r="K1466" s="3">
        <v>42942</v>
      </c>
      <c r="L1466" s="9">
        <f t="shared" si="160"/>
        <v>48</v>
      </c>
      <c r="M1466" s="3">
        <v>43006</v>
      </c>
      <c r="N1466" s="9"/>
      <c r="O1466" s="1"/>
      <c r="P1466" s="1"/>
      <c r="Q1466" s="1"/>
      <c r="R1466" s="1">
        <v>3</v>
      </c>
      <c r="S1466" s="1">
        <v>4</v>
      </c>
      <c r="T1466" s="1"/>
      <c r="U1466" s="1"/>
      <c r="V1466" s="1"/>
      <c r="W1466" s="1">
        <v>0.77385192654716595</v>
      </c>
      <c r="X1466" s="1">
        <v>8.5653239841697607E-2</v>
      </c>
      <c r="Y1466" s="1">
        <v>4.3486397781066902E-2</v>
      </c>
      <c r="Z1466" s="1">
        <v>-2.4706394749701099E-2</v>
      </c>
      <c r="AA1466" s="1">
        <v>0.93908588758747502</v>
      </c>
    </row>
    <row r="1467" spans="1:27" x14ac:dyDescent="0.25">
      <c r="A1467" t="s">
        <v>43</v>
      </c>
      <c r="B1467" s="2" t="s">
        <v>20</v>
      </c>
      <c r="C1467" s="2" t="s">
        <v>22</v>
      </c>
      <c r="D1467" s="1" t="s">
        <v>19</v>
      </c>
      <c r="E1467" s="2">
        <v>2</v>
      </c>
      <c r="F1467" s="2"/>
      <c r="G1467" s="1" t="str">
        <f t="shared" si="159"/>
        <v>ESTARFM2_BGL_W5K4_Reflectancia_26072017_28092017_11082017</v>
      </c>
      <c r="H1467" s="3">
        <v>42958</v>
      </c>
      <c r="I1467" s="3"/>
      <c r="J1467" s="9">
        <f t="shared" si="156"/>
        <v>-16</v>
      </c>
      <c r="K1467" s="3">
        <v>42942</v>
      </c>
      <c r="L1467" s="9">
        <f t="shared" si="160"/>
        <v>48</v>
      </c>
      <c r="M1467" s="3">
        <v>43006</v>
      </c>
      <c r="N1467" s="9"/>
      <c r="O1467" s="1"/>
      <c r="P1467" s="1"/>
      <c r="Q1467" s="1"/>
      <c r="R1467" s="1">
        <v>5</v>
      </c>
      <c r="S1467" s="1">
        <v>4</v>
      </c>
      <c r="T1467" s="1"/>
      <c r="U1467" s="1"/>
      <c r="V1467" s="1"/>
      <c r="W1467" s="1">
        <v>0.771985664704954</v>
      </c>
      <c r="X1467" s="1">
        <v>8.6005935619090895E-2</v>
      </c>
      <c r="Y1467" s="1">
        <v>4.36393220759572E-2</v>
      </c>
      <c r="Z1467" s="1">
        <v>-2.46843931864624E-2</v>
      </c>
      <c r="AA1467" s="1">
        <v>0.93773560485691099</v>
      </c>
    </row>
    <row r="1468" spans="1:27" x14ac:dyDescent="0.25">
      <c r="A1468" t="s">
        <v>43</v>
      </c>
      <c r="B1468" s="2" t="s">
        <v>20</v>
      </c>
      <c r="C1468" s="2" t="s">
        <v>22</v>
      </c>
      <c r="D1468" s="1" t="s">
        <v>19</v>
      </c>
      <c r="E1468" s="2">
        <v>2</v>
      </c>
      <c r="F1468" s="2"/>
      <c r="G1468" s="1" t="str">
        <f t="shared" si="159"/>
        <v>ESTARFM2_BGL_W7K4_Reflectancia_26072017_28092017_11082017</v>
      </c>
      <c r="H1468" s="3">
        <v>42958</v>
      </c>
      <c r="I1468" s="3"/>
      <c r="J1468" s="9">
        <f t="shared" si="156"/>
        <v>-16</v>
      </c>
      <c r="K1468" s="3">
        <v>42942</v>
      </c>
      <c r="L1468" s="9">
        <f t="shared" si="160"/>
        <v>48</v>
      </c>
      <c r="M1468" s="3">
        <v>43006</v>
      </c>
      <c r="N1468" s="9"/>
      <c r="O1468" s="1"/>
      <c r="P1468" s="1"/>
      <c r="Q1468" s="1"/>
      <c r="R1468" s="1">
        <v>7</v>
      </c>
      <c r="S1468" s="1">
        <v>4</v>
      </c>
      <c r="T1468" s="1"/>
      <c r="U1468" s="1"/>
      <c r="V1468" s="1"/>
      <c r="W1468" s="1">
        <v>0.77077640210224896</v>
      </c>
      <c r="X1468" s="1">
        <v>8.6233698094181202E-2</v>
      </c>
      <c r="Y1468" s="1">
        <v>4.3603844368403699E-2</v>
      </c>
      <c r="Z1468" s="1">
        <v>-2.4621703726751602E-2</v>
      </c>
      <c r="AA1468" s="1">
        <v>0.93694664107993997</v>
      </c>
    </row>
    <row r="1469" spans="1:27" x14ac:dyDescent="0.25">
      <c r="A1469" t="s">
        <v>43</v>
      </c>
      <c r="B1469" s="2" t="s">
        <v>20</v>
      </c>
      <c r="C1469" s="2" t="s">
        <v>22</v>
      </c>
      <c r="D1469" s="1" t="s">
        <v>19</v>
      </c>
      <c r="E1469" s="2">
        <v>2</v>
      </c>
      <c r="F1469" s="2"/>
      <c r="G1469" s="1" t="str">
        <f t="shared" si="159"/>
        <v>ESTARFM2_BGL_W5K6_Reflectancia_26072017_28092017_11082017</v>
      </c>
      <c r="H1469" s="3">
        <v>42958</v>
      </c>
      <c r="I1469" s="3"/>
      <c r="J1469" s="9">
        <f t="shared" si="156"/>
        <v>-16</v>
      </c>
      <c r="K1469" s="3">
        <v>42942</v>
      </c>
      <c r="L1469" s="9">
        <f t="shared" si="160"/>
        <v>48</v>
      </c>
      <c r="M1469" s="3">
        <v>43006</v>
      </c>
      <c r="N1469" s="9"/>
      <c r="O1469" s="1"/>
      <c r="P1469" s="1"/>
      <c r="Q1469" s="1"/>
      <c r="R1469" s="1">
        <v>5</v>
      </c>
      <c r="S1469" s="1">
        <v>6</v>
      </c>
      <c r="T1469" s="1"/>
      <c r="U1469" s="1"/>
      <c r="V1469" s="1"/>
      <c r="W1469" s="1">
        <v>0.77007448089661801</v>
      </c>
      <c r="X1469" s="1">
        <v>8.6365628200471195E-2</v>
      </c>
      <c r="Y1469" s="1">
        <v>4.40538553624183E-2</v>
      </c>
      <c r="Z1469" s="1">
        <v>-2.45416926823913E-2</v>
      </c>
      <c r="AA1469" s="1">
        <v>0.93688528683197603</v>
      </c>
    </row>
    <row r="1470" spans="1:27" x14ac:dyDescent="0.25">
      <c r="A1470" t="s">
        <v>43</v>
      </c>
      <c r="B1470" s="2" t="s">
        <v>20</v>
      </c>
      <c r="C1470" s="2" t="s">
        <v>22</v>
      </c>
      <c r="D1470" s="1" t="s">
        <v>19</v>
      </c>
      <c r="E1470" s="2">
        <v>2</v>
      </c>
      <c r="F1470" s="2"/>
      <c r="G1470" s="1" t="str">
        <f t="shared" si="159"/>
        <v>ESTARFM2_BGL_W9K4_Reflectancia_26072017_28092017_11082017</v>
      </c>
      <c r="H1470" s="3">
        <v>42958</v>
      </c>
      <c r="I1470" s="3"/>
      <c r="J1470" s="9">
        <f t="shared" si="156"/>
        <v>-16</v>
      </c>
      <c r="K1470" s="3">
        <v>42942</v>
      </c>
      <c r="L1470" s="9">
        <f t="shared" si="160"/>
        <v>48</v>
      </c>
      <c r="M1470" s="3">
        <v>43006</v>
      </c>
      <c r="N1470" s="9"/>
      <c r="O1470" s="1"/>
      <c r="P1470" s="1"/>
      <c r="Q1470" s="1"/>
      <c r="R1470" s="1">
        <v>9</v>
      </c>
      <c r="S1470" s="1">
        <v>4</v>
      </c>
      <c r="T1470" s="1"/>
      <c r="U1470" s="1"/>
      <c r="V1470" s="1"/>
      <c r="W1470" s="1">
        <v>0.76980463181866898</v>
      </c>
      <c r="X1470" s="1">
        <v>8.6416294292613202E-2</v>
      </c>
      <c r="Y1470" s="1">
        <v>4.3581759780937299E-2</v>
      </c>
      <c r="Z1470" s="1">
        <v>-2.45660904737054E-2</v>
      </c>
      <c r="AA1470" s="1">
        <v>0.93619955055456505</v>
      </c>
    </row>
    <row r="1471" spans="1:27" x14ac:dyDescent="0.25">
      <c r="A1471" t="s">
        <v>43</v>
      </c>
      <c r="B1471" s="2" t="s">
        <v>20</v>
      </c>
      <c r="C1471" s="2" t="s">
        <v>22</v>
      </c>
      <c r="D1471" s="1" t="s">
        <v>19</v>
      </c>
      <c r="E1471" s="2">
        <v>2</v>
      </c>
      <c r="F1471" s="2"/>
      <c r="G1471" s="1" t="str">
        <f t="shared" si="159"/>
        <v>ESTARFM2_BGL_W3K8_Reflectancia_26072017_28092017_11082017</v>
      </c>
      <c r="H1471" s="3">
        <v>42958</v>
      </c>
      <c r="I1471" s="3"/>
      <c r="J1471" s="9">
        <f t="shared" si="156"/>
        <v>-16</v>
      </c>
      <c r="K1471" s="3">
        <v>42942</v>
      </c>
      <c r="L1471" s="9">
        <f t="shared" si="160"/>
        <v>48</v>
      </c>
      <c r="M1471" s="3">
        <v>43006</v>
      </c>
      <c r="N1471" s="9"/>
      <c r="O1471" s="1"/>
      <c r="P1471" s="1"/>
      <c r="Q1471" s="1"/>
      <c r="R1471" s="1">
        <v>3</v>
      </c>
      <c r="S1471" s="1">
        <v>8</v>
      </c>
      <c r="T1471" s="1"/>
      <c r="U1471" s="1"/>
      <c r="V1471" s="1"/>
      <c r="W1471" s="1">
        <v>0.76977458694552603</v>
      </c>
      <c r="X1471" s="1">
        <v>8.6421933624784106E-2</v>
      </c>
      <c r="Y1471" s="1">
        <v>4.4075507735070601E-2</v>
      </c>
      <c r="Z1471" s="1">
        <v>-2.3911677739003798E-2</v>
      </c>
      <c r="AA1471" s="1">
        <v>0.935163220415136</v>
      </c>
    </row>
    <row r="1472" spans="1:27" x14ac:dyDescent="0.25">
      <c r="A1472" t="s">
        <v>43</v>
      </c>
      <c r="B1472" s="2" t="s">
        <v>20</v>
      </c>
      <c r="C1472" s="2" t="s">
        <v>22</v>
      </c>
      <c r="D1472" s="1" t="s">
        <v>19</v>
      </c>
      <c r="E1472" s="2">
        <v>2</v>
      </c>
      <c r="F1472" s="2"/>
      <c r="G1472" s="1" t="str">
        <f t="shared" si="159"/>
        <v>ESTARFM2_BGL_W3K6_Reflectancia_26072017_28092017_11082017</v>
      </c>
      <c r="H1472" s="3">
        <v>42958</v>
      </c>
      <c r="I1472" s="3"/>
      <c r="J1472" s="9">
        <f t="shared" si="156"/>
        <v>-16</v>
      </c>
      <c r="K1472" s="3">
        <v>42942</v>
      </c>
      <c r="L1472" s="9">
        <f t="shared" si="160"/>
        <v>48</v>
      </c>
      <c r="M1472" s="3">
        <v>43006</v>
      </c>
      <c r="N1472" s="9"/>
      <c r="O1472" s="1"/>
      <c r="P1472" s="1"/>
      <c r="Q1472" s="1"/>
      <c r="R1472" s="1">
        <v>3</v>
      </c>
      <c r="S1472" s="1">
        <v>6</v>
      </c>
      <c r="T1472" s="1"/>
      <c r="U1472" s="1"/>
      <c r="V1472" s="1"/>
      <c r="W1472" s="1">
        <v>0.76915270690533999</v>
      </c>
      <c r="X1472" s="1">
        <v>8.6538575437665299E-2</v>
      </c>
      <c r="Y1472" s="1">
        <v>4.4059964792118697E-2</v>
      </c>
      <c r="Z1472" s="1">
        <v>-2.4698789176566201E-2</v>
      </c>
      <c r="AA1472" s="1">
        <v>0.93546755485025301</v>
      </c>
    </row>
    <row r="1473" spans="1:27" x14ac:dyDescent="0.25">
      <c r="A1473" t="s">
        <v>43</v>
      </c>
      <c r="B1473" s="2" t="s">
        <v>20</v>
      </c>
      <c r="C1473" s="2" t="s">
        <v>22</v>
      </c>
      <c r="D1473" s="1" t="s">
        <v>19</v>
      </c>
      <c r="E1473" s="2">
        <v>2</v>
      </c>
      <c r="F1473" s="2"/>
      <c r="G1473" s="1" t="str">
        <f t="shared" si="159"/>
        <v>ESTARFM2_BGL_W5K8_Reflectancia_26072017_28092017_11082017</v>
      </c>
      <c r="H1473" s="3">
        <v>42958</v>
      </c>
      <c r="I1473" s="3"/>
      <c r="J1473" s="9">
        <f t="shared" si="156"/>
        <v>-16</v>
      </c>
      <c r="K1473" s="3">
        <v>42942</v>
      </c>
      <c r="L1473" s="9">
        <f t="shared" si="160"/>
        <v>48</v>
      </c>
      <c r="M1473" s="3">
        <v>43006</v>
      </c>
      <c r="N1473" s="9"/>
      <c r="O1473" s="1"/>
      <c r="P1473" s="1"/>
      <c r="Q1473" s="1"/>
      <c r="R1473" s="1">
        <v>5</v>
      </c>
      <c r="S1473" s="1">
        <v>8</v>
      </c>
      <c r="T1473" s="1"/>
      <c r="U1473" s="1"/>
      <c r="V1473" s="1"/>
      <c r="W1473" s="1">
        <v>0.76854608110974798</v>
      </c>
      <c r="X1473" s="1">
        <v>8.6652204881947706E-2</v>
      </c>
      <c r="Y1473" s="1">
        <v>4.4157989401987598E-2</v>
      </c>
      <c r="Z1473" s="1">
        <v>-2.3656363390518499E-2</v>
      </c>
      <c r="AA1473" s="1">
        <v>0.93340785354700695</v>
      </c>
    </row>
    <row r="1474" spans="1:27" x14ac:dyDescent="0.25">
      <c r="A1474" t="s">
        <v>43</v>
      </c>
      <c r="B1474" s="2" t="s">
        <v>20</v>
      </c>
      <c r="C1474" s="2" t="s">
        <v>22</v>
      </c>
      <c r="D1474" s="1" t="s">
        <v>19</v>
      </c>
      <c r="E1474" s="2">
        <v>2</v>
      </c>
      <c r="F1474" s="2"/>
      <c r="G1474" s="1" t="str">
        <f t="shared" si="159"/>
        <v>ESTARFM2_BGL_W7K8_Reflectancia_26072017_28092017_11082017</v>
      </c>
      <c r="H1474" s="3">
        <v>42958</v>
      </c>
      <c r="I1474" s="3"/>
      <c r="J1474" s="9">
        <f t="shared" ref="J1474:J1537" si="161">K1474-H1474</f>
        <v>-16</v>
      </c>
      <c r="K1474" s="3">
        <v>42942</v>
      </c>
      <c r="L1474" s="9">
        <f t="shared" si="160"/>
        <v>48</v>
      </c>
      <c r="M1474" s="3">
        <v>43006</v>
      </c>
      <c r="N1474" s="9"/>
      <c r="O1474" s="1"/>
      <c r="P1474" s="1"/>
      <c r="Q1474" s="1"/>
      <c r="R1474" s="1">
        <v>7</v>
      </c>
      <c r="S1474" s="1">
        <v>8</v>
      </c>
      <c r="T1474" s="1"/>
      <c r="U1474" s="1"/>
      <c r="V1474" s="1"/>
      <c r="W1474" s="1">
        <v>0.76832992077873297</v>
      </c>
      <c r="X1474" s="1">
        <v>8.66926587156093E-2</v>
      </c>
      <c r="Y1474" s="1">
        <v>4.4055854637050897E-2</v>
      </c>
      <c r="Z1474" s="1">
        <v>-2.34524374293066E-2</v>
      </c>
      <c r="AA1474" s="1">
        <v>0.93311817432794997</v>
      </c>
    </row>
    <row r="1475" spans="1:27" x14ac:dyDescent="0.25">
      <c r="A1475" t="s">
        <v>43</v>
      </c>
      <c r="B1475" s="2" t="s">
        <v>20</v>
      </c>
      <c r="C1475" s="2" t="s">
        <v>22</v>
      </c>
      <c r="D1475" s="1" t="s">
        <v>19</v>
      </c>
      <c r="E1475" s="2">
        <v>2</v>
      </c>
      <c r="F1475" s="2"/>
      <c r="G1475" s="1" t="str">
        <f t="shared" si="159"/>
        <v>ESTARFM2_BGL_W7K6_Reflectancia_26072017_28092017_11082017</v>
      </c>
      <c r="H1475" s="3">
        <v>42958</v>
      </c>
      <c r="I1475" s="3"/>
      <c r="J1475" s="9">
        <f t="shared" si="161"/>
        <v>-16</v>
      </c>
      <c r="K1475" s="3">
        <v>42942</v>
      </c>
      <c r="L1475" s="9">
        <f t="shared" si="160"/>
        <v>48</v>
      </c>
      <c r="M1475" s="3">
        <v>43006</v>
      </c>
      <c r="N1475" s="9"/>
      <c r="O1475" s="1"/>
      <c r="P1475" s="1"/>
      <c r="Q1475" s="1"/>
      <c r="R1475" s="1">
        <v>7</v>
      </c>
      <c r="S1475" s="1">
        <v>6</v>
      </c>
      <c r="T1475" s="1"/>
      <c r="U1475" s="1"/>
      <c r="V1475" s="1"/>
      <c r="W1475" s="1">
        <v>0.76812474001435005</v>
      </c>
      <c r="X1475" s="1">
        <v>8.6731040345749105E-2</v>
      </c>
      <c r="Y1475" s="1">
        <v>4.4105056589938602E-2</v>
      </c>
      <c r="Z1475" s="1">
        <v>-2.4556006469933001E-2</v>
      </c>
      <c r="AA1475" s="1">
        <v>0.93562942538002403</v>
      </c>
    </row>
    <row r="1476" spans="1:27" x14ac:dyDescent="0.25">
      <c r="A1476" t="s">
        <v>43</v>
      </c>
      <c r="B1476" s="2" t="s">
        <v>20</v>
      </c>
      <c r="C1476" s="2" t="s">
        <v>22</v>
      </c>
      <c r="D1476" s="1" t="s">
        <v>19</v>
      </c>
      <c r="E1476" s="2">
        <v>2</v>
      </c>
      <c r="F1476" s="2"/>
      <c r="G1476" s="1" t="str">
        <f t="shared" si="159"/>
        <v>ESTARFM2_BGL_W9K6_Reflectancia_26072017_28092017_11082017</v>
      </c>
      <c r="H1476" s="3">
        <v>42958</v>
      </c>
      <c r="I1476" s="3"/>
      <c r="J1476" s="9">
        <f t="shared" si="161"/>
        <v>-16</v>
      </c>
      <c r="K1476" s="3">
        <v>42942</v>
      </c>
      <c r="L1476" s="9">
        <f t="shared" si="160"/>
        <v>48</v>
      </c>
      <c r="M1476" s="3">
        <v>43006</v>
      </c>
      <c r="N1476" s="9"/>
      <c r="O1476" s="1"/>
      <c r="P1476" s="1"/>
      <c r="Q1476" s="1"/>
      <c r="R1476" s="1">
        <v>9</v>
      </c>
      <c r="S1476" s="1">
        <v>6</v>
      </c>
      <c r="T1476" s="1"/>
      <c r="U1476" s="1"/>
      <c r="V1476" s="1"/>
      <c r="W1476" s="1">
        <v>0.76744003001737504</v>
      </c>
      <c r="X1476" s="1">
        <v>8.6859000919287499E-2</v>
      </c>
      <c r="Y1476" s="1">
        <v>4.4108759007808598E-2</v>
      </c>
      <c r="Z1476" s="1">
        <v>-2.4545634253666199E-2</v>
      </c>
      <c r="AA1476" s="1">
        <v>0.93491023265748097</v>
      </c>
    </row>
    <row r="1477" spans="1:27" x14ac:dyDescent="0.25">
      <c r="A1477" t="s">
        <v>43</v>
      </c>
      <c r="B1477" s="2" t="s">
        <v>16</v>
      </c>
      <c r="C1477" s="2" t="s">
        <v>22</v>
      </c>
      <c r="D1477" s="1" t="s">
        <v>19</v>
      </c>
      <c r="E1477" s="2">
        <v>1</v>
      </c>
      <c r="F1477" s="2"/>
      <c r="G1477" s="1" t="str">
        <f>CONCATENATE(B1477,E1477,"_",C1477,"_W",R1477,"K",S1477,"_",D1477,"_",TEXT(K1477,"ddmmyyyy"),"_",TEXT(H1477,"ddmmyyyy"))</f>
        <v>STARFM1_BGL_W9K8_Reflectancia_12092017_11082017</v>
      </c>
      <c r="H1477" s="3">
        <v>42958</v>
      </c>
      <c r="I1477" s="3"/>
      <c r="J1477" s="9">
        <f t="shared" si="161"/>
        <v>32</v>
      </c>
      <c r="K1477" s="3">
        <v>42990</v>
      </c>
      <c r="L1477" s="9"/>
      <c r="M1477" s="1"/>
      <c r="N1477" s="9"/>
      <c r="O1477" s="1"/>
      <c r="P1477" s="1"/>
      <c r="Q1477" s="1"/>
      <c r="R1477" s="1">
        <v>9</v>
      </c>
      <c r="S1477" s="1">
        <v>8</v>
      </c>
      <c r="T1477" s="1"/>
      <c r="U1477" s="1"/>
      <c r="V1477" s="1"/>
      <c r="W1477" s="1">
        <v>0.76708058522395295</v>
      </c>
      <c r="X1477" s="1">
        <v>8.6926099641476406E-2</v>
      </c>
      <c r="Y1477" s="1">
        <v>4.5063249758202202E-2</v>
      </c>
      <c r="Z1477" s="1">
        <v>-1.30887902500851E-2</v>
      </c>
      <c r="AA1477" s="1">
        <v>0.88173081621429605</v>
      </c>
    </row>
    <row r="1478" spans="1:27" x14ac:dyDescent="0.25">
      <c r="A1478" t="s">
        <v>43</v>
      </c>
      <c r="B1478" s="2" t="s">
        <v>16</v>
      </c>
      <c r="C1478" s="2" t="s">
        <v>22</v>
      </c>
      <c r="D1478" s="1" t="s">
        <v>18</v>
      </c>
      <c r="E1478" s="2">
        <v>1</v>
      </c>
      <c r="F1478" s="2"/>
      <c r="G1478" s="1" t="str">
        <f>CONCATENATE(B1478,E1478,"_",C1478,"_W",R1478,"K",S1478,"_",D1478,"_",TEXT(K1478,"ddmmyyyy"),"_",TEXT(H1478,"ddmmyyyy"))</f>
        <v>STARFM1_BGL_W9K8_NDVI_10072017_11082017</v>
      </c>
      <c r="H1478" s="3">
        <v>42958</v>
      </c>
      <c r="I1478" s="3"/>
      <c r="J1478" s="9">
        <f t="shared" si="161"/>
        <v>-32</v>
      </c>
      <c r="K1478" s="3">
        <v>42926</v>
      </c>
      <c r="L1478" s="9"/>
      <c r="M1478" s="1"/>
      <c r="N1478" s="9"/>
      <c r="O1478" s="1"/>
      <c r="P1478" s="1"/>
      <c r="Q1478" s="1"/>
      <c r="R1478" s="1">
        <v>9</v>
      </c>
      <c r="S1478" s="1">
        <v>8</v>
      </c>
      <c r="T1478" s="1"/>
      <c r="U1478" s="1"/>
      <c r="V1478" s="1"/>
      <c r="W1478" s="1">
        <v>0.76701904394641995</v>
      </c>
      <c r="X1478" s="1">
        <v>8.6937582640680494E-2</v>
      </c>
      <c r="Y1478" s="1">
        <v>4.6019249850354202E-2</v>
      </c>
      <c r="Z1478" s="1">
        <v>6.0093560725573703E-3</v>
      </c>
      <c r="AA1478" s="1">
        <v>0.89954807827480898</v>
      </c>
    </row>
    <row r="1479" spans="1:27" x14ac:dyDescent="0.25">
      <c r="A1479" t="s">
        <v>43</v>
      </c>
      <c r="B1479" s="2" t="s">
        <v>20</v>
      </c>
      <c r="C1479" s="2" t="s">
        <v>22</v>
      </c>
      <c r="D1479" s="1" t="s">
        <v>19</v>
      </c>
      <c r="E1479" s="2">
        <v>2</v>
      </c>
      <c r="F1479" s="2"/>
      <c r="G1479" s="1" t="str">
        <f>CONCATENATE(B1479,E1479,"_",C1479,"_W",R1479,"K",S1479,"_",D1479,"_",TEXT(K1479,"ddmmyyyy"),"_",TEXT(M1479,"ddmmyyyy"),"_",TEXT(H1479,"ddmmyyyy"))</f>
        <v>ESTARFM2_BGL_W9K8_Reflectancia_26072017_28092017_11082017</v>
      </c>
      <c r="H1479" s="3">
        <v>42958</v>
      </c>
      <c r="I1479" s="3"/>
      <c r="J1479" s="9">
        <f t="shared" si="161"/>
        <v>-16</v>
      </c>
      <c r="K1479" s="3">
        <v>42942</v>
      </c>
      <c r="L1479" s="9">
        <f>M1479-H1479</f>
        <v>48</v>
      </c>
      <c r="M1479" s="3">
        <v>43006</v>
      </c>
      <c r="N1479" s="9"/>
      <c r="O1479" s="1"/>
      <c r="P1479" s="1"/>
      <c r="Q1479" s="1"/>
      <c r="R1479" s="1">
        <v>9</v>
      </c>
      <c r="S1479" s="1">
        <v>8</v>
      </c>
      <c r="T1479" s="1"/>
      <c r="U1479" s="1"/>
      <c r="V1479" s="1"/>
      <c r="W1479" s="1">
        <v>0.76647392818218796</v>
      </c>
      <c r="X1479" s="1">
        <v>8.7039229043394201E-2</v>
      </c>
      <c r="Y1479" s="1">
        <v>4.4283371462356599E-2</v>
      </c>
      <c r="Z1479" s="1">
        <v>-2.34756764748154E-2</v>
      </c>
      <c r="AA1479" s="1">
        <v>0.93147617567022201</v>
      </c>
    </row>
    <row r="1480" spans="1:27" x14ac:dyDescent="0.25">
      <c r="A1480" t="s">
        <v>43</v>
      </c>
      <c r="B1480" s="2" t="s">
        <v>16</v>
      </c>
      <c r="C1480" s="2" t="s">
        <v>22</v>
      </c>
      <c r="D1480" s="1" t="s">
        <v>18</v>
      </c>
      <c r="E1480" s="2">
        <v>1</v>
      </c>
      <c r="F1480" s="2"/>
      <c r="G1480" s="1" t="str">
        <f t="shared" ref="G1480:G1495" si="162">CONCATENATE(B1480,E1480,"_",C1480,"_W",R1480,"K",S1480,"_",D1480,"_",TEXT(K1480,"ddmmyyyy"),"_",TEXT(H1480,"ddmmyyyy"))</f>
        <v>STARFM1_BGL_W7K8_NDVI_10072017_11082017</v>
      </c>
      <c r="H1480" s="3">
        <v>42958</v>
      </c>
      <c r="I1480" s="3"/>
      <c r="J1480" s="9">
        <f t="shared" si="161"/>
        <v>-32</v>
      </c>
      <c r="K1480" s="3">
        <v>42926</v>
      </c>
      <c r="L1480" s="9"/>
      <c r="M1480" s="1"/>
      <c r="N1480" s="9"/>
      <c r="O1480" s="1"/>
      <c r="P1480" s="1"/>
      <c r="Q1480" s="1"/>
      <c r="R1480" s="1">
        <v>7</v>
      </c>
      <c r="S1480" s="1">
        <v>8</v>
      </c>
      <c r="T1480" s="1"/>
      <c r="U1480" s="1"/>
      <c r="V1480" s="1"/>
      <c r="W1480" s="1">
        <v>0.76493400027437297</v>
      </c>
      <c r="X1480" s="1">
        <v>8.7325736466874193E-2</v>
      </c>
      <c r="Y1480" s="1">
        <v>4.6149440904943502E-2</v>
      </c>
      <c r="Z1480" s="1">
        <v>6.1199183147817504E-3</v>
      </c>
      <c r="AA1480" s="1">
        <v>0.89897528689139805</v>
      </c>
    </row>
    <row r="1481" spans="1:27" x14ac:dyDescent="0.25">
      <c r="A1481" t="s">
        <v>43</v>
      </c>
      <c r="B1481" s="2" t="s">
        <v>16</v>
      </c>
      <c r="C1481" s="2" t="s">
        <v>22</v>
      </c>
      <c r="D1481" s="1" t="s">
        <v>18</v>
      </c>
      <c r="E1481" s="2">
        <v>1</v>
      </c>
      <c r="F1481" s="2"/>
      <c r="G1481" s="1" t="str">
        <f t="shared" si="162"/>
        <v>STARFM1_BGL_W5K8_NDVI_10072017_11082017</v>
      </c>
      <c r="H1481" s="3">
        <v>42958</v>
      </c>
      <c r="I1481" s="3"/>
      <c r="J1481" s="9">
        <f t="shared" si="161"/>
        <v>-32</v>
      </c>
      <c r="K1481" s="3">
        <v>42926</v>
      </c>
      <c r="L1481" s="9"/>
      <c r="M1481" s="1"/>
      <c r="N1481" s="9"/>
      <c r="O1481" s="1"/>
      <c r="P1481" s="1"/>
      <c r="Q1481" s="1"/>
      <c r="R1481" s="1">
        <v>5</v>
      </c>
      <c r="S1481" s="1">
        <v>8</v>
      </c>
      <c r="T1481" s="1"/>
      <c r="U1481" s="1"/>
      <c r="V1481" s="1"/>
      <c r="W1481" s="1">
        <v>0.76315629001168706</v>
      </c>
      <c r="X1481" s="1">
        <v>8.7655319346671604E-2</v>
      </c>
      <c r="Y1481" s="1">
        <v>4.6166014575247299E-2</v>
      </c>
      <c r="Z1481" s="1">
        <v>6.2130363976914196E-3</v>
      </c>
      <c r="AA1481" s="1">
        <v>0.89860912823301198</v>
      </c>
    </row>
    <row r="1482" spans="1:27" x14ac:dyDescent="0.25">
      <c r="A1482" t="s">
        <v>43</v>
      </c>
      <c r="B1482" s="2" t="s">
        <v>16</v>
      </c>
      <c r="C1482" s="2" t="s">
        <v>22</v>
      </c>
      <c r="D1482" s="1" t="s">
        <v>18</v>
      </c>
      <c r="E1482" s="2">
        <v>1</v>
      </c>
      <c r="F1482" s="2"/>
      <c r="G1482" s="1" t="str">
        <f t="shared" si="162"/>
        <v>STARFM1_BGL_W3K8_NDVI_10072017_11082017</v>
      </c>
      <c r="H1482" s="3">
        <v>42958</v>
      </c>
      <c r="I1482" s="3"/>
      <c r="J1482" s="9">
        <f t="shared" si="161"/>
        <v>-32</v>
      </c>
      <c r="K1482" s="3">
        <v>42926</v>
      </c>
      <c r="L1482" s="9"/>
      <c r="M1482" s="1"/>
      <c r="N1482" s="9"/>
      <c r="O1482" s="1"/>
      <c r="P1482" s="1"/>
      <c r="Q1482" s="1"/>
      <c r="R1482" s="1">
        <v>3</v>
      </c>
      <c r="S1482" s="1">
        <v>8</v>
      </c>
      <c r="T1482" s="1"/>
      <c r="U1482" s="1"/>
      <c r="V1482" s="1"/>
      <c r="W1482" s="1">
        <v>0.76286694255357901</v>
      </c>
      <c r="X1482" s="1">
        <v>8.7708846422070802E-2</v>
      </c>
      <c r="Y1482" s="1">
        <v>4.5748303211867902E-2</v>
      </c>
      <c r="Z1482" s="1">
        <v>6.3219972604142503E-3</v>
      </c>
      <c r="AA1482" s="1">
        <v>0.89900974085441998</v>
      </c>
    </row>
    <row r="1483" spans="1:27" x14ac:dyDescent="0.25">
      <c r="A1483" t="s">
        <v>43</v>
      </c>
      <c r="B1483" s="2" t="s">
        <v>16</v>
      </c>
      <c r="C1483" s="2" t="s">
        <v>22</v>
      </c>
      <c r="D1483" s="1" t="s">
        <v>18</v>
      </c>
      <c r="E1483" s="2">
        <v>1</v>
      </c>
      <c r="F1483" s="2"/>
      <c r="G1483" s="1" t="str">
        <f t="shared" si="162"/>
        <v>STARFM1_BGL_W9K6_NDVI_10072017_11082017</v>
      </c>
      <c r="H1483" s="3">
        <v>42958</v>
      </c>
      <c r="I1483" s="3"/>
      <c r="J1483" s="9">
        <f t="shared" si="161"/>
        <v>-32</v>
      </c>
      <c r="K1483" s="3">
        <v>42926</v>
      </c>
      <c r="L1483" s="9"/>
      <c r="M1483" s="1"/>
      <c r="N1483" s="9"/>
      <c r="O1483" s="1"/>
      <c r="P1483" s="1"/>
      <c r="Q1483" s="1"/>
      <c r="R1483" s="1">
        <v>9</v>
      </c>
      <c r="S1483" s="1">
        <v>6</v>
      </c>
      <c r="T1483" s="1"/>
      <c r="U1483" s="1"/>
      <c r="V1483" s="1"/>
      <c r="W1483" s="1">
        <v>0.76065213585426905</v>
      </c>
      <c r="X1483" s="1">
        <v>8.8117491802904596E-2</v>
      </c>
      <c r="Y1483" s="1">
        <v>4.7277696464001602E-2</v>
      </c>
      <c r="Z1483" s="1">
        <v>5.8487888091270299E-3</v>
      </c>
      <c r="AA1483" s="1">
        <v>0.89603668517714297</v>
      </c>
    </row>
    <row r="1484" spans="1:27" x14ac:dyDescent="0.25">
      <c r="A1484" t="s">
        <v>43</v>
      </c>
      <c r="B1484" s="2" t="s">
        <v>16</v>
      </c>
      <c r="C1484" s="2" t="s">
        <v>22</v>
      </c>
      <c r="D1484" s="1" t="s">
        <v>19</v>
      </c>
      <c r="E1484" s="2">
        <v>1</v>
      </c>
      <c r="F1484" s="2"/>
      <c r="G1484" s="1" t="str">
        <f t="shared" si="162"/>
        <v>STARFM1_BGL_W7K8_Reflectancia_12092017_11082017</v>
      </c>
      <c r="H1484" s="3">
        <v>42958</v>
      </c>
      <c r="I1484" s="3"/>
      <c r="J1484" s="9">
        <f t="shared" si="161"/>
        <v>32</v>
      </c>
      <c r="K1484" s="3">
        <v>42990</v>
      </c>
      <c r="L1484" s="9"/>
      <c r="M1484" s="1"/>
      <c r="N1484" s="9"/>
      <c r="O1484" s="1"/>
      <c r="P1484" s="1"/>
      <c r="Q1484" s="1"/>
      <c r="R1484" s="1">
        <v>7</v>
      </c>
      <c r="S1484" s="1">
        <v>8</v>
      </c>
      <c r="T1484" s="1"/>
      <c r="U1484" s="1"/>
      <c r="V1484" s="1"/>
      <c r="W1484" s="1">
        <v>0.75876512915988903</v>
      </c>
      <c r="X1484" s="1">
        <v>8.8464166807772193E-2</v>
      </c>
      <c r="Y1484" s="1">
        <v>4.5081714636064099E-2</v>
      </c>
      <c r="Z1484" s="1">
        <v>-1.26607665858516E-2</v>
      </c>
      <c r="AA1484" s="1">
        <v>0.87501964633456797</v>
      </c>
    </row>
    <row r="1485" spans="1:27" x14ac:dyDescent="0.25">
      <c r="A1485" t="s">
        <v>43</v>
      </c>
      <c r="B1485" s="2" t="s">
        <v>16</v>
      </c>
      <c r="C1485" s="2" t="s">
        <v>22</v>
      </c>
      <c r="D1485" s="1" t="s">
        <v>18</v>
      </c>
      <c r="E1485" s="2">
        <v>1</v>
      </c>
      <c r="F1485" s="2"/>
      <c r="G1485" s="1" t="str">
        <f t="shared" si="162"/>
        <v>STARFM1_BGL_W7K6_NDVI_10072017_11082017</v>
      </c>
      <c r="H1485" s="3">
        <v>42958</v>
      </c>
      <c r="I1485" s="3"/>
      <c r="J1485" s="9">
        <f t="shared" si="161"/>
        <v>-32</v>
      </c>
      <c r="K1485" s="3">
        <v>42926</v>
      </c>
      <c r="L1485" s="9"/>
      <c r="M1485" s="1"/>
      <c r="N1485" s="9"/>
      <c r="O1485" s="1"/>
      <c r="P1485" s="1"/>
      <c r="Q1485" s="1"/>
      <c r="R1485" s="1">
        <v>7</v>
      </c>
      <c r="S1485" s="1">
        <v>6</v>
      </c>
      <c r="T1485" s="1"/>
      <c r="U1485" s="1"/>
      <c r="V1485" s="1"/>
      <c r="W1485" s="1">
        <v>0.75849122533993296</v>
      </c>
      <c r="X1485" s="1">
        <v>8.8514374734127793E-2</v>
      </c>
      <c r="Y1485" s="1">
        <v>4.7377557695471501E-2</v>
      </c>
      <c r="Z1485" s="1">
        <v>5.9898427698174203E-3</v>
      </c>
      <c r="AA1485" s="1">
        <v>0.89556229203989601</v>
      </c>
    </row>
    <row r="1486" spans="1:27" x14ac:dyDescent="0.25">
      <c r="A1486" t="s">
        <v>43</v>
      </c>
      <c r="B1486" s="2" t="s">
        <v>16</v>
      </c>
      <c r="C1486" s="2" t="s">
        <v>22</v>
      </c>
      <c r="D1486" s="1" t="s">
        <v>18</v>
      </c>
      <c r="E1486" s="2">
        <v>1</v>
      </c>
      <c r="F1486" s="2"/>
      <c r="G1486" s="1" t="str">
        <f t="shared" si="162"/>
        <v>STARFM1_BGL_W3K6_NDVI_10072017_11082017</v>
      </c>
      <c r="H1486" s="3">
        <v>42958</v>
      </c>
      <c r="I1486" s="3"/>
      <c r="J1486" s="9">
        <f t="shared" si="161"/>
        <v>-32</v>
      </c>
      <c r="K1486" s="3">
        <v>42926</v>
      </c>
      <c r="L1486" s="9"/>
      <c r="M1486" s="1"/>
      <c r="N1486" s="9"/>
      <c r="O1486" s="1"/>
      <c r="P1486" s="1"/>
      <c r="Q1486" s="1"/>
      <c r="R1486" s="1">
        <v>3</v>
      </c>
      <c r="S1486" s="1">
        <v>6</v>
      </c>
      <c r="T1486" s="1"/>
      <c r="U1486" s="1"/>
      <c r="V1486" s="1"/>
      <c r="W1486" s="1">
        <v>0.75819038343820799</v>
      </c>
      <c r="X1486" s="1">
        <v>8.8569487732181595E-2</v>
      </c>
      <c r="Y1486" s="1">
        <v>4.6493162240400503E-2</v>
      </c>
      <c r="Z1486" s="1">
        <v>6.3115468276572799E-3</v>
      </c>
      <c r="AA1486" s="1">
        <v>0.89672628880557004</v>
      </c>
    </row>
    <row r="1487" spans="1:27" x14ac:dyDescent="0.25">
      <c r="A1487" t="s">
        <v>43</v>
      </c>
      <c r="B1487" s="2" t="s">
        <v>16</v>
      </c>
      <c r="C1487" s="2" t="s">
        <v>22</v>
      </c>
      <c r="D1487" s="1" t="s">
        <v>18</v>
      </c>
      <c r="E1487" s="2">
        <v>1</v>
      </c>
      <c r="F1487" s="2"/>
      <c r="G1487" s="1" t="str">
        <f t="shared" si="162"/>
        <v>STARFM1_BGL_W5K6_NDVI_10072017_11082017</v>
      </c>
      <c r="H1487" s="3">
        <v>42958</v>
      </c>
      <c r="I1487" s="3"/>
      <c r="J1487" s="9">
        <f t="shared" si="161"/>
        <v>-32</v>
      </c>
      <c r="K1487" s="3">
        <v>42926</v>
      </c>
      <c r="L1487" s="9"/>
      <c r="M1487" s="1"/>
      <c r="N1487" s="9"/>
      <c r="O1487" s="1"/>
      <c r="P1487" s="1"/>
      <c r="Q1487" s="1"/>
      <c r="R1487" s="1">
        <v>5</v>
      </c>
      <c r="S1487" s="1">
        <v>6</v>
      </c>
      <c r="T1487" s="1"/>
      <c r="U1487" s="1"/>
      <c r="V1487" s="1"/>
      <c r="W1487" s="1">
        <v>0.75694141224092304</v>
      </c>
      <c r="X1487" s="1">
        <v>8.8797928326442802E-2</v>
      </c>
      <c r="Y1487" s="1">
        <v>4.72577824869806E-2</v>
      </c>
      <c r="Z1487" s="1">
        <v>6.1915244177881404E-3</v>
      </c>
      <c r="AA1487" s="1">
        <v>0.89545070980334096</v>
      </c>
    </row>
    <row r="1488" spans="1:27" x14ac:dyDescent="0.25">
      <c r="A1488" t="s">
        <v>43</v>
      </c>
      <c r="B1488" s="2" t="s">
        <v>16</v>
      </c>
      <c r="C1488" s="2" t="s">
        <v>22</v>
      </c>
      <c r="D1488" s="1" t="s">
        <v>19</v>
      </c>
      <c r="E1488" s="2">
        <v>1</v>
      </c>
      <c r="F1488" s="2"/>
      <c r="G1488" s="1" t="str">
        <f t="shared" si="162"/>
        <v>STARFM1_BGL_W9K6_Reflectancia_12092017_11082017</v>
      </c>
      <c r="H1488" s="3">
        <v>42958</v>
      </c>
      <c r="I1488" s="3"/>
      <c r="J1488" s="9">
        <f t="shared" si="161"/>
        <v>32</v>
      </c>
      <c r="K1488" s="3">
        <v>42990</v>
      </c>
      <c r="L1488" s="9"/>
      <c r="M1488" s="1"/>
      <c r="N1488" s="9"/>
      <c r="O1488" s="1"/>
      <c r="P1488" s="1"/>
      <c r="Q1488" s="1"/>
      <c r="R1488" s="1">
        <v>9</v>
      </c>
      <c r="S1488" s="1">
        <v>6</v>
      </c>
      <c r="T1488" s="1"/>
      <c r="U1488" s="1"/>
      <c r="V1488" s="1"/>
      <c r="W1488" s="1">
        <v>0.754269509538535</v>
      </c>
      <c r="X1488" s="1">
        <v>8.9284664658293794E-2</v>
      </c>
      <c r="Y1488" s="1">
        <v>4.8573944913695197E-2</v>
      </c>
      <c r="Z1488" s="1">
        <v>-1.31596040039612E-2</v>
      </c>
      <c r="AA1488" s="1">
        <v>0.87368237926159897</v>
      </c>
    </row>
    <row r="1489" spans="1:27" x14ac:dyDescent="0.25">
      <c r="A1489" t="s">
        <v>43</v>
      </c>
      <c r="B1489" s="2" t="s">
        <v>16</v>
      </c>
      <c r="C1489" s="2" t="s">
        <v>22</v>
      </c>
      <c r="D1489" s="1" t="s">
        <v>18</v>
      </c>
      <c r="E1489" s="2">
        <v>1</v>
      </c>
      <c r="F1489" s="2"/>
      <c r="G1489" s="1" t="str">
        <f t="shared" si="162"/>
        <v>STARFM1_BGL_W3K4_NDVI_10072017_11082017</v>
      </c>
      <c r="H1489" s="3">
        <v>42958</v>
      </c>
      <c r="I1489" s="3"/>
      <c r="J1489" s="9">
        <f t="shared" si="161"/>
        <v>-32</v>
      </c>
      <c r="K1489" s="3">
        <v>42926</v>
      </c>
      <c r="L1489" s="9"/>
      <c r="M1489" s="1"/>
      <c r="N1489" s="9"/>
      <c r="O1489" s="1"/>
      <c r="P1489" s="1"/>
      <c r="Q1489" s="1"/>
      <c r="R1489" s="1">
        <v>3</v>
      </c>
      <c r="S1489" s="1">
        <v>4</v>
      </c>
      <c r="T1489" s="1"/>
      <c r="U1489" s="1"/>
      <c r="V1489" s="1"/>
      <c r="W1489" s="1">
        <v>0.75392591399490605</v>
      </c>
      <c r="X1489" s="1">
        <v>8.9347064631404294E-2</v>
      </c>
      <c r="Y1489" s="1">
        <v>4.7646195485891003E-2</v>
      </c>
      <c r="Z1489" s="1">
        <v>6.3469120635428998E-3</v>
      </c>
      <c r="AA1489" s="1">
        <v>0.89327720090589502</v>
      </c>
    </row>
    <row r="1490" spans="1:27" x14ac:dyDescent="0.25">
      <c r="A1490" t="s">
        <v>43</v>
      </c>
      <c r="B1490" s="2" t="s">
        <v>16</v>
      </c>
      <c r="C1490" s="2" t="s">
        <v>22</v>
      </c>
      <c r="D1490" s="1" t="s">
        <v>19</v>
      </c>
      <c r="E1490" s="2">
        <v>1</v>
      </c>
      <c r="F1490" s="2"/>
      <c r="G1490" s="1" t="str">
        <f t="shared" si="162"/>
        <v>STARFM1_BGL_W5K8_Reflectancia_12092017_11082017</v>
      </c>
      <c r="H1490" s="3">
        <v>42958</v>
      </c>
      <c r="I1490" s="3"/>
      <c r="J1490" s="9">
        <f t="shared" si="161"/>
        <v>32</v>
      </c>
      <c r="K1490" s="3">
        <v>42990</v>
      </c>
      <c r="L1490" s="9"/>
      <c r="M1490" s="1"/>
      <c r="N1490" s="9"/>
      <c r="O1490" s="1"/>
      <c r="P1490" s="1"/>
      <c r="Q1490" s="1"/>
      <c r="R1490" s="1">
        <v>5</v>
      </c>
      <c r="S1490" s="1">
        <v>8</v>
      </c>
      <c r="T1490" s="1"/>
      <c r="U1490" s="1"/>
      <c r="V1490" s="1"/>
      <c r="W1490" s="1">
        <v>0.75187152733218299</v>
      </c>
      <c r="X1490" s="1">
        <v>8.9719253062574805E-2</v>
      </c>
      <c r="Y1490" s="1">
        <v>4.4668541314310098E-2</v>
      </c>
      <c r="Z1490" s="1">
        <v>-1.2235226443405901E-2</v>
      </c>
      <c r="AA1490" s="1">
        <v>0.86988270144626201</v>
      </c>
    </row>
    <row r="1491" spans="1:27" x14ac:dyDescent="0.25">
      <c r="A1491" t="s">
        <v>43</v>
      </c>
      <c r="B1491" s="2" t="s">
        <v>16</v>
      </c>
      <c r="C1491" s="2" t="s">
        <v>22</v>
      </c>
      <c r="D1491" s="1" t="s">
        <v>18</v>
      </c>
      <c r="E1491" s="2">
        <v>1</v>
      </c>
      <c r="F1491" s="2"/>
      <c r="G1491" s="1" t="str">
        <f t="shared" si="162"/>
        <v>STARFM1_BGL_W5K4_NDVI_10072017_11082017</v>
      </c>
      <c r="H1491" s="3">
        <v>42958</v>
      </c>
      <c r="I1491" s="3"/>
      <c r="J1491" s="9">
        <f t="shared" si="161"/>
        <v>-32</v>
      </c>
      <c r="K1491" s="3">
        <v>42926</v>
      </c>
      <c r="L1491" s="9"/>
      <c r="M1491" s="1"/>
      <c r="N1491" s="9"/>
      <c r="O1491" s="1"/>
      <c r="P1491" s="1"/>
      <c r="Q1491" s="1"/>
      <c r="R1491" s="1">
        <v>5</v>
      </c>
      <c r="S1491" s="1">
        <v>4</v>
      </c>
      <c r="T1491" s="1"/>
      <c r="U1491" s="1"/>
      <c r="V1491" s="1"/>
      <c r="W1491" s="1">
        <v>0.74834152905909601</v>
      </c>
      <c r="X1491" s="1">
        <v>9.0355194558057503E-2</v>
      </c>
      <c r="Y1491" s="1">
        <v>4.95290965261386E-2</v>
      </c>
      <c r="Z1491" s="1">
        <v>6.0010341547323499E-3</v>
      </c>
      <c r="AA1491" s="1">
        <v>0.88938237627106898</v>
      </c>
    </row>
    <row r="1492" spans="1:27" x14ac:dyDescent="0.25">
      <c r="A1492" t="s">
        <v>43</v>
      </c>
      <c r="B1492" s="2" t="s">
        <v>16</v>
      </c>
      <c r="C1492" s="2" t="s">
        <v>22</v>
      </c>
      <c r="D1492" s="1" t="s">
        <v>19</v>
      </c>
      <c r="E1492" s="2">
        <v>1</v>
      </c>
      <c r="F1492" s="2"/>
      <c r="G1492" s="1" t="str">
        <f t="shared" si="162"/>
        <v>STARFM1_BGL_W3K8_Reflectancia_12092017_11082017</v>
      </c>
      <c r="H1492" s="3">
        <v>42958</v>
      </c>
      <c r="I1492" s="3"/>
      <c r="J1492" s="9">
        <f t="shared" si="161"/>
        <v>32</v>
      </c>
      <c r="K1492" s="3">
        <v>42990</v>
      </c>
      <c r="L1492" s="9"/>
      <c r="M1492" s="1"/>
      <c r="N1492" s="9"/>
      <c r="O1492" s="1"/>
      <c r="P1492" s="1"/>
      <c r="Q1492" s="1"/>
      <c r="R1492" s="1">
        <v>3</v>
      </c>
      <c r="S1492" s="1">
        <v>8</v>
      </c>
      <c r="T1492" s="1"/>
      <c r="U1492" s="1"/>
      <c r="V1492" s="1"/>
      <c r="W1492" s="1">
        <v>0.747580646273862</v>
      </c>
      <c r="X1492" s="1">
        <v>9.0491684741189807E-2</v>
      </c>
      <c r="Y1492" s="1">
        <v>4.3255124396659399E-2</v>
      </c>
      <c r="Z1492" s="1">
        <v>-1.19544033863831E-2</v>
      </c>
      <c r="AA1492" s="1">
        <v>0.866864467160115</v>
      </c>
    </row>
    <row r="1493" spans="1:27" x14ac:dyDescent="0.25">
      <c r="A1493" t="s">
        <v>43</v>
      </c>
      <c r="B1493" s="2" t="s">
        <v>16</v>
      </c>
      <c r="C1493" s="2" t="s">
        <v>22</v>
      </c>
      <c r="D1493" s="1" t="s">
        <v>19</v>
      </c>
      <c r="E1493" s="2">
        <v>1</v>
      </c>
      <c r="F1493" s="2"/>
      <c r="G1493" s="1" t="str">
        <f t="shared" si="162"/>
        <v>STARFM1_BGL_W7K6_Reflectancia_12092017_11082017</v>
      </c>
      <c r="H1493" s="3">
        <v>42958</v>
      </c>
      <c r="I1493" s="3"/>
      <c r="J1493" s="9">
        <f t="shared" si="161"/>
        <v>32</v>
      </c>
      <c r="K1493" s="3">
        <v>42990</v>
      </c>
      <c r="L1493" s="9"/>
      <c r="M1493" s="1"/>
      <c r="N1493" s="9"/>
      <c r="O1493" s="1"/>
      <c r="P1493" s="1"/>
      <c r="Q1493" s="1"/>
      <c r="R1493" s="1">
        <v>7</v>
      </c>
      <c r="S1493" s="1">
        <v>6</v>
      </c>
      <c r="T1493" s="1"/>
      <c r="U1493" s="1"/>
      <c r="V1493" s="1"/>
      <c r="W1493" s="1">
        <v>0.74641239884892296</v>
      </c>
      <c r="X1493" s="1">
        <v>9.0700849856219304E-2</v>
      </c>
      <c r="Y1493" s="1">
        <v>4.8377462200888698E-2</v>
      </c>
      <c r="Z1493" s="1">
        <v>-1.2691878170756499E-2</v>
      </c>
      <c r="AA1493" s="1">
        <v>0.86748445787128703</v>
      </c>
    </row>
    <row r="1494" spans="1:27" x14ac:dyDescent="0.25">
      <c r="A1494" t="s">
        <v>43</v>
      </c>
      <c r="B1494" s="2" t="s">
        <v>16</v>
      </c>
      <c r="C1494" s="2" t="s">
        <v>22</v>
      </c>
      <c r="D1494" s="1" t="s">
        <v>18</v>
      </c>
      <c r="E1494" s="2">
        <v>1</v>
      </c>
      <c r="F1494" s="2"/>
      <c r="G1494" s="1" t="str">
        <f t="shared" si="162"/>
        <v>STARFM1_BGL_W7K4_NDVI_10072017_11082017</v>
      </c>
      <c r="H1494" s="3">
        <v>42958</v>
      </c>
      <c r="I1494" s="3"/>
      <c r="J1494" s="9">
        <f t="shared" si="161"/>
        <v>-32</v>
      </c>
      <c r="K1494" s="3">
        <v>42926</v>
      </c>
      <c r="L1494" s="9"/>
      <c r="M1494" s="1"/>
      <c r="N1494" s="9"/>
      <c r="O1494" s="1"/>
      <c r="P1494" s="1"/>
      <c r="Q1494" s="1"/>
      <c r="R1494" s="1">
        <v>7</v>
      </c>
      <c r="S1494" s="1">
        <v>4</v>
      </c>
      <c r="T1494" s="1"/>
      <c r="U1494" s="1"/>
      <c r="V1494" s="1"/>
      <c r="W1494" s="1">
        <v>0.74637019481667899</v>
      </c>
      <c r="X1494" s="1">
        <v>9.0708397109369093E-2</v>
      </c>
      <c r="Y1494" s="1">
        <v>5.0407927764929798E-2</v>
      </c>
      <c r="Z1494" s="1">
        <v>5.5953471106899499E-3</v>
      </c>
      <c r="AA1494" s="1">
        <v>0.88763484285081695</v>
      </c>
    </row>
    <row r="1495" spans="1:27" x14ac:dyDescent="0.25">
      <c r="A1495" t="s">
        <v>43</v>
      </c>
      <c r="B1495" s="2" t="s">
        <v>16</v>
      </c>
      <c r="C1495" s="2" t="s">
        <v>22</v>
      </c>
      <c r="D1495" s="1" t="s">
        <v>18</v>
      </c>
      <c r="E1495" s="2">
        <v>1</v>
      </c>
      <c r="F1495" s="2"/>
      <c r="G1495" s="1" t="str">
        <f t="shared" si="162"/>
        <v>STARFM1_BGL_W9K4_NDVI_10072017_11082017</v>
      </c>
      <c r="H1495" s="3">
        <v>42958</v>
      </c>
      <c r="I1495" s="3"/>
      <c r="J1495" s="9">
        <f t="shared" si="161"/>
        <v>-32</v>
      </c>
      <c r="K1495" s="3">
        <v>42926</v>
      </c>
      <c r="L1495" s="9"/>
      <c r="M1495" s="1"/>
      <c r="N1495" s="9"/>
      <c r="O1495" s="1"/>
      <c r="P1495" s="1"/>
      <c r="Q1495" s="1"/>
      <c r="R1495" s="1">
        <v>9</v>
      </c>
      <c r="S1495" s="1">
        <v>4</v>
      </c>
      <c r="T1495" s="1"/>
      <c r="U1495" s="1"/>
      <c r="V1495" s="1"/>
      <c r="W1495" s="1">
        <v>0.74596509460496996</v>
      </c>
      <c r="X1495" s="1">
        <v>9.0780808413278805E-2</v>
      </c>
      <c r="Y1495" s="1">
        <v>5.0904399208656199E-2</v>
      </c>
      <c r="Z1495" s="1">
        <v>5.3103361793945701E-3</v>
      </c>
      <c r="AA1495" s="1">
        <v>0.88675995073393199</v>
      </c>
    </row>
    <row r="1496" spans="1:27" x14ac:dyDescent="0.25">
      <c r="A1496" t="s">
        <v>43</v>
      </c>
      <c r="B1496" s="2" t="s">
        <v>16</v>
      </c>
      <c r="C1496" s="2" t="s">
        <v>22</v>
      </c>
      <c r="D1496" s="1" t="s">
        <v>19</v>
      </c>
      <c r="E1496" s="2">
        <v>2</v>
      </c>
      <c r="F1496" s="2"/>
      <c r="G1496" s="1" t="str">
        <f>CONCATENATE(B1496,E1496,"_",C1496,"_W",R1496,"K",S1496,"_",D1496,"_",TEXT(K1496,"ddmmyyyy"),"_",TEXT(M1496,"ddmmyyyy"),"_",TEXT(H1496,"ddmmyyyy"))</f>
        <v>STARFM2_BGL_W3K8_Reflectancia_26072017_12092017_11082017</v>
      </c>
      <c r="H1496" s="3">
        <v>42958</v>
      </c>
      <c r="I1496" s="3"/>
      <c r="J1496" s="9">
        <f t="shared" si="161"/>
        <v>-16</v>
      </c>
      <c r="K1496" s="3">
        <v>42942</v>
      </c>
      <c r="L1496" s="9">
        <f>M1496-H1496</f>
        <v>32</v>
      </c>
      <c r="M1496" s="3">
        <v>42990</v>
      </c>
      <c r="N1496" s="9"/>
      <c r="O1496" s="1"/>
      <c r="P1496" s="1"/>
      <c r="Q1496" s="1"/>
      <c r="R1496" s="1">
        <v>3</v>
      </c>
      <c r="S1496" s="1">
        <v>8</v>
      </c>
      <c r="T1496" s="1"/>
      <c r="U1496" s="1"/>
      <c r="V1496" s="1"/>
      <c r="W1496" s="1">
        <v>0.74361193531124303</v>
      </c>
      <c r="X1496" s="1">
        <v>9.12002966114588E-2</v>
      </c>
      <c r="Y1496" s="1">
        <v>5.1465875526602797E-2</v>
      </c>
      <c r="Z1496" s="1">
        <v>-3.6582508445948701E-2</v>
      </c>
      <c r="AA1496" s="1">
        <v>0.90637815441526304</v>
      </c>
    </row>
    <row r="1497" spans="1:27" x14ac:dyDescent="0.25">
      <c r="A1497" t="s">
        <v>43</v>
      </c>
      <c r="B1497" s="2" t="s">
        <v>16</v>
      </c>
      <c r="C1497" s="2" t="s">
        <v>22</v>
      </c>
      <c r="D1497" s="1" t="s">
        <v>19</v>
      </c>
      <c r="E1497" s="2">
        <v>2</v>
      </c>
      <c r="F1497" s="2"/>
      <c r="G1497" s="1" t="str">
        <f>CONCATENATE(B1497,E1497,"_",C1497,"_W",R1497,"K",S1497,"_",D1497,"_",TEXT(K1497,"ddmmyyyy"),"_",TEXT(M1497,"ddmmyyyy"),"_",TEXT(H1497,"ddmmyyyy"))</f>
        <v>STARFM2_BGL_W3K6_Reflectancia_26072017_12092017_11082017</v>
      </c>
      <c r="H1497" s="3">
        <v>42958</v>
      </c>
      <c r="I1497" s="3"/>
      <c r="J1497" s="9">
        <f t="shared" si="161"/>
        <v>-16</v>
      </c>
      <c r="K1497" s="3">
        <v>42942</v>
      </c>
      <c r="L1497" s="9">
        <f>M1497-H1497</f>
        <v>32</v>
      </c>
      <c r="M1497" s="3">
        <v>42990</v>
      </c>
      <c r="N1497" s="9"/>
      <c r="O1497" s="1"/>
      <c r="P1497" s="1"/>
      <c r="Q1497" s="1"/>
      <c r="R1497" s="1">
        <v>3</v>
      </c>
      <c r="S1497" s="1">
        <v>6</v>
      </c>
      <c r="T1497" s="1"/>
      <c r="U1497" s="1"/>
      <c r="V1497" s="1"/>
      <c r="W1497" s="1">
        <v>0.74253586372150704</v>
      </c>
      <c r="X1497" s="1">
        <v>9.1391481994421195E-2</v>
      </c>
      <c r="Y1497" s="1">
        <v>5.1789590665100402E-2</v>
      </c>
      <c r="Z1497" s="1">
        <v>-3.6305087835277798E-2</v>
      </c>
      <c r="AA1497" s="1">
        <v>0.90557100850750805</v>
      </c>
    </row>
    <row r="1498" spans="1:27" x14ac:dyDescent="0.25">
      <c r="A1498" t="s">
        <v>43</v>
      </c>
      <c r="B1498" s="2" t="s">
        <v>16</v>
      </c>
      <c r="C1498" s="2" t="s">
        <v>22</v>
      </c>
      <c r="D1498" s="1" t="s">
        <v>19</v>
      </c>
      <c r="E1498" s="2">
        <v>1</v>
      </c>
      <c r="F1498" s="2"/>
      <c r="G1498" s="1" t="str">
        <f>CONCATENATE(B1498,E1498,"_",C1498,"_W",R1498,"K",S1498,"_",D1498,"_",TEXT(K1498,"ddmmyyyy"),"_",TEXT(H1498,"ddmmyyyy"))</f>
        <v>STARFM1_BGL_W5K6_Reflectancia_12092017_11082017</v>
      </c>
      <c r="H1498" s="3">
        <v>42958</v>
      </c>
      <c r="I1498" s="3"/>
      <c r="J1498" s="9">
        <f t="shared" si="161"/>
        <v>32</v>
      </c>
      <c r="K1498" s="3">
        <v>42990</v>
      </c>
      <c r="L1498" s="9"/>
      <c r="M1498" s="1"/>
      <c r="N1498" s="9"/>
      <c r="O1498" s="1"/>
      <c r="P1498" s="1"/>
      <c r="Q1498" s="1"/>
      <c r="R1498" s="1">
        <v>5</v>
      </c>
      <c r="S1498" s="1">
        <v>6</v>
      </c>
      <c r="T1498" s="1"/>
      <c r="U1498" s="1"/>
      <c r="V1498" s="1"/>
      <c r="W1498" s="1">
        <v>0.74094299947028996</v>
      </c>
      <c r="X1498" s="1">
        <v>9.1673753742768704E-2</v>
      </c>
      <c r="Y1498" s="1">
        <v>4.7631737445352797E-2</v>
      </c>
      <c r="Z1498" s="1">
        <v>-1.2274546601254601E-2</v>
      </c>
      <c r="AA1498" s="1">
        <v>0.86339419615633595</v>
      </c>
    </row>
    <row r="1499" spans="1:27" x14ac:dyDescent="0.25">
      <c r="A1499" t="s">
        <v>43</v>
      </c>
      <c r="B1499" s="2" t="s">
        <v>16</v>
      </c>
      <c r="C1499" s="2" t="s">
        <v>22</v>
      </c>
      <c r="D1499" s="1" t="s">
        <v>19</v>
      </c>
      <c r="E1499" s="2">
        <v>2</v>
      </c>
      <c r="F1499" s="2"/>
      <c r="G1499" s="1" t="str">
        <f>CONCATENATE(B1499,E1499,"_",C1499,"_W",R1499,"K",S1499,"_",D1499,"_",TEXT(K1499,"ddmmyyyy"),"_",TEXT(M1499,"ddmmyyyy"),"_",TEXT(H1499,"ddmmyyyy"))</f>
        <v>STARFM2_BGL_W5K8_Reflectancia_26072017_12092017_11082017</v>
      </c>
      <c r="H1499" s="3">
        <v>42958</v>
      </c>
      <c r="I1499" s="3"/>
      <c r="J1499" s="9">
        <f t="shared" si="161"/>
        <v>-16</v>
      </c>
      <c r="K1499" s="3">
        <v>42942</v>
      </c>
      <c r="L1499" s="9">
        <f>M1499-H1499</f>
        <v>32</v>
      </c>
      <c r="M1499" s="3">
        <v>42990</v>
      </c>
      <c r="N1499" s="9"/>
      <c r="O1499" s="1"/>
      <c r="P1499" s="1"/>
      <c r="Q1499" s="1"/>
      <c r="R1499" s="1">
        <v>5</v>
      </c>
      <c r="S1499" s="1">
        <v>8</v>
      </c>
      <c r="T1499" s="1"/>
      <c r="U1499" s="1"/>
      <c r="V1499" s="1"/>
      <c r="W1499" s="1">
        <v>0.73775611020007203</v>
      </c>
      <c r="X1499" s="1">
        <v>9.2235910142631897E-2</v>
      </c>
      <c r="Y1499" s="1">
        <v>5.2492159660856699E-2</v>
      </c>
      <c r="Z1499" s="1">
        <v>-3.6938082164514802E-2</v>
      </c>
      <c r="AA1499" s="1">
        <v>0.90385378769818003</v>
      </c>
    </row>
    <row r="1500" spans="1:27" x14ac:dyDescent="0.25">
      <c r="A1500" t="s">
        <v>43</v>
      </c>
      <c r="B1500" s="2" t="s">
        <v>16</v>
      </c>
      <c r="C1500" s="2" t="s">
        <v>22</v>
      </c>
      <c r="D1500" s="1" t="s">
        <v>19</v>
      </c>
      <c r="E1500" s="2">
        <v>2</v>
      </c>
      <c r="F1500" s="2"/>
      <c r="G1500" s="1" t="str">
        <f>CONCATENATE(B1500,E1500,"_",C1500,"_W",R1500,"K",S1500,"_",D1500,"_",TEXT(K1500,"ddmmyyyy"),"_",TEXT(M1500,"ddmmyyyy"),"_",TEXT(H1500,"ddmmyyyy"))</f>
        <v>STARFM2_BGL_W3K4_Reflectancia_26072017_12092017_11082017</v>
      </c>
      <c r="H1500" s="3">
        <v>42958</v>
      </c>
      <c r="I1500" s="3"/>
      <c r="J1500" s="9">
        <f t="shared" si="161"/>
        <v>-16</v>
      </c>
      <c r="K1500" s="3">
        <v>42942</v>
      </c>
      <c r="L1500" s="9">
        <f>M1500-H1500</f>
        <v>32</v>
      </c>
      <c r="M1500" s="3">
        <v>42990</v>
      </c>
      <c r="N1500" s="9"/>
      <c r="O1500" s="1"/>
      <c r="P1500" s="1"/>
      <c r="Q1500" s="1"/>
      <c r="R1500" s="1">
        <v>3</v>
      </c>
      <c r="S1500" s="1">
        <v>4</v>
      </c>
      <c r="T1500" s="1"/>
      <c r="U1500" s="1"/>
      <c r="V1500" s="1"/>
      <c r="W1500" s="1">
        <v>0.73688806614943902</v>
      </c>
      <c r="X1500" s="1">
        <v>9.2388437448521904E-2</v>
      </c>
      <c r="Y1500" s="1">
        <v>5.2869226253009001E-2</v>
      </c>
      <c r="Z1500" s="1">
        <v>-3.6161613411444797E-2</v>
      </c>
      <c r="AA1500" s="1">
        <v>0.90226277948601297</v>
      </c>
    </row>
    <row r="1501" spans="1:27" x14ac:dyDescent="0.25">
      <c r="A1501" t="s">
        <v>43</v>
      </c>
      <c r="B1501" s="2" t="s">
        <v>16</v>
      </c>
      <c r="C1501" s="2" t="s">
        <v>22</v>
      </c>
      <c r="D1501" s="1" t="s">
        <v>19</v>
      </c>
      <c r="E1501" s="2">
        <v>1</v>
      </c>
      <c r="F1501" s="2"/>
      <c r="G1501" s="1" t="str">
        <f>CONCATENATE(B1501,E1501,"_",C1501,"_W",R1501,"K",S1501,"_",D1501,"_",TEXT(K1501,"ddmmyyyy"),"_",TEXT(H1501,"ddmmyyyy"))</f>
        <v>STARFM1_BGL_W3K6_Reflectancia_12092017_11082017</v>
      </c>
      <c r="H1501" s="3">
        <v>42958</v>
      </c>
      <c r="I1501" s="3"/>
      <c r="J1501" s="9">
        <f t="shared" si="161"/>
        <v>32</v>
      </c>
      <c r="K1501" s="3">
        <v>42990</v>
      </c>
      <c r="L1501" s="9"/>
      <c r="M1501" s="1"/>
      <c r="N1501" s="9"/>
      <c r="O1501" s="1"/>
      <c r="P1501" s="1"/>
      <c r="Q1501" s="1"/>
      <c r="R1501" s="1">
        <v>3</v>
      </c>
      <c r="S1501" s="1">
        <v>6</v>
      </c>
      <c r="T1501" s="1"/>
      <c r="U1501" s="1"/>
      <c r="V1501" s="1"/>
      <c r="W1501" s="1">
        <v>0.73615454969564698</v>
      </c>
      <c r="X1501" s="1">
        <v>9.2517130308801293E-2</v>
      </c>
      <c r="Y1501" s="1">
        <v>4.5684622130637197E-2</v>
      </c>
      <c r="Z1501" s="1">
        <v>-1.19448783211161E-2</v>
      </c>
      <c r="AA1501" s="1">
        <v>0.86013054049545701</v>
      </c>
    </row>
    <row r="1502" spans="1:27" x14ac:dyDescent="0.25">
      <c r="A1502" t="s">
        <v>43</v>
      </c>
      <c r="B1502" s="2" t="s">
        <v>16</v>
      </c>
      <c r="C1502" s="2" t="s">
        <v>22</v>
      </c>
      <c r="D1502" s="1" t="s">
        <v>19</v>
      </c>
      <c r="E1502" s="2">
        <v>2</v>
      </c>
      <c r="F1502" s="2"/>
      <c r="G1502" s="1" t="str">
        <f t="shared" ref="G1502:G1512" si="163">CONCATENATE(B1502,E1502,"_",C1502,"_W",R1502,"K",S1502,"_",D1502,"_",TEXT(K1502,"ddmmyyyy"),"_",TEXT(M1502,"ddmmyyyy"),"_",TEXT(H1502,"ddmmyyyy"))</f>
        <v>STARFM2_BGL_W5K6_Reflectancia_26072017_12092017_11082017</v>
      </c>
      <c r="H1502" s="3">
        <v>42958</v>
      </c>
      <c r="I1502" s="3"/>
      <c r="J1502" s="9">
        <f t="shared" si="161"/>
        <v>-16</v>
      </c>
      <c r="K1502" s="3">
        <v>42942</v>
      </c>
      <c r="L1502" s="9">
        <f t="shared" ref="L1502:L1512" si="164">M1502-H1502</f>
        <v>32</v>
      </c>
      <c r="M1502" s="3">
        <v>42990</v>
      </c>
      <c r="N1502" s="9"/>
      <c r="O1502" s="1"/>
      <c r="P1502" s="1"/>
      <c r="Q1502" s="1"/>
      <c r="R1502" s="1">
        <v>5</v>
      </c>
      <c r="S1502" s="1">
        <v>6</v>
      </c>
      <c r="T1502" s="1"/>
      <c r="U1502" s="1"/>
      <c r="V1502" s="1"/>
      <c r="W1502" s="1">
        <v>0.73597213824663499</v>
      </c>
      <c r="X1502" s="1">
        <v>9.2549105996221695E-2</v>
      </c>
      <c r="Y1502" s="1">
        <v>5.3220275669061699E-2</v>
      </c>
      <c r="Z1502" s="1">
        <v>-3.6585083734905398E-2</v>
      </c>
      <c r="AA1502" s="1">
        <v>0.90259680278429799</v>
      </c>
    </row>
    <row r="1503" spans="1:27" x14ac:dyDescent="0.25">
      <c r="A1503" t="s">
        <v>43</v>
      </c>
      <c r="B1503" s="2" t="s">
        <v>16</v>
      </c>
      <c r="C1503" s="2" t="s">
        <v>22</v>
      </c>
      <c r="D1503" s="1" t="s">
        <v>19</v>
      </c>
      <c r="E1503" s="2">
        <v>2</v>
      </c>
      <c r="F1503" s="2"/>
      <c r="G1503" s="1" t="str">
        <f t="shared" si="163"/>
        <v>STARFM2_BGL_W7K8_Reflectancia_26072017_12092017_11082017</v>
      </c>
      <c r="H1503" s="3">
        <v>42958</v>
      </c>
      <c r="I1503" s="3"/>
      <c r="J1503" s="9">
        <f t="shared" si="161"/>
        <v>-16</v>
      </c>
      <c r="K1503" s="3">
        <v>42942</v>
      </c>
      <c r="L1503" s="9">
        <f t="shared" si="164"/>
        <v>32</v>
      </c>
      <c r="M1503" s="3">
        <v>42990</v>
      </c>
      <c r="N1503" s="9"/>
      <c r="O1503" s="1"/>
      <c r="P1503" s="1"/>
      <c r="Q1503" s="1"/>
      <c r="R1503" s="1">
        <v>7</v>
      </c>
      <c r="S1503" s="1">
        <v>8</v>
      </c>
      <c r="T1503" s="1"/>
      <c r="U1503" s="1"/>
      <c r="V1503" s="1"/>
      <c r="W1503" s="1">
        <v>0.73559862481588301</v>
      </c>
      <c r="X1503" s="1">
        <v>9.2614546301872103E-2</v>
      </c>
      <c r="Y1503" s="1">
        <v>5.3037791964216797E-2</v>
      </c>
      <c r="Z1503" s="1">
        <v>-3.7325548844652903E-2</v>
      </c>
      <c r="AA1503" s="1">
        <v>0.90461861591965498</v>
      </c>
    </row>
    <row r="1504" spans="1:27" x14ac:dyDescent="0.25">
      <c r="A1504" t="s">
        <v>43</v>
      </c>
      <c r="B1504" s="2" t="s">
        <v>16</v>
      </c>
      <c r="C1504" s="2" t="s">
        <v>22</v>
      </c>
      <c r="D1504" s="1" t="s">
        <v>19</v>
      </c>
      <c r="E1504" s="2">
        <v>2</v>
      </c>
      <c r="F1504" s="2"/>
      <c r="G1504" s="1" t="str">
        <f t="shared" si="163"/>
        <v>STARFM2_BGL_W9K8_Reflectancia_28092017_12092017_11082017</v>
      </c>
      <c r="H1504" s="3">
        <v>42958</v>
      </c>
      <c r="I1504" s="3"/>
      <c r="J1504" s="9">
        <f t="shared" si="161"/>
        <v>48</v>
      </c>
      <c r="K1504" s="3">
        <v>43006</v>
      </c>
      <c r="L1504" s="9">
        <f t="shared" si="164"/>
        <v>32</v>
      </c>
      <c r="M1504" s="3">
        <v>42990</v>
      </c>
      <c r="N1504" s="9"/>
      <c r="O1504" s="1"/>
      <c r="P1504" s="1"/>
      <c r="Q1504" s="1"/>
      <c r="R1504" s="1">
        <v>9</v>
      </c>
      <c r="S1504" s="1">
        <v>8</v>
      </c>
      <c r="T1504" s="1"/>
      <c r="U1504" s="1"/>
      <c r="V1504" s="1"/>
      <c r="W1504" s="1">
        <v>0.73540162845659995</v>
      </c>
      <c r="X1504" s="1">
        <v>9.2649041814152705E-2</v>
      </c>
      <c r="Y1504" s="1">
        <v>4.5880536669998702E-2</v>
      </c>
      <c r="Z1504" s="1">
        <v>-1.9779677012867199E-2</v>
      </c>
      <c r="AA1504" s="1">
        <v>0.87159863822377204</v>
      </c>
    </row>
    <row r="1505" spans="1:27" x14ac:dyDescent="0.25">
      <c r="A1505" t="s">
        <v>43</v>
      </c>
      <c r="B1505" s="2" t="s">
        <v>16</v>
      </c>
      <c r="C1505" s="2" t="s">
        <v>22</v>
      </c>
      <c r="D1505" s="1" t="s">
        <v>19</v>
      </c>
      <c r="E1505" s="2">
        <v>2</v>
      </c>
      <c r="F1505" s="2"/>
      <c r="G1505" s="1" t="str">
        <f t="shared" si="163"/>
        <v>STARFM2_BGL_W9K8_Reflectancia_26072017_12092017_11082017</v>
      </c>
      <c r="H1505" s="3">
        <v>42958</v>
      </c>
      <c r="I1505" s="3"/>
      <c r="J1505" s="9">
        <f t="shared" si="161"/>
        <v>-16</v>
      </c>
      <c r="K1505" s="3">
        <v>42942</v>
      </c>
      <c r="L1505" s="9">
        <f t="shared" si="164"/>
        <v>32</v>
      </c>
      <c r="M1505" s="3">
        <v>42990</v>
      </c>
      <c r="N1505" s="9"/>
      <c r="O1505" s="1"/>
      <c r="P1505" s="1"/>
      <c r="Q1505" s="1"/>
      <c r="R1505" s="1">
        <v>9</v>
      </c>
      <c r="S1505" s="1">
        <v>8</v>
      </c>
      <c r="T1505" s="1"/>
      <c r="U1505" s="1"/>
      <c r="V1505" s="1"/>
      <c r="W1505" s="1">
        <v>0.734840984061091</v>
      </c>
      <c r="X1505" s="1">
        <v>9.2747144587616501E-2</v>
      </c>
      <c r="Y1505" s="1">
        <v>5.3338297710253599E-2</v>
      </c>
      <c r="Z1505" s="1">
        <v>-3.7533173736938298E-2</v>
      </c>
      <c r="AA1505" s="1">
        <v>0.90614268015689603</v>
      </c>
    </row>
    <row r="1506" spans="1:27" x14ac:dyDescent="0.25">
      <c r="A1506" t="s">
        <v>43</v>
      </c>
      <c r="B1506" s="2" t="s">
        <v>16</v>
      </c>
      <c r="C1506" s="2" t="s">
        <v>22</v>
      </c>
      <c r="D1506" s="1" t="s">
        <v>18</v>
      </c>
      <c r="E1506" s="2">
        <v>2</v>
      </c>
      <c r="F1506" s="2"/>
      <c r="G1506" s="1" t="str">
        <f t="shared" si="163"/>
        <v>STARFM2_BGL_W3K8_NDVI_26072017_28092017_11082017</v>
      </c>
      <c r="H1506" s="3">
        <v>42958</v>
      </c>
      <c r="I1506" s="3"/>
      <c r="J1506" s="9">
        <f t="shared" si="161"/>
        <v>-16</v>
      </c>
      <c r="K1506" s="3">
        <v>42942</v>
      </c>
      <c r="L1506" s="9">
        <f t="shared" si="164"/>
        <v>48</v>
      </c>
      <c r="M1506" s="3">
        <v>43006</v>
      </c>
      <c r="N1506" s="9"/>
      <c r="O1506" s="1"/>
      <c r="P1506" s="1"/>
      <c r="Q1506" s="1"/>
      <c r="R1506" s="1">
        <v>3</v>
      </c>
      <c r="S1506" s="1">
        <v>8</v>
      </c>
      <c r="T1506" s="1"/>
      <c r="U1506" s="1"/>
      <c r="V1506" s="1"/>
      <c r="W1506" s="1">
        <v>0.73464666473016405</v>
      </c>
      <c r="X1506" s="1">
        <v>9.2781122822879897E-2</v>
      </c>
      <c r="Y1506" s="1">
        <v>5.7761831771898302E-2</v>
      </c>
      <c r="Z1506" s="1">
        <v>-4.4739706009009901E-2</v>
      </c>
      <c r="AA1506" s="1">
        <v>0.91838055197341895</v>
      </c>
    </row>
    <row r="1507" spans="1:27" x14ac:dyDescent="0.25">
      <c r="A1507" t="s">
        <v>43</v>
      </c>
      <c r="B1507" s="2" t="s">
        <v>16</v>
      </c>
      <c r="C1507" s="2" t="s">
        <v>22</v>
      </c>
      <c r="D1507" s="1" t="s">
        <v>18</v>
      </c>
      <c r="E1507" s="2">
        <v>2</v>
      </c>
      <c r="F1507" s="2"/>
      <c r="G1507" s="1" t="str">
        <f t="shared" si="163"/>
        <v>STARFM2_BGL_W3K6_NDVI_26072017_28092017_11082017</v>
      </c>
      <c r="H1507" s="3">
        <v>42958</v>
      </c>
      <c r="I1507" s="3"/>
      <c r="J1507" s="9">
        <f t="shared" si="161"/>
        <v>-16</v>
      </c>
      <c r="K1507" s="3">
        <v>42942</v>
      </c>
      <c r="L1507" s="9">
        <f t="shared" si="164"/>
        <v>48</v>
      </c>
      <c r="M1507" s="3">
        <v>43006</v>
      </c>
      <c r="N1507" s="9"/>
      <c r="O1507" s="1"/>
      <c r="P1507" s="1"/>
      <c r="Q1507" s="1"/>
      <c r="R1507" s="1">
        <v>3</v>
      </c>
      <c r="S1507" s="1">
        <v>6</v>
      </c>
      <c r="T1507" s="1"/>
      <c r="U1507" s="1"/>
      <c r="V1507" s="1"/>
      <c r="W1507" s="1">
        <v>0.73442489815655798</v>
      </c>
      <c r="X1507" s="1">
        <v>9.2819885204517505E-2</v>
      </c>
      <c r="Y1507" s="1">
        <v>5.7536767847318898E-2</v>
      </c>
      <c r="Z1507" s="1">
        <v>-4.4142855385411003E-2</v>
      </c>
      <c r="AA1507" s="1">
        <v>0.91798559463955998</v>
      </c>
    </row>
    <row r="1508" spans="1:27" x14ac:dyDescent="0.25">
      <c r="A1508" t="s">
        <v>43</v>
      </c>
      <c r="B1508" s="2" t="s">
        <v>16</v>
      </c>
      <c r="C1508" s="2" t="s">
        <v>22</v>
      </c>
      <c r="D1508" s="1" t="s">
        <v>19</v>
      </c>
      <c r="E1508" s="2">
        <v>2</v>
      </c>
      <c r="F1508" s="2"/>
      <c r="G1508" s="1" t="str">
        <f t="shared" si="163"/>
        <v>STARFM2_BGL_W7K6_Reflectancia_26072017_12092017_11082017</v>
      </c>
      <c r="H1508" s="3">
        <v>42958</v>
      </c>
      <c r="I1508" s="3"/>
      <c r="J1508" s="9">
        <f t="shared" si="161"/>
        <v>-16</v>
      </c>
      <c r="K1508" s="3">
        <v>42942</v>
      </c>
      <c r="L1508" s="9">
        <f t="shared" si="164"/>
        <v>32</v>
      </c>
      <c r="M1508" s="3">
        <v>42990</v>
      </c>
      <c r="N1508" s="9"/>
      <c r="O1508" s="1"/>
      <c r="P1508" s="1"/>
      <c r="Q1508" s="1"/>
      <c r="R1508" s="1">
        <v>7</v>
      </c>
      <c r="S1508" s="1">
        <v>6</v>
      </c>
      <c r="T1508" s="1"/>
      <c r="U1508" s="1"/>
      <c r="V1508" s="1"/>
      <c r="W1508" s="1">
        <v>0.733951914589831</v>
      </c>
      <c r="X1508" s="1">
        <v>9.2902503589550003E-2</v>
      </c>
      <c r="Y1508" s="1">
        <v>5.3937158940410297E-2</v>
      </c>
      <c r="Z1508" s="1">
        <v>-3.6906363777124099E-2</v>
      </c>
      <c r="AA1508" s="1">
        <v>0.90343791099650195</v>
      </c>
    </row>
    <row r="1509" spans="1:27" x14ac:dyDescent="0.25">
      <c r="A1509" t="s">
        <v>43</v>
      </c>
      <c r="B1509" s="2" t="s">
        <v>16</v>
      </c>
      <c r="C1509" s="2" t="s">
        <v>22</v>
      </c>
      <c r="D1509" s="1" t="s">
        <v>19</v>
      </c>
      <c r="E1509" s="2">
        <v>2</v>
      </c>
      <c r="F1509" s="2"/>
      <c r="G1509" s="1" t="str">
        <f t="shared" si="163"/>
        <v>STARFM2_BGL_W9K6_Reflectancia_26072017_12092017_11082017</v>
      </c>
      <c r="H1509" s="3">
        <v>42958</v>
      </c>
      <c r="I1509" s="3"/>
      <c r="J1509" s="9">
        <f t="shared" si="161"/>
        <v>-16</v>
      </c>
      <c r="K1509" s="3">
        <v>42942</v>
      </c>
      <c r="L1509" s="9">
        <f t="shared" si="164"/>
        <v>32</v>
      </c>
      <c r="M1509" s="3">
        <v>42990</v>
      </c>
      <c r="N1509" s="9"/>
      <c r="O1509" s="1"/>
      <c r="P1509" s="1"/>
      <c r="Q1509" s="1"/>
      <c r="R1509" s="1">
        <v>9</v>
      </c>
      <c r="S1509" s="1">
        <v>6</v>
      </c>
      <c r="T1509" s="1"/>
      <c r="U1509" s="1"/>
      <c r="V1509" s="1"/>
      <c r="W1509" s="1">
        <v>0.73359394362527697</v>
      </c>
      <c r="X1509" s="1">
        <v>9.2964983300335299E-2</v>
      </c>
      <c r="Y1509" s="1">
        <v>5.4296619988092799E-2</v>
      </c>
      <c r="Z1509" s="1">
        <v>-3.7140795244107301E-2</v>
      </c>
      <c r="AA1509" s="1">
        <v>0.905450269461886</v>
      </c>
    </row>
    <row r="1510" spans="1:27" x14ac:dyDescent="0.25">
      <c r="A1510" t="s">
        <v>43</v>
      </c>
      <c r="B1510" s="2" t="s">
        <v>16</v>
      </c>
      <c r="C1510" s="2" t="s">
        <v>22</v>
      </c>
      <c r="D1510" s="1" t="s">
        <v>18</v>
      </c>
      <c r="E1510" s="2">
        <v>2</v>
      </c>
      <c r="F1510" s="2"/>
      <c r="G1510" s="1" t="str">
        <f t="shared" si="163"/>
        <v>STARFM2_BGL_W5K8_NDVI_26072017_28092017_11082017</v>
      </c>
      <c r="H1510" s="3">
        <v>42958</v>
      </c>
      <c r="I1510" s="3"/>
      <c r="J1510" s="9">
        <f t="shared" si="161"/>
        <v>-16</v>
      </c>
      <c r="K1510" s="3">
        <v>42942</v>
      </c>
      <c r="L1510" s="9">
        <f t="shared" si="164"/>
        <v>48</v>
      </c>
      <c r="M1510" s="3">
        <v>43006</v>
      </c>
      <c r="N1510" s="9"/>
      <c r="O1510" s="1"/>
      <c r="P1510" s="1"/>
      <c r="Q1510" s="1"/>
      <c r="R1510" s="1">
        <v>5</v>
      </c>
      <c r="S1510" s="1">
        <v>8</v>
      </c>
      <c r="T1510" s="1"/>
      <c r="U1510" s="1"/>
      <c r="V1510" s="1"/>
      <c r="W1510" s="1">
        <v>0.73254206287133805</v>
      </c>
      <c r="X1510" s="1">
        <v>9.31483344680233E-2</v>
      </c>
      <c r="Y1510" s="1">
        <v>5.8237214117072798E-2</v>
      </c>
      <c r="Z1510" s="1">
        <v>-4.4743300556120399E-2</v>
      </c>
      <c r="AA1510" s="1">
        <v>0.91744338222258304</v>
      </c>
    </row>
    <row r="1511" spans="1:27" x14ac:dyDescent="0.25">
      <c r="A1511" t="s">
        <v>43</v>
      </c>
      <c r="B1511" s="2" t="s">
        <v>16</v>
      </c>
      <c r="C1511" s="2" t="s">
        <v>22</v>
      </c>
      <c r="D1511" s="1" t="s">
        <v>18</v>
      </c>
      <c r="E1511" s="2">
        <v>2</v>
      </c>
      <c r="F1511" s="2"/>
      <c r="G1511" s="1" t="str">
        <f t="shared" si="163"/>
        <v>STARFM2_BGL_W9K8_NDVI_26072017_28092017_11082017</v>
      </c>
      <c r="H1511" s="3">
        <v>42958</v>
      </c>
      <c r="I1511" s="3"/>
      <c r="J1511" s="9">
        <f t="shared" si="161"/>
        <v>-16</v>
      </c>
      <c r="K1511" s="3">
        <v>42942</v>
      </c>
      <c r="L1511" s="9">
        <f t="shared" si="164"/>
        <v>48</v>
      </c>
      <c r="M1511" s="3">
        <v>43006</v>
      </c>
      <c r="N1511" s="9"/>
      <c r="O1511" s="1"/>
      <c r="P1511" s="1"/>
      <c r="Q1511" s="1"/>
      <c r="R1511" s="1">
        <v>9</v>
      </c>
      <c r="S1511" s="1">
        <v>8</v>
      </c>
      <c r="T1511" s="1"/>
      <c r="U1511" s="1"/>
      <c r="V1511" s="1"/>
      <c r="W1511" s="1">
        <v>0.732374233224653</v>
      </c>
      <c r="X1511" s="1">
        <v>9.3177555138323806E-2</v>
      </c>
      <c r="Y1511" s="1">
        <v>5.8469448869664403E-2</v>
      </c>
      <c r="Z1511" s="1">
        <v>-4.4671955012921198E-2</v>
      </c>
      <c r="AA1511" s="1">
        <v>0.91815097391368405</v>
      </c>
    </row>
    <row r="1512" spans="1:27" x14ac:dyDescent="0.25">
      <c r="A1512" t="s">
        <v>43</v>
      </c>
      <c r="B1512" s="2" t="s">
        <v>16</v>
      </c>
      <c r="C1512" s="2" t="s">
        <v>22</v>
      </c>
      <c r="D1512" s="1" t="s">
        <v>18</v>
      </c>
      <c r="E1512" s="2">
        <v>2</v>
      </c>
      <c r="F1512" s="2"/>
      <c r="G1512" s="1" t="str">
        <f t="shared" si="163"/>
        <v>STARFM2_BGL_W7K8_NDVI_26072017_28092017_11082017</v>
      </c>
      <c r="H1512" s="3">
        <v>42958</v>
      </c>
      <c r="I1512" s="3"/>
      <c r="J1512" s="9">
        <f t="shared" si="161"/>
        <v>-16</v>
      </c>
      <c r="K1512" s="3">
        <v>42942</v>
      </c>
      <c r="L1512" s="9">
        <f t="shared" si="164"/>
        <v>48</v>
      </c>
      <c r="M1512" s="3">
        <v>43006</v>
      </c>
      <c r="N1512" s="9"/>
      <c r="O1512" s="1"/>
      <c r="P1512" s="1"/>
      <c r="Q1512" s="1"/>
      <c r="R1512" s="1">
        <v>7</v>
      </c>
      <c r="S1512" s="1">
        <v>8</v>
      </c>
      <c r="T1512" s="1"/>
      <c r="U1512" s="1"/>
      <c r="V1512" s="1"/>
      <c r="W1512" s="1">
        <v>0.73210304867850096</v>
      </c>
      <c r="X1512" s="1">
        <v>9.3224751481686102E-2</v>
      </c>
      <c r="Y1512" s="1">
        <v>5.8422389744999401E-2</v>
      </c>
      <c r="Z1512" s="1">
        <v>-4.4729395059137998E-2</v>
      </c>
      <c r="AA1512" s="1">
        <v>0.91754560735872603</v>
      </c>
    </row>
    <row r="1513" spans="1:27" x14ac:dyDescent="0.25">
      <c r="A1513" t="s">
        <v>43</v>
      </c>
      <c r="B1513" s="2" t="s">
        <v>16</v>
      </c>
      <c r="C1513" s="2" t="s">
        <v>22</v>
      </c>
      <c r="D1513" s="1" t="s">
        <v>19</v>
      </c>
      <c r="E1513" s="2">
        <v>1</v>
      </c>
      <c r="F1513" s="2"/>
      <c r="G1513" s="1" t="str">
        <f>CONCATENATE(B1513,E1513,"_",C1513,"_W",R1513,"K",S1513,"_",D1513,"_",TEXT(K1513,"ddmmyyyy"),"_",TEXT(H1513,"ddmmyyyy"))</f>
        <v>STARFM1_BGL_W9K4_Reflectancia_12092017_11082017</v>
      </c>
      <c r="H1513" s="3">
        <v>42958</v>
      </c>
      <c r="I1513" s="3"/>
      <c r="J1513" s="9">
        <f t="shared" si="161"/>
        <v>32</v>
      </c>
      <c r="K1513" s="3">
        <v>42990</v>
      </c>
      <c r="L1513" s="9"/>
      <c r="M1513" s="1"/>
      <c r="N1513" s="9"/>
      <c r="O1513" s="1"/>
      <c r="P1513" s="1"/>
      <c r="Q1513" s="1"/>
      <c r="R1513" s="1">
        <v>9</v>
      </c>
      <c r="S1513" s="1">
        <v>4</v>
      </c>
      <c r="T1513" s="1"/>
      <c r="U1513" s="1"/>
      <c r="V1513" s="1"/>
      <c r="W1513" s="1">
        <v>0.73205698408537501</v>
      </c>
      <c r="X1513" s="1">
        <v>9.3232766005147794E-2</v>
      </c>
      <c r="Y1513" s="1">
        <v>5.3542986544171403E-2</v>
      </c>
      <c r="Z1513" s="1">
        <v>-1.32405420976251E-2</v>
      </c>
      <c r="AA1513" s="1">
        <v>0.85969838392046205</v>
      </c>
    </row>
    <row r="1514" spans="1:27" x14ac:dyDescent="0.25">
      <c r="A1514" t="s">
        <v>43</v>
      </c>
      <c r="B1514" s="2" t="s">
        <v>16</v>
      </c>
      <c r="C1514" s="2" t="s">
        <v>22</v>
      </c>
      <c r="D1514" s="1" t="s">
        <v>18</v>
      </c>
      <c r="E1514" s="2">
        <v>2</v>
      </c>
      <c r="F1514" s="2"/>
      <c r="G1514" s="1" t="str">
        <f>CONCATENATE(B1514,E1514,"_",C1514,"_W",R1514,"K",S1514,"_",D1514,"_",TEXT(K1514,"ddmmyyyy"),"_",TEXT(M1514,"ddmmyyyy"),"_",TEXT(H1514,"ddmmyyyy"))</f>
        <v>STARFM2_BGL_W5K6_NDVI_26072017_28092017_11082017</v>
      </c>
      <c r="H1514" s="3">
        <v>42958</v>
      </c>
      <c r="I1514" s="3"/>
      <c r="J1514" s="9">
        <f t="shared" si="161"/>
        <v>-16</v>
      </c>
      <c r="K1514" s="3">
        <v>42942</v>
      </c>
      <c r="L1514" s="9">
        <f>M1514-H1514</f>
        <v>48</v>
      </c>
      <c r="M1514" s="3">
        <v>43006</v>
      </c>
      <c r="N1514" s="9"/>
      <c r="O1514" s="1"/>
      <c r="P1514" s="1"/>
      <c r="Q1514" s="1"/>
      <c r="R1514" s="1">
        <v>5</v>
      </c>
      <c r="S1514" s="1">
        <v>6</v>
      </c>
      <c r="T1514" s="1"/>
      <c r="U1514" s="1"/>
      <c r="V1514" s="1"/>
      <c r="W1514" s="1">
        <v>0.73126739024658405</v>
      </c>
      <c r="X1514" s="1">
        <v>9.3370037554847296E-2</v>
      </c>
      <c r="Y1514" s="1">
        <v>5.8035982733013303E-2</v>
      </c>
      <c r="Z1514" s="1">
        <v>-4.3933606479093397E-2</v>
      </c>
      <c r="AA1514" s="1">
        <v>0.916227764535259</v>
      </c>
    </row>
    <row r="1515" spans="1:27" x14ac:dyDescent="0.25">
      <c r="A1515" t="s">
        <v>43</v>
      </c>
      <c r="B1515" s="2" t="s">
        <v>16</v>
      </c>
      <c r="C1515" s="2" t="s">
        <v>22</v>
      </c>
      <c r="D1515" s="1" t="s">
        <v>19</v>
      </c>
      <c r="E1515" s="2">
        <v>1</v>
      </c>
      <c r="F1515" s="2"/>
      <c r="G1515" s="1" t="str">
        <f>CONCATENATE(B1515,E1515,"_",C1515,"_W",R1515,"K",S1515,"_",D1515,"_",TEXT(K1515,"ddmmyyyy"),"_",TEXT(H1515,"ddmmyyyy"))</f>
        <v>STARFM1_BGL_W3K4_Reflectancia_12092017_11082017</v>
      </c>
      <c r="H1515" s="3">
        <v>42958</v>
      </c>
      <c r="I1515" s="3"/>
      <c r="J1515" s="9">
        <f t="shared" si="161"/>
        <v>32</v>
      </c>
      <c r="K1515" s="3">
        <v>42990</v>
      </c>
      <c r="L1515" s="9"/>
      <c r="M1515" s="1"/>
      <c r="N1515" s="9"/>
      <c r="O1515" s="1"/>
      <c r="P1515" s="1"/>
      <c r="Q1515" s="1"/>
      <c r="R1515" s="1">
        <v>3</v>
      </c>
      <c r="S1515" s="1">
        <v>4</v>
      </c>
      <c r="T1515" s="1"/>
      <c r="U1515" s="1"/>
      <c r="V1515" s="1"/>
      <c r="W1515" s="1">
        <v>0.73119154967294397</v>
      </c>
      <c r="X1515" s="1">
        <v>9.3383211873220406E-2</v>
      </c>
      <c r="Y1515" s="1">
        <v>4.78645091684975E-2</v>
      </c>
      <c r="Z1515" s="1">
        <v>-1.20657481406018E-2</v>
      </c>
      <c r="AA1515" s="1">
        <v>0.85733202761312199</v>
      </c>
    </row>
    <row r="1516" spans="1:27" x14ac:dyDescent="0.25">
      <c r="A1516" t="s">
        <v>43</v>
      </c>
      <c r="B1516" s="2" t="s">
        <v>16</v>
      </c>
      <c r="C1516" s="2" t="s">
        <v>22</v>
      </c>
      <c r="D1516" s="1" t="s">
        <v>18</v>
      </c>
      <c r="E1516" s="2">
        <v>2</v>
      </c>
      <c r="F1516" s="2"/>
      <c r="G1516" s="1" t="str">
        <f t="shared" ref="G1516:G1522" si="165">CONCATENATE(B1516,E1516,"_",C1516,"_W",R1516,"K",S1516,"_",D1516,"_",TEXT(K1516,"ddmmyyyy"),"_",TEXT(M1516,"ddmmyyyy"),"_",TEXT(H1516,"ddmmyyyy"))</f>
        <v>STARFM2_BGL_W9K6_NDVI_26072017_28092017_11082017</v>
      </c>
      <c r="H1516" s="3">
        <v>42958</v>
      </c>
      <c r="I1516" s="3"/>
      <c r="J1516" s="9">
        <f t="shared" si="161"/>
        <v>-16</v>
      </c>
      <c r="K1516" s="3">
        <v>42942</v>
      </c>
      <c r="L1516" s="9">
        <f t="shared" ref="L1516:L1522" si="166">M1516-H1516</f>
        <v>48</v>
      </c>
      <c r="M1516" s="3">
        <v>43006</v>
      </c>
      <c r="N1516" s="9"/>
      <c r="O1516" s="1"/>
      <c r="P1516" s="1"/>
      <c r="Q1516" s="1"/>
      <c r="R1516" s="1">
        <v>9</v>
      </c>
      <c r="S1516" s="1">
        <v>6</v>
      </c>
      <c r="T1516" s="1"/>
      <c r="U1516" s="1"/>
      <c r="V1516" s="1"/>
      <c r="W1516" s="1">
        <v>0.73098999227394501</v>
      </c>
      <c r="X1516" s="1">
        <v>9.3418215516271302E-2</v>
      </c>
      <c r="Y1516" s="1">
        <v>5.81834624869332E-2</v>
      </c>
      <c r="Z1516" s="1">
        <v>-4.3629532118833497E-2</v>
      </c>
      <c r="AA1516" s="1">
        <v>0.91707546077868096</v>
      </c>
    </row>
    <row r="1517" spans="1:27" x14ac:dyDescent="0.25">
      <c r="A1517" t="s">
        <v>43</v>
      </c>
      <c r="B1517" s="2" t="s">
        <v>16</v>
      </c>
      <c r="C1517" s="2" t="s">
        <v>22</v>
      </c>
      <c r="D1517" s="1" t="s">
        <v>18</v>
      </c>
      <c r="E1517" s="2">
        <v>2</v>
      </c>
      <c r="F1517" s="2"/>
      <c r="G1517" s="1" t="str">
        <f t="shared" si="165"/>
        <v>STARFM2_BGL_W7K6_NDVI_26072017_28092017_11082017</v>
      </c>
      <c r="H1517" s="3">
        <v>42958</v>
      </c>
      <c r="I1517" s="3"/>
      <c r="J1517" s="9">
        <f t="shared" si="161"/>
        <v>-16</v>
      </c>
      <c r="K1517" s="3">
        <v>42942</v>
      </c>
      <c r="L1517" s="9">
        <f t="shared" si="166"/>
        <v>48</v>
      </c>
      <c r="M1517" s="3">
        <v>43006</v>
      </c>
      <c r="N1517" s="9"/>
      <c r="O1517" s="1"/>
      <c r="P1517" s="1"/>
      <c r="Q1517" s="1"/>
      <c r="R1517" s="1">
        <v>7</v>
      </c>
      <c r="S1517" s="1">
        <v>6</v>
      </c>
      <c r="T1517" s="1"/>
      <c r="U1517" s="1"/>
      <c r="V1517" s="1"/>
      <c r="W1517" s="1">
        <v>0.73081727481524505</v>
      </c>
      <c r="X1517" s="1">
        <v>9.3448200214408805E-2</v>
      </c>
      <c r="Y1517" s="1">
        <v>5.8169155268751202E-2</v>
      </c>
      <c r="Z1517" s="1">
        <v>-4.3776052381309501E-2</v>
      </c>
      <c r="AA1517" s="1">
        <v>0.91648159981349198</v>
      </c>
    </row>
    <row r="1518" spans="1:27" x14ac:dyDescent="0.25">
      <c r="A1518" t="s">
        <v>43</v>
      </c>
      <c r="B1518" s="2" t="s">
        <v>16</v>
      </c>
      <c r="C1518" s="2" t="s">
        <v>22</v>
      </c>
      <c r="D1518" s="1" t="s">
        <v>18</v>
      </c>
      <c r="E1518" s="2">
        <v>2</v>
      </c>
      <c r="F1518" s="2"/>
      <c r="G1518" s="1" t="str">
        <f t="shared" si="165"/>
        <v>STARFM2_BGL_W3K4_NDVI_26072017_28092017_11082017</v>
      </c>
      <c r="H1518" s="3">
        <v>42958</v>
      </c>
      <c r="I1518" s="3"/>
      <c r="J1518" s="9">
        <f t="shared" si="161"/>
        <v>-16</v>
      </c>
      <c r="K1518" s="3">
        <v>42942</v>
      </c>
      <c r="L1518" s="9">
        <f t="shared" si="166"/>
        <v>48</v>
      </c>
      <c r="M1518" s="3">
        <v>43006</v>
      </c>
      <c r="N1518" s="9"/>
      <c r="O1518" s="1"/>
      <c r="P1518" s="1"/>
      <c r="Q1518" s="1"/>
      <c r="R1518" s="1">
        <v>3</v>
      </c>
      <c r="S1518" s="1">
        <v>4</v>
      </c>
      <c r="T1518" s="1"/>
      <c r="U1518" s="1"/>
      <c r="V1518" s="1"/>
      <c r="W1518" s="1">
        <v>0.72986465526338196</v>
      </c>
      <c r="X1518" s="1">
        <v>9.3613407625362494E-2</v>
      </c>
      <c r="Y1518" s="1">
        <v>5.8596942169909197E-2</v>
      </c>
      <c r="Z1518" s="1">
        <v>-4.4062134128005803E-2</v>
      </c>
      <c r="AA1518" s="1">
        <v>0.91678969616261596</v>
      </c>
    </row>
    <row r="1519" spans="1:27" x14ac:dyDescent="0.25">
      <c r="A1519" t="s">
        <v>43</v>
      </c>
      <c r="B1519" s="2" t="s">
        <v>16</v>
      </c>
      <c r="C1519" s="2" t="s">
        <v>22</v>
      </c>
      <c r="D1519" s="1" t="s">
        <v>19</v>
      </c>
      <c r="E1519" s="2">
        <v>2</v>
      </c>
      <c r="F1519" s="2"/>
      <c r="G1519" s="1" t="str">
        <f t="shared" si="165"/>
        <v>STARFM2_BGL_W9K6_Reflectancia_28092017_12092017_11082017</v>
      </c>
      <c r="H1519" s="3">
        <v>42958</v>
      </c>
      <c r="I1519" s="3"/>
      <c r="J1519" s="9">
        <f t="shared" si="161"/>
        <v>48</v>
      </c>
      <c r="K1519" s="3">
        <v>43006</v>
      </c>
      <c r="L1519" s="9">
        <f t="shared" si="166"/>
        <v>32</v>
      </c>
      <c r="M1519" s="3">
        <v>42990</v>
      </c>
      <c r="N1519" s="9"/>
      <c r="O1519" s="1"/>
      <c r="P1519" s="1"/>
      <c r="Q1519" s="1"/>
      <c r="R1519" s="1">
        <v>9</v>
      </c>
      <c r="S1519" s="1">
        <v>6</v>
      </c>
      <c r="T1519" s="1"/>
      <c r="U1519" s="1"/>
      <c r="V1519" s="1"/>
      <c r="W1519" s="1">
        <v>0.72714189231325599</v>
      </c>
      <c r="X1519" s="1">
        <v>9.4084001378774401E-2</v>
      </c>
      <c r="Y1519" s="1">
        <v>4.8504771962225801E-2</v>
      </c>
      <c r="Z1519" s="1">
        <v>-1.9457472591960501E-2</v>
      </c>
      <c r="AA1519" s="1">
        <v>0.86648265398392499</v>
      </c>
    </row>
    <row r="1520" spans="1:27" x14ac:dyDescent="0.25">
      <c r="A1520" t="s">
        <v>43</v>
      </c>
      <c r="B1520" s="2" t="s">
        <v>16</v>
      </c>
      <c r="C1520" s="2" t="s">
        <v>22</v>
      </c>
      <c r="D1520" s="1" t="s">
        <v>19</v>
      </c>
      <c r="E1520" s="2">
        <v>2</v>
      </c>
      <c r="F1520" s="2"/>
      <c r="G1520" s="1" t="str">
        <f t="shared" si="165"/>
        <v>STARFM2_BGL_W9K4_Reflectancia_10072017_12092017_11082017</v>
      </c>
      <c r="H1520" s="3">
        <v>42958</v>
      </c>
      <c r="I1520" s="3"/>
      <c r="J1520" s="9">
        <f t="shared" si="161"/>
        <v>-32</v>
      </c>
      <c r="K1520" s="3">
        <v>42926</v>
      </c>
      <c r="L1520" s="9">
        <f t="shared" si="166"/>
        <v>32</v>
      </c>
      <c r="M1520" s="3">
        <v>42990</v>
      </c>
      <c r="N1520" s="9"/>
      <c r="O1520" s="1"/>
      <c r="P1520" s="1"/>
      <c r="Q1520" s="1"/>
      <c r="R1520" s="1">
        <v>9</v>
      </c>
      <c r="S1520" s="1">
        <v>4</v>
      </c>
      <c r="T1520" s="1"/>
      <c r="U1520" s="1"/>
      <c r="V1520" s="1"/>
      <c r="W1520" s="1">
        <v>0.72699945671909305</v>
      </c>
      <c r="X1520" s="1">
        <v>9.4108554765152105E-2</v>
      </c>
      <c r="Y1520" s="1">
        <v>5.0905656409492198E-2</v>
      </c>
      <c r="Z1520" s="1">
        <v>-5.1327410192884204E-3</v>
      </c>
      <c r="AA1520" s="1">
        <v>0.86209091463828502</v>
      </c>
    </row>
    <row r="1521" spans="1:27" x14ac:dyDescent="0.25">
      <c r="A1521" t="s">
        <v>43</v>
      </c>
      <c r="B1521" s="2" t="s">
        <v>16</v>
      </c>
      <c r="C1521" s="2" t="s">
        <v>22</v>
      </c>
      <c r="D1521" s="1" t="s">
        <v>19</v>
      </c>
      <c r="E1521" s="2">
        <v>2</v>
      </c>
      <c r="F1521" s="2"/>
      <c r="G1521" s="1" t="str">
        <f t="shared" si="165"/>
        <v>STARFM2_BGL_W5K4_Reflectancia_26072017_12092017_11082017</v>
      </c>
      <c r="H1521" s="3">
        <v>42958</v>
      </c>
      <c r="I1521" s="3"/>
      <c r="J1521" s="9">
        <f t="shared" si="161"/>
        <v>-16</v>
      </c>
      <c r="K1521" s="3">
        <v>42942</v>
      </c>
      <c r="L1521" s="9">
        <f t="shared" si="166"/>
        <v>32</v>
      </c>
      <c r="M1521" s="3">
        <v>42990</v>
      </c>
      <c r="N1521" s="9"/>
      <c r="O1521" s="1"/>
      <c r="P1521" s="1"/>
      <c r="Q1521" s="1"/>
      <c r="R1521" s="1">
        <v>5</v>
      </c>
      <c r="S1521" s="1">
        <v>4</v>
      </c>
      <c r="T1521" s="1"/>
      <c r="U1521" s="1"/>
      <c r="V1521" s="1"/>
      <c r="W1521" s="1">
        <v>0.72664605543168703</v>
      </c>
      <c r="X1521" s="1">
        <v>9.4169447224206199E-2</v>
      </c>
      <c r="Y1521" s="1">
        <v>5.5138299743210203E-2</v>
      </c>
      <c r="Z1521" s="1">
        <v>-3.6392795115422698E-2</v>
      </c>
      <c r="AA1521" s="1">
        <v>0.89679814532936497</v>
      </c>
    </row>
    <row r="1522" spans="1:27" x14ac:dyDescent="0.25">
      <c r="A1522" t="s">
        <v>43</v>
      </c>
      <c r="B1522" s="2" t="s">
        <v>16</v>
      </c>
      <c r="C1522" s="2" t="s">
        <v>22</v>
      </c>
      <c r="D1522" s="1" t="s">
        <v>19</v>
      </c>
      <c r="E1522" s="2">
        <v>2</v>
      </c>
      <c r="F1522" s="2"/>
      <c r="G1522" s="1" t="str">
        <f t="shared" si="165"/>
        <v>STARFM2_BGL_W7K8_Reflectancia_28092017_12092017_11082017</v>
      </c>
      <c r="H1522" s="3">
        <v>42958</v>
      </c>
      <c r="I1522" s="3"/>
      <c r="J1522" s="9">
        <f t="shared" si="161"/>
        <v>48</v>
      </c>
      <c r="K1522" s="3">
        <v>43006</v>
      </c>
      <c r="L1522" s="9">
        <f t="shared" si="166"/>
        <v>32</v>
      </c>
      <c r="M1522" s="3">
        <v>42990</v>
      </c>
      <c r="N1522" s="9"/>
      <c r="O1522" s="1"/>
      <c r="P1522" s="1"/>
      <c r="Q1522" s="1"/>
      <c r="R1522" s="1">
        <v>7</v>
      </c>
      <c r="S1522" s="1">
        <v>8</v>
      </c>
      <c r="T1522" s="1"/>
      <c r="U1522" s="1"/>
      <c r="V1522" s="1"/>
      <c r="W1522" s="1">
        <v>0.72626978469125802</v>
      </c>
      <c r="X1522" s="1">
        <v>9.4234236885148107E-2</v>
      </c>
      <c r="Y1522" s="1">
        <v>4.6058534440405599E-2</v>
      </c>
      <c r="Z1522" s="1">
        <v>-1.93733932988524E-2</v>
      </c>
      <c r="AA1522" s="1">
        <v>0.86300168446853798</v>
      </c>
    </row>
    <row r="1523" spans="1:27" x14ac:dyDescent="0.25">
      <c r="A1523" t="s">
        <v>43</v>
      </c>
      <c r="B1523" s="2" t="s">
        <v>16</v>
      </c>
      <c r="C1523" s="2" t="s">
        <v>22</v>
      </c>
      <c r="D1523" s="1" t="s">
        <v>19</v>
      </c>
      <c r="E1523" s="2">
        <v>1</v>
      </c>
      <c r="F1523" s="2"/>
      <c r="G1523" s="1" t="str">
        <f>CONCATENATE(B1523,E1523,"_",C1523,"_W",R1523,"K",S1523,"_",D1523,"_",TEXT(K1523,"ddmmyyyy"),"_",TEXT(H1523,"ddmmyyyy"))</f>
        <v>STARFM1_BGL_W7K4_Reflectancia_12092017_11082017</v>
      </c>
      <c r="H1523" s="3">
        <v>42958</v>
      </c>
      <c r="I1523" s="3"/>
      <c r="J1523" s="9">
        <f t="shared" si="161"/>
        <v>32</v>
      </c>
      <c r="K1523" s="3">
        <v>42990</v>
      </c>
      <c r="L1523" s="9"/>
      <c r="M1523" s="1"/>
      <c r="N1523" s="9"/>
      <c r="O1523" s="1"/>
      <c r="P1523" s="1"/>
      <c r="Q1523" s="1"/>
      <c r="R1523" s="1">
        <v>7</v>
      </c>
      <c r="S1523" s="1">
        <v>4</v>
      </c>
      <c r="T1523" s="1"/>
      <c r="U1523" s="1"/>
      <c r="V1523" s="1"/>
      <c r="W1523" s="1">
        <v>0.72586879192610398</v>
      </c>
      <c r="X1523" s="1">
        <v>9.4303234395843497E-2</v>
      </c>
      <c r="Y1523" s="1">
        <v>5.2808760578981102E-2</v>
      </c>
      <c r="Z1523" s="1">
        <v>-1.2712741038288001E-2</v>
      </c>
      <c r="AA1523" s="1">
        <v>0.85497862203914698</v>
      </c>
    </row>
    <row r="1524" spans="1:27" x14ac:dyDescent="0.25">
      <c r="A1524" t="s">
        <v>43</v>
      </c>
      <c r="B1524" s="2" t="s">
        <v>16</v>
      </c>
      <c r="C1524" s="2" t="s">
        <v>22</v>
      </c>
      <c r="D1524" s="1" t="s">
        <v>19</v>
      </c>
      <c r="E1524" s="2">
        <v>2</v>
      </c>
      <c r="F1524" s="2"/>
      <c r="G1524" s="1" t="str">
        <f>CONCATENATE(B1524,E1524,"_",C1524,"_W",R1524,"K",S1524,"_",D1524,"_",TEXT(K1524,"ddmmyyyy"),"_",TEXT(M1524,"ddmmyyyy"),"_",TEXT(H1524,"ddmmyyyy"))</f>
        <v>STARFM2_BGL_W3K4_Reflectancia_10072017_12092017_11082017</v>
      </c>
      <c r="H1524" s="3">
        <v>42958</v>
      </c>
      <c r="I1524" s="3"/>
      <c r="J1524" s="9">
        <f t="shared" si="161"/>
        <v>-32</v>
      </c>
      <c r="K1524" s="3">
        <v>42926</v>
      </c>
      <c r="L1524" s="9">
        <f>M1524-H1524</f>
        <v>32</v>
      </c>
      <c r="M1524" s="3">
        <v>42990</v>
      </c>
      <c r="N1524" s="9"/>
      <c r="O1524" s="1"/>
      <c r="P1524" s="1"/>
      <c r="Q1524" s="1"/>
      <c r="R1524" s="1">
        <v>3</v>
      </c>
      <c r="S1524" s="1">
        <v>4</v>
      </c>
      <c r="T1524" s="1"/>
      <c r="U1524" s="1"/>
      <c r="V1524" s="1"/>
      <c r="W1524" s="1">
        <v>0.72413450681569103</v>
      </c>
      <c r="X1524" s="1">
        <v>9.4601067757899795E-2</v>
      </c>
      <c r="Y1524" s="1">
        <v>4.5921612535090299E-2</v>
      </c>
      <c r="Z1524" s="1">
        <v>-4.3552607127069201E-3</v>
      </c>
      <c r="AA1524" s="1">
        <v>0.86578851689486003</v>
      </c>
    </row>
    <row r="1525" spans="1:27" x14ac:dyDescent="0.25">
      <c r="A1525" t="s">
        <v>43</v>
      </c>
      <c r="B1525" s="2" t="s">
        <v>16</v>
      </c>
      <c r="C1525" s="2" t="s">
        <v>22</v>
      </c>
      <c r="D1525" s="1" t="s">
        <v>19</v>
      </c>
      <c r="E1525" s="2">
        <v>1</v>
      </c>
      <c r="F1525" s="2"/>
      <c r="G1525" s="1" t="str">
        <f>CONCATENATE(B1525,E1525,"_",C1525,"_W",R1525,"K",S1525,"_",D1525,"_",TEXT(K1525,"ddmmyyyy"),"_",TEXT(H1525,"ddmmyyyy"))</f>
        <v>STARFM1_BGL_W5K4_Reflectancia_12092017_11082017</v>
      </c>
      <c r="H1525" s="3">
        <v>42958</v>
      </c>
      <c r="I1525" s="3"/>
      <c r="J1525" s="9">
        <f t="shared" si="161"/>
        <v>32</v>
      </c>
      <c r="K1525" s="3">
        <v>42990</v>
      </c>
      <c r="L1525" s="9"/>
      <c r="M1525" s="1"/>
      <c r="N1525" s="9"/>
      <c r="O1525" s="1"/>
      <c r="P1525" s="1"/>
      <c r="Q1525" s="1"/>
      <c r="R1525" s="1">
        <v>5</v>
      </c>
      <c r="S1525" s="1">
        <v>4</v>
      </c>
      <c r="T1525" s="1"/>
      <c r="U1525" s="1"/>
      <c r="V1525" s="1"/>
      <c r="W1525" s="1">
        <v>0.72403464034224396</v>
      </c>
      <c r="X1525" s="1">
        <v>9.4618189463478206E-2</v>
      </c>
      <c r="Y1525" s="1">
        <v>5.1259150293301803E-2</v>
      </c>
      <c r="Z1525" s="1">
        <v>-1.2308635660316401E-2</v>
      </c>
      <c r="AA1525" s="1">
        <v>0.85336983967699298</v>
      </c>
    </row>
    <row r="1526" spans="1:27" x14ac:dyDescent="0.25">
      <c r="A1526" t="s">
        <v>43</v>
      </c>
      <c r="B1526" s="2" t="s">
        <v>16</v>
      </c>
      <c r="C1526" s="2" t="s">
        <v>22</v>
      </c>
      <c r="D1526" s="1" t="s">
        <v>18</v>
      </c>
      <c r="E1526" s="2">
        <v>2</v>
      </c>
      <c r="F1526" s="2"/>
      <c r="G1526" s="1" t="str">
        <f t="shared" ref="G1526:G1557" si="167">CONCATENATE(B1526,E1526,"_",C1526,"_W",R1526,"K",S1526,"_",D1526,"_",TEXT(K1526,"ddmmyyyy"),"_",TEXT(M1526,"ddmmyyyy"),"_",TEXT(H1526,"ddmmyyyy"))</f>
        <v>STARFM2_BGL_W5K4_NDVI_26072017_28092017_11082017</v>
      </c>
      <c r="H1526" s="3">
        <v>42958</v>
      </c>
      <c r="I1526" s="3"/>
      <c r="J1526" s="9">
        <f t="shared" si="161"/>
        <v>-16</v>
      </c>
      <c r="K1526" s="3">
        <v>42942</v>
      </c>
      <c r="L1526" s="9">
        <f t="shared" ref="L1526:L1557" si="168">M1526-H1526</f>
        <v>48</v>
      </c>
      <c r="M1526" s="3">
        <v>43006</v>
      </c>
      <c r="N1526" s="9"/>
      <c r="O1526" s="1"/>
      <c r="P1526" s="1"/>
      <c r="Q1526" s="1"/>
      <c r="R1526" s="1">
        <v>5</v>
      </c>
      <c r="S1526" s="1">
        <v>4</v>
      </c>
      <c r="T1526" s="1"/>
      <c r="U1526" s="1"/>
      <c r="V1526" s="1"/>
      <c r="W1526" s="1">
        <v>0.723474879999219</v>
      </c>
      <c r="X1526" s="1">
        <v>9.4714101422028796E-2</v>
      </c>
      <c r="Y1526" s="1">
        <v>5.9881402911891098E-2</v>
      </c>
      <c r="Z1526" s="1">
        <v>-4.3842795043450102E-2</v>
      </c>
      <c r="AA1526" s="1">
        <v>0.91383391351388699</v>
      </c>
    </row>
    <row r="1527" spans="1:27" x14ac:dyDescent="0.25">
      <c r="A1527" t="s">
        <v>43</v>
      </c>
      <c r="B1527" s="2" t="s">
        <v>16</v>
      </c>
      <c r="C1527" s="2" t="s">
        <v>22</v>
      </c>
      <c r="D1527" s="1" t="s">
        <v>19</v>
      </c>
      <c r="E1527" s="2">
        <v>2</v>
      </c>
      <c r="F1527" s="2"/>
      <c r="G1527" s="1" t="str">
        <f t="shared" si="167"/>
        <v>STARFM2_BGL_W9K6_Reflectancia_10072017_12092017_11082017</v>
      </c>
      <c r="H1527" s="3">
        <v>42958</v>
      </c>
      <c r="I1527" s="3"/>
      <c r="J1527" s="9">
        <f t="shared" si="161"/>
        <v>-32</v>
      </c>
      <c r="K1527" s="3">
        <v>42926</v>
      </c>
      <c r="L1527" s="9">
        <f t="shared" si="168"/>
        <v>32</v>
      </c>
      <c r="M1527" s="3">
        <v>42990</v>
      </c>
      <c r="N1527" s="9"/>
      <c r="O1527" s="1"/>
      <c r="P1527" s="1"/>
      <c r="Q1527" s="1"/>
      <c r="R1527" s="1">
        <v>9</v>
      </c>
      <c r="S1527" s="1">
        <v>6</v>
      </c>
      <c r="T1527" s="1"/>
      <c r="U1527" s="1"/>
      <c r="V1527" s="1"/>
      <c r="W1527" s="1">
        <v>0.72253794359069001</v>
      </c>
      <c r="X1527" s="1">
        <v>9.4874423251059797E-2</v>
      </c>
      <c r="Y1527" s="1">
        <v>4.7928212032341197E-2</v>
      </c>
      <c r="Z1527" s="1">
        <v>-5.2890486662291502E-3</v>
      </c>
      <c r="AA1527" s="1">
        <v>0.86251982374692004</v>
      </c>
    </row>
    <row r="1528" spans="1:27" x14ac:dyDescent="0.25">
      <c r="A1528" t="s">
        <v>43</v>
      </c>
      <c r="B1528" s="2" t="s">
        <v>16</v>
      </c>
      <c r="C1528" s="2" t="s">
        <v>22</v>
      </c>
      <c r="D1528" s="1" t="s">
        <v>19</v>
      </c>
      <c r="E1528" s="2">
        <v>2</v>
      </c>
      <c r="F1528" s="2"/>
      <c r="G1528" s="1" t="str">
        <f t="shared" si="167"/>
        <v>STARFM2_BGL_W7K4_Reflectancia_26072017_12092017_11082017</v>
      </c>
      <c r="H1528" s="3">
        <v>42958</v>
      </c>
      <c r="I1528" s="3"/>
      <c r="J1528" s="9">
        <f t="shared" si="161"/>
        <v>-16</v>
      </c>
      <c r="K1528" s="3">
        <v>42942</v>
      </c>
      <c r="L1528" s="9">
        <f t="shared" si="168"/>
        <v>32</v>
      </c>
      <c r="M1528" s="3">
        <v>42990</v>
      </c>
      <c r="N1528" s="9"/>
      <c r="O1528" s="1"/>
      <c r="P1528" s="1"/>
      <c r="Q1528" s="1"/>
      <c r="R1528" s="1">
        <v>7</v>
      </c>
      <c r="S1528" s="1">
        <v>4</v>
      </c>
      <c r="T1528" s="1"/>
      <c r="U1528" s="1"/>
      <c r="V1528" s="1"/>
      <c r="W1528" s="1">
        <v>0.72169846027712004</v>
      </c>
      <c r="X1528" s="1">
        <v>9.50178399111265E-2</v>
      </c>
      <c r="Y1528" s="1">
        <v>5.6483563279910998E-2</v>
      </c>
      <c r="Z1528" s="1">
        <v>-3.6720749420969E-2</v>
      </c>
      <c r="AA1528" s="1">
        <v>0.89544308058167899</v>
      </c>
    </row>
    <row r="1529" spans="1:27" x14ac:dyDescent="0.25">
      <c r="A1529" t="s">
        <v>43</v>
      </c>
      <c r="B1529" s="2" t="s">
        <v>16</v>
      </c>
      <c r="C1529" s="2" t="s">
        <v>22</v>
      </c>
      <c r="D1529" s="1" t="s">
        <v>19</v>
      </c>
      <c r="E1529" s="2">
        <v>2</v>
      </c>
      <c r="F1529" s="2"/>
      <c r="G1529" s="1" t="str">
        <f t="shared" si="167"/>
        <v>STARFM2_BGL_W3K8_Reflectancia_10072017_26072017_11082017</v>
      </c>
      <c r="H1529" s="3">
        <v>42958</v>
      </c>
      <c r="I1529" s="3"/>
      <c r="J1529" s="9">
        <f t="shared" si="161"/>
        <v>-32</v>
      </c>
      <c r="K1529" s="3">
        <v>42926</v>
      </c>
      <c r="L1529" s="9">
        <f t="shared" si="168"/>
        <v>-16</v>
      </c>
      <c r="M1529" s="3">
        <v>42942</v>
      </c>
      <c r="N1529" s="9"/>
      <c r="O1529" s="1"/>
      <c r="P1529" s="1"/>
      <c r="Q1529" s="1"/>
      <c r="R1529" s="1">
        <v>3</v>
      </c>
      <c r="S1529" s="1">
        <v>8</v>
      </c>
      <c r="T1529" s="1"/>
      <c r="U1529" s="1"/>
      <c r="V1529" s="1"/>
      <c r="W1529" s="1">
        <v>0.72086631232409004</v>
      </c>
      <c r="X1529" s="1">
        <v>9.5159789943695394E-2</v>
      </c>
      <c r="Y1529" s="1">
        <v>5.3059963528419601E-2</v>
      </c>
      <c r="Z1529" s="1">
        <v>-2.9575659397320202E-2</v>
      </c>
      <c r="AA1529" s="1">
        <v>0.86485074496299097</v>
      </c>
    </row>
    <row r="1530" spans="1:27" x14ac:dyDescent="0.25">
      <c r="A1530" t="s">
        <v>43</v>
      </c>
      <c r="B1530" s="2" t="s">
        <v>16</v>
      </c>
      <c r="C1530" s="2" t="s">
        <v>22</v>
      </c>
      <c r="D1530" s="1" t="s">
        <v>19</v>
      </c>
      <c r="E1530" s="2">
        <v>2</v>
      </c>
      <c r="F1530" s="2"/>
      <c r="G1530" s="1" t="str">
        <f t="shared" si="167"/>
        <v>STARFM2_BGL_W3K8_Reflectancia_28092017_12092017_11082017</v>
      </c>
      <c r="H1530" s="3">
        <v>42958</v>
      </c>
      <c r="I1530" s="3"/>
      <c r="J1530" s="9">
        <f t="shared" si="161"/>
        <v>48</v>
      </c>
      <c r="K1530" s="3">
        <v>43006</v>
      </c>
      <c r="L1530" s="9">
        <f t="shared" si="168"/>
        <v>32</v>
      </c>
      <c r="M1530" s="3">
        <v>42990</v>
      </c>
      <c r="N1530" s="9"/>
      <c r="O1530" s="1"/>
      <c r="P1530" s="1"/>
      <c r="Q1530" s="1"/>
      <c r="R1530" s="1">
        <v>3</v>
      </c>
      <c r="S1530" s="1">
        <v>8</v>
      </c>
      <c r="T1530" s="1"/>
      <c r="U1530" s="1"/>
      <c r="V1530" s="1"/>
      <c r="W1530" s="1">
        <v>0.72070930703124203</v>
      </c>
      <c r="X1530" s="1">
        <v>9.5186548634129495E-2</v>
      </c>
      <c r="Y1530" s="1">
        <v>4.5096381498298102E-2</v>
      </c>
      <c r="Z1530" s="1">
        <v>-1.9034640850118901E-2</v>
      </c>
      <c r="AA1530" s="1">
        <v>0.85725719256588195</v>
      </c>
    </row>
    <row r="1531" spans="1:27" x14ac:dyDescent="0.25">
      <c r="A1531" t="s">
        <v>43</v>
      </c>
      <c r="B1531" s="2" t="s">
        <v>16</v>
      </c>
      <c r="C1531" s="2" t="s">
        <v>22</v>
      </c>
      <c r="D1531" s="1" t="s">
        <v>18</v>
      </c>
      <c r="E1531" s="2">
        <v>2</v>
      </c>
      <c r="F1531" s="2"/>
      <c r="G1531" s="1" t="str">
        <f t="shared" si="167"/>
        <v>STARFM2_BGL_W7K4_NDVI_26072017_28092017_11082017</v>
      </c>
      <c r="H1531" s="3">
        <v>42958</v>
      </c>
      <c r="I1531" s="3"/>
      <c r="J1531" s="9">
        <f t="shared" si="161"/>
        <v>-16</v>
      </c>
      <c r="K1531" s="3">
        <v>42942</v>
      </c>
      <c r="L1531" s="9">
        <f t="shared" si="168"/>
        <v>48</v>
      </c>
      <c r="M1531" s="3">
        <v>43006</v>
      </c>
      <c r="N1531" s="9"/>
      <c r="O1531" s="1"/>
      <c r="P1531" s="1"/>
      <c r="Q1531" s="1"/>
      <c r="R1531" s="1">
        <v>7</v>
      </c>
      <c r="S1531" s="1">
        <v>4</v>
      </c>
      <c r="T1531" s="1"/>
      <c r="U1531" s="1"/>
      <c r="V1531" s="1"/>
      <c r="W1531" s="1">
        <v>0.72037373265694504</v>
      </c>
      <c r="X1531" s="1">
        <v>9.5243715995674799E-2</v>
      </c>
      <c r="Y1531" s="1">
        <v>6.0540056555129403E-2</v>
      </c>
      <c r="Z1531" s="1">
        <v>-4.3657427756606297E-2</v>
      </c>
      <c r="AA1531" s="1">
        <v>0.91302626265041698</v>
      </c>
    </row>
    <row r="1532" spans="1:27" x14ac:dyDescent="0.25">
      <c r="A1532" t="s">
        <v>43</v>
      </c>
      <c r="B1532" s="2" t="s">
        <v>16</v>
      </c>
      <c r="C1532" s="2" t="s">
        <v>22</v>
      </c>
      <c r="D1532" s="1" t="s">
        <v>19</v>
      </c>
      <c r="E1532" s="2">
        <v>2</v>
      </c>
      <c r="F1532" s="2"/>
      <c r="G1532" s="1" t="str">
        <f t="shared" si="167"/>
        <v>STARFM2_BGL_W5K8_Reflectancia_28092017_12092017_11082017</v>
      </c>
      <c r="H1532" s="3">
        <v>42958</v>
      </c>
      <c r="I1532" s="3"/>
      <c r="J1532" s="9">
        <f t="shared" si="161"/>
        <v>48</v>
      </c>
      <c r="K1532" s="3">
        <v>43006</v>
      </c>
      <c r="L1532" s="9">
        <f t="shared" si="168"/>
        <v>32</v>
      </c>
      <c r="M1532" s="3">
        <v>42990</v>
      </c>
      <c r="N1532" s="9"/>
      <c r="O1532" s="1"/>
      <c r="P1532" s="1"/>
      <c r="Q1532" s="1"/>
      <c r="R1532" s="1">
        <v>5</v>
      </c>
      <c r="S1532" s="1">
        <v>8</v>
      </c>
      <c r="T1532" s="1"/>
      <c r="U1532" s="1"/>
      <c r="V1532" s="1"/>
      <c r="W1532" s="1">
        <v>0.71966485685322901</v>
      </c>
      <c r="X1532" s="1">
        <v>9.5364364858731607E-2</v>
      </c>
      <c r="Y1532" s="1">
        <v>4.5982914869917797E-2</v>
      </c>
      <c r="Z1532" s="1">
        <v>-1.90453808690191E-2</v>
      </c>
      <c r="AA1532" s="1">
        <v>0.85723680640352895</v>
      </c>
    </row>
    <row r="1533" spans="1:27" x14ac:dyDescent="0.25">
      <c r="A1533" t="s">
        <v>43</v>
      </c>
      <c r="B1533" s="2" t="s">
        <v>16</v>
      </c>
      <c r="C1533" s="2" t="s">
        <v>22</v>
      </c>
      <c r="D1533" s="1" t="s">
        <v>19</v>
      </c>
      <c r="E1533" s="2">
        <v>2</v>
      </c>
      <c r="F1533" s="2"/>
      <c r="G1533" s="1" t="str">
        <f t="shared" si="167"/>
        <v>STARFM2_BGL_W9K4_Reflectancia_26072017_12092017_11082017</v>
      </c>
      <c r="H1533" s="3">
        <v>42958</v>
      </c>
      <c r="I1533" s="3"/>
      <c r="J1533" s="9">
        <f t="shared" si="161"/>
        <v>-16</v>
      </c>
      <c r="K1533" s="3">
        <v>42942</v>
      </c>
      <c r="L1533" s="9">
        <f t="shared" si="168"/>
        <v>32</v>
      </c>
      <c r="M1533" s="3">
        <v>42990</v>
      </c>
      <c r="N1533" s="9"/>
      <c r="O1533" s="1"/>
      <c r="P1533" s="1"/>
      <c r="Q1533" s="1"/>
      <c r="R1533" s="1">
        <v>9</v>
      </c>
      <c r="S1533" s="1">
        <v>4</v>
      </c>
      <c r="T1533" s="1"/>
      <c r="U1533" s="1"/>
      <c r="V1533" s="1"/>
      <c r="W1533" s="1">
        <v>0.71938975630648505</v>
      </c>
      <c r="X1533" s="1">
        <v>9.5411145300476202E-2</v>
      </c>
      <c r="Y1533" s="1">
        <v>5.7294444720052698E-2</v>
      </c>
      <c r="Z1533" s="1">
        <v>-3.6965173932444098E-2</v>
      </c>
      <c r="AA1533" s="1">
        <v>0.89593178125080697</v>
      </c>
    </row>
    <row r="1534" spans="1:27" x14ac:dyDescent="0.25">
      <c r="A1534" t="s">
        <v>43</v>
      </c>
      <c r="B1534" s="2" t="s">
        <v>16</v>
      </c>
      <c r="C1534" s="2" t="s">
        <v>22</v>
      </c>
      <c r="D1534" s="1" t="s">
        <v>18</v>
      </c>
      <c r="E1534" s="2">
        <v>2</v>
      </c>
      <c r="F1534" s="2"/>
      <c r="G1534" s="1" t="str">
        <f t="shared" si="167"/>
        <v>STARFM2_BGL_W9K4_NDVI_26072017_28092017_11082017</v>
      </c>
      <c r="H1534" s="3">
        <v>42958</v>
      </c>
      <c r="I1534" s="3"/>
      <c r="J1534" s="9">
        <f t="shared" si="161"/>
        <v>-16</v>
      </c>
      <c r="K1534" s="3">
        <v>42942</v>
      </c>
      <c r="L1534" s="9">
        <f t="shared" si="168"/>
        <v>48</v>
      </c>
      <c r="M1534" s="3">
        <v>43006</v>
      </c>
      <c r="N1534" s="9"/>
      <c r="O1534" s="1"/>
      <c r="P1534" s="1"/>
      <c r="Q1534" s="1"/>
      <c r="R1534" s="1">
        <v>9</v>
      </c>
      <c r="S1534" s="1">
        <v>4</v>
      </c>
      <c r="T1534" s="1"/>
      <c r="U1534" s="1"/>
      <c r="V1534" s="1"/>
      <c r="W1534" s="1">
        <v>0.71855582291254205</v>
      </c>
      <c r="X1534" s="1">
        <v>9.5552814242858997E-2</v>
      </c>
      <c r="Y1534" s="1">
        <v>6.0954219358691997E-2</v>
      </c>
      <c r="Z1534" s="1">
        <v>-4.3470310888450103E-2</v>
      </c>
      <c r="AA1534" s="1">
        <v>0.91273789759649904</v>
      </c>
    </row>
    <row r="1535" spans="1:27" x14ac:dyDescent="0.25">
      <c r="A1535" t="s">
        <v>43</v>
      </c>
      <c r="B1535" s="2" t="s">
        <v>16</v>
      </c>
      <c r="C1535" s="2" t="s">
        <v>22</v>
      </c>
      <c r="D1535" s="1" t="s">
        <v>19</v>
      </c>
      <c r="E1535" s="2">
        <v>2</v>
      </c>
      <c r="F1535" s="2"/>
      <c r="G1535" s="1" t="str">
        <f t="shared" si="167"/>
        <v>STARFM2_BGL_W3K4_Reflectancia_10072017_26072017_11082017</v>
      </c>
      <c r="H1535" s="3">
        <v>42958</v>
      </c>
      <c r="I1535" s="3"/>
      <c r="J1535" s="9">
        <f t="shared" si="161"/>
        <v>-32</v>
      </c>
      <c r="K1535" s="3">
        <v>42926</v>
      </c>
      <c r="L1535" s="9">
        <f t="shared" si="168"/>
        <v>-16</v>
      </c>
      <c r="M1535" s="3">
        <v>42942</v>
      </c>
      <c r="N1535" s="9"/>
      <c r="O1535" s="1"/>
      <c r="P1535" s="1"/>
      <c r="Q1535" s="1"/>
      <c r="R1535" s="1">
        <v>3</v>
      </c>
      <c r="S1535" s="1">
        <v>4</v>
      </c>
      <c r="T1535" s="1"/>
      <c r="U1535" s="1"/>
      <c r="V1535" s="1"/>
      <c r="W1535" s="1">
        <v>0.71833724711446001</v>
      </c>
      <c r="X1535" s="1">
        <v>9.5589911120029902E-2</v>
      </c>
      <c r="Y1535" s="1">
        <v>5.4852520678647598E-2</v>
      </c>
      <c r="Z1535" s="1">
        <v>-2.9346228601283001E-2</v>
      </c>
      <c r="AA1535" s="1">
        <v>0.862992921462581</v>
      </c>
    </row>
    <row r="1536" spans="1:27" x14ac:dyDescent="0.25">
      <c r="A1536" t="s">
        <v>43</v>
      </c>
      <c r="B1536" s="2" t="s">
        <v>16</v>
      </c>
      <c r="C1536" s="2" t="s">
        <v>22</v>
      </c>
      <c r="D1536" s="1" t="s">
        <v>19</v>
      </c>
      <c r="E1536" s="2">
        <v>2</v>
      </c>
      <c r="F1536" s="2"/>
      <c r="G1536" s="1" t="str">
        <f t="shared" si="167"/>
        <v>STARFM2_BGL_W3K6_Reflectancia_10072017_12092017_11082017</v>
      </c>
      <c r="H1536" s="3">
        <v>42958</v>
      </c>
      <c r="I1536" s="3"/>
      <c r="J1536" s="9">
        <f t="shared" si="161"/>
        <v>-32</v>
      </c>
      <c r="K1536" s="3">
        <v>42926</v>
      </c>
      <c r="L1536" s="9">
        <f t="shared" si="168"/>
        <v>32</v>
      </c>
      <c r="M1536" s="3">
        <v>42990</v>
      </c>
      <c r="N1536" s="9"/>
      <c r="O1536" s="1"/>
      <c r="P1536" s="1"/>
      <c r="Q1536" s="1"/>
      <c r="R1536" s="1">
        <v>3</v>
      </c>
      <c r="S1536" s="1">
        <v>6</v>
      </c>
      <c r="T1536" s="1"/>
      <c r="U1536" s="1"/>
      <c r="V1536" s="1"/>
      <c r="W1536" s="1">
        <v>0.71818439679972201</v>
      </c>
      <c r="X1536" s="1">
        <v>9.5615844625508706E-2</v>
      </c>
      <c r="Y1536" s="1">
        <v>4.5339195572278897E-2</v>
      </c>
      <c r="Z1536" s="1">
        <v>-4.6118015247528102E-3</v>
      </c>
      <c r="AA1536" s="1">
        <v>0.864593177304808</v>
      </c>
    </row>
    <row r="1537" spans="1:27" x14ac:dyDescent="0.25">
      <c r="A1537" t="s">
        <v>43</v>
      </c>
      <c r="B1537" s="2" t="s">
        <v>16</v>
      </c>
      <c r="C1537" s="2" t="s">
        <v>22</v>
      </c>
      <c r="D1537" s="1" t="s">
        <v>19</v>
      </c>
      <c r="E1537" s="2">
        <v>2</v>
      </c>
      <c r="F1537" s="2"/>
      <c r="G1537" s="1" t="str">
        <f t="shared" si="167"/>
        <v>STARFM2_BGL_W9K8_Reflectancia_10072017_12092017_11082017</v>
      </c>
      <c r="H1537" s="3">
        <v>42958</v>
      </c>
      <c r="I1537" s="3"/>
      <c r="J1537" s="9">
        <f t="shared" si="161"/>
        <v>-32</v>
      </c>
      <c r="K1537" s="3">
        <v>42926</v>
      </c>
      <c r="L1537" s="9">
        <f t="shared" si="168"/>
        <v>32</v>
      </c>
      <c r="M1537" s="3">
        <v>42990</v>
      </c>
      <c r="N1537" s="9"/>
      <c r="O1537" s="1"/>
      <c r="P1537" s="1"/>
      <c r="Q1537" s="1"/>
      <c r="R1537" s="1">
        <v>9</v>
      </c>
      <c r="S1537" s="1">
        <v>8</v>
      </c>
      <c r="T1537" s="1"/>
      <c r="U1537" s="1"/>
      <c r="V1537" s="1"/>
      <c r="W1537" s="1">
        <v>0.71763767363963904</v>
      </c>
      <c r="X1537" s="1">
        <v>9.5708547201198202E-2</v>
      </c>
      <c r="Y1537" s="1">
        <v>4.6152337370467499E-2</v>
      </c>
      <c r="Z1537" s="1">
        <v>-4.47741321224012E-3</v>
      </c>
      <c r="AA1537" s="1">
        <v>0.86183601301352297</v>
      </c>
    </row>
    <row r="1538" spans="1:27" x14ac:dyDescent="0.25">
      <c r="A1538" t="s">
        <v>43</v>
      </c>
      <c r="B1538" s="2" t="s">
        <v>16</v>
      </c>
      <c r="C1538" s="2" t="s">
        <v>22</v>
      </c>
      <c r="D1538" s="1" t="s">
        <v>19</v>
      </c>
      <c r="E1538" s="2">
        <v>2</v>
      </c>
      <c r="F1538" s="2"/>
      <c r="G1538" s="1" t="str">
        <f t="shared" si="167"/>
        <v>STARFM2_BGL_W3K6_Reflectancia_10072017_26072017_11082017</v>
      </c>
      <c r="H1538" s="3">
        <v>42958</v>
      </c>
      <c r="I1538" s="3"/>
      <c r="J1538" s="9">
        <f t="shared" ref="J1538:J1601" si="169">K1538-H1538</f>
        <v>-32</v>
      </c>
      <c r="K1538" s="3">
        <v>42926</v>
      </c>
      <c r="L1538" s="9">
        <f t="shared" si="168"/>
        <v>-16</v>
      </c>
      <c r="M1538" s="3">
        <v>42942</v>
      </c>
      <c r="N1538" s="9"/>
      <c r="O1538" s="1"/>
      <c r="P1538" s="1"/>
      <c r="Q1538" s="1"/>
      <c r="R1538" s="1">
        <v>3</v>
      </c>
      <c r="S1538" s="1">
        <v>6</v>
      </c>
      <c r="T1538" s="1"/>
      <c r="U1538" s="1"/>
      <c r="V1538" s="1"/>
      <c r="W1538" s="1">
        <v>0.71726011998029704</v>
      </c>
      <c r="X1538" s="1">
        <v>9.5772512918182298E-2</v>
      </c>
      <c r="Y1538" s="1">
        <v>5.4043082603896397E-2</v>
      </c>
      <c r="Z1538" s="1">
        <v>-2.9580777901546999E-2</v>
      </c>
      <c r="AA1538" s="1">
        <v>0.86282974844561</v>
      </c>
    </row>
    <row r="1539" spans="1:27" x14ac:dyDescent="0.25">
      <c r="A1539" t="s">
        <v>43</v>
      </c>
      <c r="B1539" s="2" t="s">
        <v>16</v>
      </c>
      <c r="C1539" s="2" t="s">
        <v>22</v>
      </c>
      <c r="D1539" s="1" t="s">
        <v>19</v>
      </c>
      <c r="E1539" s="2">
        <v>2</v>
      </c>
      <c r="F1539" s="2"/>
      <c r="G1539" s="1" t="str">
        <f t="shared" si="167"/>
        <v>STARFM2_BGL_W7K6_Reflectancia_28092017_12092017_11082017</v>
      </c>
      <c r="H1539" s="3">
        <v>42958</v>
      </c>
      <c r="I1539" s="3"/>
      <c r="J1539" s="9">
        <f t="shared" si="169"/>
        <v>48</v>
      </c>
      <c r="K1539" s="3">
        <v>43006</v>
      </c>
      <c r="L1539" s="9">
        <f t="shared" si="168"/>
        <v>32</v>
      </c>
      <c r="M1539" s="3">
        <v>42990</v>
      </c>
      <c r="N1539" s="9"/>
      <c r="O1539" s="1"/>
      <c r="P1539" s="1"/>
      <c r="Q1539" s="1"/>
      <c r="R1539" s="1">
        <v>7</v>
      </c>
      <c r="S1539" s="1">
        <v>6</v>
      </c>
      <c r="T1539" s="1"/>
      <c r="U1539" s="1"/>
      <c r="V1539" s="1"/>
      <c r="W1539" s="1">
        <v>0.71724003776440204</v>
      </c>
      <c r="X1539" s="1">
        <v>9.57759141166728E-2</v>
      </c>
      <c r="Y1539" s="1">
        <v>4.8652086429426901E-2</v>
      </c>
      <c r="Z1539" s="1">
        <v>-1.91032643588263E-2</v>
      </c>
      <c r="AA1539" s="1">
        <v>0.85726058715658604</v>
      </c>
    </row>
    <row r="1540" spans="1:27" x14ac:dyDescent="0.25">
      <c r="A1540" t="s">
        <v>43</v>
      </c>
      <c r="B1540" s="2" t="s">
        <v>16</v>
      </c>
      <c r="C1540" s="2" t="s">
        <v>22</v>
      </c>
      <c r="D1540" s="1" t="s">
        <v>19</v>
      </c>
      <c r="E1540" s="2">
        <v>2</v>
      </c>
      <c r="F1540" s="2"/>
      <c r="G1540" s="1" t="str">
        <f t="shared" si="167"/>
        <v>STARFM2_BGL_W7K4_Reflectancia_10072017_12092017_11082017</v>
      </c>
      <c r="H1540" s="3">
        <v>42958</v>
      </c>
      <c r="I1540" s="3"/>
      <c r="J1540" s="9">
        <f t="shared" si="169"/>
        <v>-32</v>
      </c>
      <c r="K1540" s="3">
        <v>42926</v>
      </c>
      <c r="L1540" s="9">
        <f t="shared" si="168"/>
        <v>32</v>
      </c>
      <c r="M1540" s="3">
        <v>42990</v>
      </c>
      <c r="N1540" s="9"/>
      <c r="O1540" s="1"/>
      <c r="P1540" s="1"/>
      <c r="Q1540" s="1"/>
      <c r="R1540" s="1">
        <v>7</v>
      </c>
      <c r="S1540" s="1">
        <v>4</v>
      </c>
      <c r="T1540" s="1"/>
      <c r="U1540" s="1"/>
      <c r="V1540" s="1"/>
      <c r="W1540" s="1">
        <v>0.71627948902688399</v>
      </c>
      <c r="X1540" s="1">
        <v>9.59384537482737E-2</v>
      </c>
      <c r="Y1540" s="1">
        <v>5.03888152995388E-2</v>
      </c>
      <c r="Z1540" s="1">
        <v>-4.5529490653371798E-3</v>
      </c>
      <c r="AA1540" s="1">
        <v>0.85916824798278701</v>
      </c>
    </row>
    <row r="1541" spans="1:27" x14ac:dyDescent="0.25">
      <c r="A1541" t="s">
        <v>43</v>
      </c>
      <c r="B1541" s="2" t="s">
        <v>16</v>
      </c>
      <c r="C1541" s="2" t="s">
        <v>22</v>
      </c>
      <c r="D1541" s="1" t="s">
        <v>19</v>
      </c>
      <c r="E1541" s="2">
        <v>2</v>
      </c>
      <c r="F1541" s="2"/>
      <c r="G1541" s="1" t="str">
        <f t="shared" si="167"/>
        <v>STARFM2_BGL_W3K6_Reflectancia_28092017_12092017_11082017</v>
      </c>
      <c r="H1541" s="3">
        <v>42958</v>
      </c>
      <c r="I1541" s="3"/>
      <c r="J1541" s="9">
        <f t="shared" si="169"/>
        <v>48</v>
      </c>
      <c r="K1541" s="3">
        <v>43006</v>
      </c>
      <c r="L1541" s="9">
        <f t="shared" si="168"/>
        <v>32</v>
      </c>
      <c r="M1541" s="3">
        <v>42990</v>
      </c>
      <c r="N1541" s="9"/>
      <c r="O1541" s="1"/>
      <c r="P1541" s="1"/>
      <c r="Q1541" s="1"/>
      <c r="R1541" s="1">
        <v>3</v>
      </c>
      <c r="S1541" s="1">
        <v>6</v>
      </c>
      <c r="T1541" s="1"/>
      <c r="U1541" s="1"/>
      <c r="V1541" s="1"/>
      <c r="W1541" s="1">
        <v>0.71456488370642302</v>
      </c>
      <c r="X1541" s="1">
        <v>9.6227909088683602E-2</v>
      </c>
      <c r="Y1541" s="1">
        <v>4.6698961714280701E-2</v>
      </c>
      <c r="Z1541" s="1">
        <v>-1.8936792537816102E-2</v>
      </c>
      <c r="AA1541" s="1">
        <v>0.85341946663314305</v>
      </c>
    </row>
    <row r="1542" spans="1:27" x14ac:dyDescent="0.25">
      <c r="A1542" t="s">
        <v>43</v>
      </c>
      <c r="B1542" s="2" t="s">
        <v>16</v>
      </c>
      <c r="C1542" s="2" t="s">
        <v>22</v>
      </c>
      <c r="D1542" s="1" t="s">
        <v>19</v>
      </c>
      <c r="E1542" s="2">
        <v>2</v>
      </c>
      <c r="F1542" s="2"/>
      <c r="G1542" s="1" t="str">
        <f t="shared" si="167"/>
        <v>STARFM2_BGL_W3K8_Reflectancia_10072017_12092017_11082017</v>
      </c>
      <c r="H1542" s="3">
        <v>42958</v>
      </c>
      <c r="I1542" s="3"/>
      <c r="J1542" s="9">
        <f t="shared" si="169"/>
        <v>-32</v>
      </c>
      <c r="K1542" s="3">
        <v>42926</v>
      </c>
      <c r="L1542" s="9">
        <f t="shared" si="168"/>
        <v>32</v>
      </c>
      <c r="M1542" s="3">
        <v>42990</v>
      </c>
      <c r="N1542" s="9"/>
      <c r="O1542" s="1"/>
      <c r="P1542" s="1"/>
      <c r="Q1542" s="1"/>
      <c r="R1542" s="1">
        <v>3</v>
      </c>
      <c r="S1542" s="1">
        <v>8</v>
      </c>
      <c r="T1542" s="1"/>
      <c r="U1542" s="1"/>
      <c r="V1542" s="1"/>
      <c r="W1542" s="1">
        <v>0.71412155230860197</v>
      </c>
      <c r="X1542" s="1">
        <v>9.6302609846535603E-2</v>
      </c>
      <c r="Y1542" s="1">
        <v>4.4526617793471501E-2</v>
      </c>
      <c r="Z1542" s="1">
        <v>-4.0776722019722697E-3</v>
      </c>
      <c r="AA1542" s="1">
        <v>0.86369534592012698</v>
      </c>
    </row>
    <row r="1543" spans="1:27" x14ac:dyDescent="0.25">
      <c r="A1543" t="s">
        <v>43</v>
      </c>
      <c r="B1543" s="2" t="s">
        <v>16</v>
      </c>
      <c r="C1543" s="2" t="s">
        <v>22</v>
      </c>
      <c r="D1543" s="1" t="s">
        <v>19</v>
      </c>
      <c r="E1543" s="2">
        <v>2</v>
      </c>
      <c r="F1543" s="2"/>
      <c r="G1543" s="1" t="str">
        <f t="shared" si="167"/>
        <v>STARFM2_BGL_W5K8_Reflectancia_10072017_26072017_11082017</v>
      </c>
      <c r="H1543" s="3">
        <v>42958</v>
      </c>
      <c r="I1543" s="3"/>
      <c r="J1543" s="9">
        <f t="shared" si="169"/>
        <v>-32</v>
      </c>
      <c r="K1543" s="3">
        <v>42926</v>
      </c>
      <c r="L1543" s="9">
        <f t="shared" si="168"/>
        <v>-16</v>
      </c>
      <c r="M1543" s="3">
        <v>42942</v>
      </c>
      <c r="N1543" s="9"/>
      <c r="O1543" s="1"/>
      <c r="P1543" s="1"/>
      <c r="Q1543" s="1"/>
      <c r="R1543" s="1">
        <v>5</v>
      </c>
      <c r="S1543" s="1">
        <v>8</v>
      </c>
      <c r="T1543" s="1"/>
      <c r="U1543" s="1"/>
      <c r="V1543" s="1"/>
      <c r="W1543" s="1">
        <v>0.71399100303174401</v>
      </c>
      <c r="X1543" s="1">
        <v>9.6324595971695404E-2</v>
      </c>
      <c r="Y1543" s="1">
        <v>5.4091796525124997E-2</v>
      </c>
      <c r="Z1543" s="1">
        <v>-2.9815436353200199E-2</v>
      </c>
      <c r="AA1543" s="1">
        <v>0.86111780981573405</v>
      </c>
    </row>
    <row r="1544" spans="1:27" x14ac:dyDescent="0.25">
      <c r="A1544" t="s">
        <v>43</v>
      </c>
      <c r="B1544" s="2" t="s">
        <v>16</v>
      </c>
      <c r="C1544" s="2" t="s">
        <v>22</v>
      </c>
      <c r="D1544" s="1" t="s">
        <v>19</v>
      </c>
      <c r="E1544" s="2">
        <v>2</v>
      </c>
      <c r="F1544" s="2"/>
      <c r="G1544" s="1" t="str">
        <f t="shared" si="167"/>
        <v>STARFM2_BGL_W9K4_Reflectancia_28092017_12092017_11082017</v>
      </c>
      <c r="H1544" s="3">
        <v>42958</v>
      </c>
      <c r="I1544" s="3"/>
      <c r="J1544" s="9">
        <f t="shared" si="169"/>
        <v>48</v>
      </c>
      <c r="K1544" s="3">
        <v>43006</v>
      </c>
      <c r="L1544" s="9">
        <f t="shared" si="168"/>
        <v>32</v>
      </c>
      <c r="M1544" s="3">
        <v>42990</v>
      </c>
      <c r="N1544" s="9"/>
      <c r="O1544" s="1"/>
      <c r="P1544" s="1"/>
      <c r="Q1544" s="1"/>
      <c r="R1544" s="1">
        <v>9</v>
      </c>
      <c r="S1544" s="1">
        <v>4</v>
      </c>
      <c r="T1544" s="1"/>
      <c r="U1544" s="1"/>
      <c r="V1544" s="1"/>
      <c r="W1544" s="1">
        <v>0.71343511527986903</v>
      </c>
      <c r="X1544" s="1">
        <v>9.6418158946280794E-2</v>
      </c>
      <c r="Y1544" s="1">
        <v>5.2801335851192899E-2</v>
      </c>
      <c r="Z1544" s="1">
        <v>-1.93611400325851E-2</v>
      </c>
      <c r="AA1544" s="1">
        <v>0.85706332986968103</v>
      </c>
    </row>
    <row r="1545" spans="1:27" x14ac:dyDescent="0.25">
      <c r="A1545" t="s">
        <v>43</v>
      </c>
      <c r="B1545" s="2" t="s">
        <v>16</v>
      </c>
      <c r="C1545" s="2" t="s">
        <v>22</v>
      </c>
      <c r="D1545" s="1" t="s">
        <v>19</v>
      </c>
      <c r="E1545" s="2">
        <v>2</v>
      </c>
      <c r="F1545" s="2"/>
      <c r="G1545" s="1" t="str">
        <f t="shared" si="167"/>
        <v>STARFM2_BGL_W5K4_Reflectancia_10072017_12092017_11082017</v>
      </c>
      <c r="H1545" s="3">
        <v>42958</v>
      </c>
      <c r="I1545" s="3"/>
      <c r="J1545" s="9">
        <f t="shared" si="169"/>
        <v>-32</v>
      </c>
      <c r="K1545" s="3">
        <v>42926</v>
      </c>
      <c r="L1545" s="9">
        <f t="shared" si="168"/>
        <v>32</v>
      </c>
      <c r="M1545" s="3">
        <v>42990</v>
      </c>
      <c r="N1545" s="9"/>
      <c r="O1545" s="1"/>
      <c r="P1545" s="1"/>
      <c r="Q1545" s="1"/>
      <c r="R1545" s="1">
        <v>5</v>
      </c>
      <c r="S1545" s="1">
        <v>4</v>
      </c>
      <c r="T1545" s="1"/>
      <c r="U1545" s="1"/>
      <c r="V1545" s="1"/>
      <c r="W1545" s="1">
        <v>0.71288078665189702</v>
      </c>
      <c r="X1545" s="1">
        <v>9.65113689621101E-2</v>
      </c>
      <c r="Y1545" s="1">
        <v>4.9117504015157201E-2</v>
      </c>
      <c r="Z1545" s="1">
        <v>-4.1911499223087302E-3</v>
      </c>
      <c r="AA1545" s="1">
        <v>0.85941347476381802</v>
      </c>
    </row>
    <row r="1546" spans="1:27" x14ac:dyDescent="0.25">
      <c r="A1546" t="s">
        <v>43</v>
      </c>
      <c r="B1546" s="2" t="s">
        <v>16</v>
      </c>
      <c r="C1546" s="2" t="s">
        <v>22</v>
      </c>
      <c r="D1546" s="1" t="s">
        <v>19</v>
      </c>
      <c r="E1546" s="2">
        <v>2</v>
      </c>
      <c r="F1546" s="2"/>
      <c r="G1546" s="1" t="str">
        <f t="shared" si="167"/>
        <v>STARFM2_BGL_W9K8_Reflectancia_10072017_26072017_11082017</v>
      </c>
      <c r="H1546" s="3">
        <v>42958</v>
      </c>
      <c r="I1546" s="3"/>
      <c r="J1546" s="9">
        <f t="shared" si="169"/>
        <v>-32</v>
      </c>
      <c r="K1546" s="3">
        <v>42926</v>
      </c>
      <c r="L1546" s="9">
        <f t="shared" si="168"/>
        <v>-16</v>
      </c>
      <c r="M1546" s="3">
        <v>42942</v>
      </c>
      <c r="N1546" s="9"/>
      <c r="O1546" s="1"/>
      <c r="P1546" s="1"/>
      <c r="Q1546" s="1"/>
      <c r="R1546" s="1">
        <v>9</v>
      </c>
      <c r="S1546" s="1">
        <v>8</v>
      </c>
      <c r="T1546" s="1"/>
      <c r="U1546" s="1"/>
      <c r="V1546" s="1"/>
      <c r="W1546" s="1">
        <v>0.71206635236681803</v>
      </c>
      <c r="X1546" s="1">
        <v>9.6648152813871499E-2</v>
      </c>
      <c r="Y1546" s="1">
        <v>5.4640945186420702E-2</v>
      </c>
      <c r="Z1546" s="1">
        <v>-3.0431041614641399E-2</v>
      </c>
      <c r="AA1546" s="1">
        <v>0.86038694856164299</v>
      </c>
    </row>
    <row r="1547" spans="1:27" x14ac:dyDescent="0.25">
      <c r="A1547" t="s">
        <v>43</v>
      </c>
      <c r="B1547" s="2" t="s">
        <v>16</v>
      </c>
      <c r="C1547" s="2" t="s">
        <v>22</v>
      </c>
      <c r="D1547" s="1" t="s">
        <v>19</v>
      </c>
      <c r="E1547" s="2">
        <v>2</v>
      </c>
      <c r="F1547" s="2"/>
      <c r="G1547" s="1" t="str">
        <f t="shared" si="167"/>
        <v>STARFM2_BGL_W5K6_Reflectancia_28092017_12092017_11082017</v>
      </c>
      <c r="H1547" s="3">
        <v>42958</v>
      </c>
      <c r="I1547" s="3"/>
      <c r="J1547" s="9">
        <f t="shared" si="169"/>
        <v>48</v>
      </c>
      <c r="K1547" s="3">
        <v>43006</v>
      </c>
      <c r="L1547" s="9">
        <f t="shared" si="168"/>
        <v>32</v>
      </c>
      <c r="M1547" s="3">
        <v>42990</v>
      </c>
      <c r="N1547" s="9"/>
      <c r="O1547" s="1"/>
      <c r="P1547" s="1"/>
      <c r="Q1547" s="1"/>
      <c r="R1547" s="1">
        <v>5</v>
      </c>
      <c r="S1547" s="1">
        <v>6</v>
      </c>
      <c r="T1547" s="1"/>
      <c r="U1547" s="1"/>
      <c r="V1547" s="1"/>
      <c r="W1547" s="1">
        <v>0.71172365344954303</v>
      </c>
      <c r="X1547" s="1">
        <v>9.6705650954120898E-2</v>
      </c>
      <c r="Y1547" s="1">
        <v>4.82571550552598E-2</v>
      </c>
      <c r="Z1547" s="1">
        <v>-1.8901824083035E-2</v>
      </c>
      <c r="AA1547" s="1">
        <v>0.85229109134346304</v>
      </c>
    </row>
    <row r="1548" spans="1:27" x14ac:dyDescent="0.25">
      <c r="A1548" t="s">
        <v>43</v>
      </c>
      <c r="B1548" s="2" t="s">
        <v>16</v>
      </c>
      <c r="C1548" s="2" t="s">
        <v>22</v>
      </c>
      <c r="D1548" s="1" t="s">
        <v>19</v>
      </c>
      <c r="E1548" s="2">
        <v>2</v>
      </c>
      <c r="F1548" s="2"/>
      <c r="G1548" s="1" t="str">
        <f t="shared" si="167"/>
        <v>STARFM2_BGL_W7K8_Reflectancia_10072017_26072017_11082017</v>
      </c>
      <c r="H1548" s="3">
        <v>42958</v>
      </c>
      <c r="I1548" s="3"/>
      <c r="J1548" s="9">
        <f t="shared" si="169"/>
        <v>-32</v>
      </c>
      <c r="K1548" s="3">
        <v>42926</v>
      </c>
      <c r="L1548" s="9">
        <f t="shared" si="168"/>
        <v>-16</v>
      </c>
      <c r="M1548" s="3">
        <v>42942</v>
      </c>
      <c r="N1548" s="9"/>
      <c r="O1548" s="1"/>
      <c r="P1548" s="1"/>
      <c r="Q1548" s="1"/>
      <c r="R1548" s="1">
        <v>7</v>
      </c>
      <c r="S1548" s="1">
        <v>8</v>
      </c>
      <c r="T1548" s="1"/>
      <c r="U1548" s="1"/>
      <c r="V1548" s="1"/>
      <c r="W1548" s="1">
        <v>0.71153164313445805</v>
      </c>
      <c r="X1548" s="1">
        <v>9.6737851730707106E-2</v>
      </c>
      <c r="Y1548" s="1">
        <v>5.4487918644772003E-2</v>
      </c>
      <c r="Z1548" s="1">
        <v>-3.0091266563798801E-2</v>
      </c>
      <c r="AA1548" s="1">
        <v>0.85986213665634803</v>
      </c>
    </row>
    <row r="1549" spans="1:27" x14ac:dyDescent="0.25">
      <c r="A1549" t="s">
        <v>43</v>
      </c>
      <c r="B1549" s="2" t="s">
        <v>16</v>
      </c>
      <c r="C1549" s="2" t="s">
        <v>22</v>
      </c>
      <c r="D1549" s="1" t="s">
        <v>19</v>
      </c>
      <c r="E1549" s="2">
        <v>2</v>
      </c>
      <c r="F1549" s="2"/>
      <c r="G1549" s="1" t="str">
        <f t="shared" si="167"/>
        <v>STARFM2_BGL_W7K6_Reflectancia_10072017_12092017_11082017</v>
      </c>
      <c r="H1549" s="3">
        <v>42958</v>
      </c>
      <c r="I1549" s="3"/>
      <c r="J1549" s="9">
        <f t="shared" si="169"/>
        <v>-32</v>
      </c>
      <c r="K1549" s="3">
        <v>42926</v>
      </c>
      <c r="L1549" s="9">
        <f t="shared" si="168"/>
        <v>32</v>
      </c>
      <c r="M1549" s="3">
        <v>42990</v>
      </c>
      <c r="N1549" s="9"/>
      <c r="O1549" s="1"/>
      <c r="P1549" s="1"/>
      <c r="Q1549" s="1"/>
      <c r="R1549" s="1">
        <v>7</v>
      </c>
      <c r="S1549" s="1">
        <v>6</v>
      </c>
      <c r="T1549" s="1"/>
      <c r="U1549" s="1"/>
      <c r="V1549" s="1"/>
      <c r="W1549" s="1">
        <v>0.710538461336083</v>
      </c>
      <c r="X1549" s="1">
        <v>9.6904240405306E-2</v>
      </c>
      <c r="Y1549" s="1">
        <v>4.8101891988523097E-2</v>
      </c>
      <c r="Z1549" s="1">
        <v>-4.8448112076528204E-3</v>
      </c>
      <c r="AA1549" s="1">
        <v>0.85907967338878</v>
      </c>
    </row>
    <row r="1550" spans="1:27" x14ac:dyDescent="0.25">
      <c r="A1550" t="s">
        <v>43</v>
      </c>
      <c r="B1550" s="2" t="s">
        <v>16</v>
      </c>
      <c r="C1550" s="2" t="s">
        <v>22</v>
      </c>
      <c r="D1550" s="1" t="s">
        <v>19</v>
      </c>
      <c r="E1550" s="2">
        <v>2</v>
      </c>
      <c r="F1550" s="2"/>
      <c r="G1550" s="1" t="str">
        <f t="shared" si="167"/>
        <v>STARFM2_BGL_W5K6_Reflectancia_10072017_26072017_11082017</v>
      </c>
      <c r="H1550" s="3">
        <v>42958</v>
      </c>
      <c r="I1550" s="3"/>
      <c r="J1550" s="9">
        <f t="shared" si="169"/>
        <v>-32</v>
      </c>
      <c r="K1550" s="3">
        <v>42926</v>
      </c>
      <c r="L1550" s="9">
        <f t="shared" si="168"/>
        <v>-16</v>
      </c>
      <c r="M1550" s="3">
        <v>42942</v>
      </c>
      <c r="N1550" s="9"/>
      <c r="O1550" s="1"/>
      <c r="P1550" s="1"/>
      <c r="Q1550" s="1"/>
      <c r="R1550" s="1">
        <v>5</v>
      </c>
      <c r="S1550" s="1">
        <v>6</v>
      </c>
      <c r="T1550" s="1"/>
      <c r="U1550" s="1"/>
      <c r="V1550" s="1"/>
      <c r="W1550" s="1">
        <v>0.70812432583954898</v>
      </c>
      <c r="X1550" s="1">
        <v>9.7307496436246393E-2</v>
      </c>
      <c r="Y1550" s="1">
        <v>5.5580940641236101E-2</v>
      </c>
      <c r="Z1550" s="1">
        <v>-2.9722660392735901E-2</v>
      </c>
      <c r="AA1550" s="1">
        <v>0.85771142530381395</v>
      </c>
    </row>
    <row r="1551" spans="1:27" x14ac:dyDescent="0.25">
      <c r="A1551" t="s">
        <v>43</v>
      </c>
      <c r="B1551" s="2" t="s">
        <v>16</v>
      </c>
      <c r="C1551" s="2" t="s">
        <v>22</v>
      </c>
      <c r="D1551" s="1" t="s">
        <v>19</v>
      </c>
      <c r="E1551" s="2">
        <v>2</v>
      </c>
      <c r="F1551" s="2"/>
      <c r="G1551" s="1" t="str">
        <f t="shared" si="167"/>
        <v>STARFM2_BGL_W3K4_Reflectancia_28092017_12092017_11082017</v>
      </c>
      <c r="H1551" s="3">
        <v>42958</v>
      </c>
      <c r="I1551" s="3"/>
      <c r="J1551" s="9">
        <f t="shared" si="169"/>
        <v>48</v>
      </c>
      <c r="K1551" s="3">
        <v>43006</v>
      </c>
      <c r="L1551" s="9">
        <f t="shared" si="168"/>
        <v>32</v>
      </c>
      <c r="M1551" s="3">
        <v>42990</v>
      </c>
      <c r="N1551" s="9"/>
      <c r="O1551" s="1"/>
      <c r="P1551" s="1"/>
      <c r="Q1551" s="1"/>
      <c r="R1551" s="1">
        <v>3</v>
      </c>
      <c r="S1551" s="1">
        <v>4</v>
      </c>
      <c r="T1551" s="1"/>
      <c r="U1551" s="1"/>
      <c r="V1551" s="1"/>
      <c r="W1551" s="1">
        <v>0.70764284071530803</v>
      </c>
      <c r="X1551" s="1">
        <v>9.7387723690323003E-2</v>
      </c>
      <c r="Y1551" s="1">
        <v>4.8817763893256198E-2</v>
      </c>
      <c r="Z1551" s="1">
        <v>-1.8830961034510499E-2</v>
      </c>
      <c r="AA1551" s="1">
        <v>0.84907177192953298</v>
      </c>
    </row>
    <row r="1552" spans="1:27" x14ac:dyDescent="0.25">
      <c r="A1552" t="s">
        <v>43</v>
      </c>
      <c r="B1552" s="2" t="s">
        <v>16</v>
      </c>
      <c r="C1552" s="2" t="s">
        <v>22</v>
      </c>
      <c r="D1552" s="1" t="s">
        <v>19</v>
      </c>
      <c r="E1552" s="2">
        <v>2</v>
      </c>
      <c r="F1552" s="2"/>
      <c r="G1552" s="1" t="str">
        <f t="shared" si="167"/>
        <v>STARFM2_BGL_W5K4_Reflectancia_10072017_26072017_11082017</v>
      </c>
      <c r="H1552" s="3">
        <v>42958</v>
      </c>
      <c r="I1552" s="3"/>
      <c r="J1552" s="9">
        <f t="shared" si="169"/>
        <v>-32</v>
      </c>
      <c r="K1552" s="3">
        <v>42926</v>
      </c>
      <c r="L1552" s="9">
        <f t="shared" si="168"/>
        <v>-16</v>
      </c>
      <c r="M1552" s="3">
        <v>42942</v>
      </c>
      <c r="N1552" s="9"/>
      <c r="O1552" s="1"/>
      <c r="P1552" s="1"/>
      <c r="Q1552" s="1"/>
      <c r="R1552" s="1">
        <v>5</v>
      </c>
      <c r="S1552" s="1">
        <v>4</v>
      </c>
      <c r="T1552" s="1"/>
      <c r="U1552" s="1"/>
      <c r="V1552" s="1"/>
      <c r="W1552" s="1">
        <v>0.70738649177715096</v>
      </c>
      <c r="X1552" s="1">
        <v>9.7430410869168399E-2</v>
      </c>
      <c r="Y1552" s="1">
        <v>5.72860031111002E-2</v>
      </c>
      <c r="Z1552" s="1">
        <v>-2.9413597529576199E-2</v>
      </c>
      <c r="AA1552" s="1">
        <v>0.85671474834683303</v>
      </c>
    </row>
    <row r="1553" spans="1:27" x14ac:dyDescent="0.25">
      <c r="A1553" t="s">
        <v>43</v>
      </c>
      <c r="B1553" s="2" t="s">
        <v>16</v>
      </c>
      <c r="C1553" s="2" t="s">
        <v>22</v>
      </c>
      <c r="D1553" s="1" t="s">
        <v>19</v>
      </c>
      <c r="E1553" s="2">
        <v>2</v>
      </c>
      <c r="F1553" s="2"/>
      <c r="G1553" s="1" t="str">
        <f t="shared" si="167"/>
        <v>STARFM2_BGL_W9K4_Reflectancia_10072017_28092017_11082017</v>
      </c>
      <c r="H1553" s="3">
        <v>42958</v>
      </c>
      <c r="I1553" s="3"/>
      <c r="J1553" s="9">
        <f t="shared" si="169"/>
        <v>-32</v>
      </c>
      <c r="K1553" s="3">
        <v>42926</v>
      </c>
      <c r="L1553" s="9">
        <f t="shared" si="168"/>
        <v>48</v>
      </c>
      <c r="M1553" s="3">
        <v>43006</v>
      </c>
      <c r="N1553" s="9"/>
      <c r="O1553" s="1"/>
      <c r="P1553" s="1"/>
      <c r="Q1553" s="1"/>
      <c r="R1553" s="1">
        <v>9</v>
      </c>
      <c r="S1553" s="1">
        <v>4</v>
      </c>
      <c r="T1553" s="1"/>
      <c r="U1553" s="1"/>
      <c r="V1553" s="1"/>
      <c r="W1553" s="1">
        <v>0.70702800475873595</v>
      </c>
      <c r="X1553" s="1">
        <v>9.7490074693483003E-2</v>
      </c>
      <c r="Y1553" s="1">
        <v>5.1960036302856401E-2</v>
      </c>
      <c r="Z1553" s="1">
        <v>-1.0458798390539901E-2</v>
      </c>
      <c r="AA1553" s="1">
        <v>0.84846798474463403</v>
      </c>
    </row>
    <row r="1554" spans="1:27" x14ac:dyDescent="0.25">
      <c r="A1554" t="s">
        <v>43</v>
      </c>
      <c r="B1554" s="2" t="s">
        <v>16</v>
      </c>
      <c r="C1554" s="2" t="s">
        <v>22</v>
      </c>
      <c r="D1554" s="1" t="s">
        <v>19</v>
      </c>
      <c r="E1554" s="2">
        <v>2</v>
      </c>
      <c r="F1554" s="2"/>
      <c r="G1554" s="1" t="str">
        <f t="shared" si="167"/>
        <v>STARFM2_BGL_W7K8_Reflectancia_10072017_12092017_11082017</v>
      </c>
      <c r="H1554" s="3">
        <v>42958</v>
      </c>
      <c r="I1554" s="3"/>
      <c r="J1554" s="9">
        <f t="shared" si="169"/>
        <v>-32</v>
      </c>
      <c r="K1554" s="3">
        <v>42926</v>
      </c>
      <c r="L1554" s="9">
        <f t="shared" si="168"/>
        <v>32</v>
      </c>
      <c r="M1554" s="3">
        <v>42990</v>
      </c>
      <c r="N1554" s="9"/>
      <c r="O1554" s="1"/>
      <c r="P1554" s="1"/>
      <c r="Q1554" s="1"/>
      <c r="R1554" s="1">
        <v>7</v>
      </c>
      <c r="S1554" s="1">
        <v>8</v>
      </c>
      <c r="T1554" s="1"/>
      <c r="U1554" s="1"/>
      <c r="V1554" s="1"/>
      <c r="W1554" s="1">
        <v>0.70659283638612103</v>
      </c>
      <c r="X1554" s="1">
        <v>9.7562451483579199E-2</v>
      </c>
      <c r="Y1554" s="1">
        <v>4.6409467066033001E-2</v>
      </c>
      <c r="Z1554" s="1">
        <v>-4.0378487822621597E-3</v>
      </c>
      <c r="AA1554" s="1">
        <v>0.85885540217397704</v>
      </c>
    </row>
    <row r="1555" spans="1:27" x14ac:dyDescent="0.25">
      <c r="A1555" t="s">
        <v>43</v>
      </c>
      <c r="B1555" s="2" t="s">
        <v>16</v>
      </c>
      <c r="C1555" s="2" t="s">
        <v>22</v>
      </c>
      <c r="D1555" s="1" t="s">
        <v>19</v>
      </c>
      <c r="E1555" s="2">
        <v>2</v>
      </c>
      <c r="F1555" s="2"/>
      <c r="G1555" s="1" t="str">
        <f t="shared" si="167"/>
        <v>STARFM2_BGL_W5K6_Reflectancia_10072017_12092017_11082017</v>
      </c>
      <c r="H1555" s="3">
        <v>42958</v>
      </c>
      <c r="I1555" s="3"/>
      <c r="J1555" s="9">
        <f t="shared" si="169"/>
        <v>-32</v>
      </c>
      <c r="K1555" s="3">
        <v>42926</v>
      </c>
      <c r="L1555" s="9">
        <f t="shared" si="168"/>
        <v>32</v>
      </c>
      <c r="M1555" s="3">
        <v>42990</v>
      </c>
      <c r="N1555" s="9"/>
      <c r="O1555" s="1"/>
      <c r="P1555" s="1"/>
      <c r="Q1555" s="1"/>
      <c r="R1555" s="1">
        <v>5</v>
      </c>
      <c r="S1555" s="1">
        <v>6</v>
      </c>
      <c r="T1555" s="1"/>
      <c r="U1555" s="1"/>
      <c r="V1555" s="1"/>
      <c r="W1555" s="1">
        <v>0.70648075903557805</v>
      </c>
      <c r="X1555" s="1">
        <v>9.7581083548611405E-2</v>
      </c>
      <c r="Y1555" s="1">
        <v>4.74980732928919E-2</v>
      </c>
      <c r="Z1555" s="1">
        <v>-4.64584161290934E-3</v>
      </c>
      <c r="AA1555" s="1">
        <v>0.85882598061843696</v>
      </c>
    </row>
    <row r="1556" spans="1:27" x14ac:dyDescent="0.25">
      <c r="A1556" t="s">
        <v>43</v>
      </c>
      <c r="B1556" s="2" t="s">
        <v>16</v>
      </c>
      <c r="C1556" s="2" t="s">
        <v>22</v>
      </c>
      <c r="D1556" s="1" t="s">
        <v>19</v>
      </c>
      <c r="E1556" s="2">
        <v>2</v>
      </c>
      <c r="F1556" s="2"/>
      <c r="G1556" s="1" t="str">
        <f t="shared" si="167"/>
        <v>STARFM2_BGL_W7K6_Reflectancia_10072017_26072017_11082017</v>
      </c>
      <c r="H1556" s="3">
        <v>42958</v>
      </c>
      <c r="I1556" s="3"/>
      <c r="J1556" s="9">
        <f t="shared" si="169"/>
        <v>-32</v>
      </c>
      <c r="K1556" s="3">
        <v>42926</v>
      </c>
      <c r="L1556" s="9">
        <f t="shared" si="168"/>
        <v>-16</v>
      </c>
      <c r="M1556" s="3">
        <v>42942</v>
      </c>
      <c r="N1556" s="9"/>
      <c r="O1556" s="1"/>
      <c r="P1556" s="1"/>
      <c r="Q1556" s="1"/>
      <c r="R1556" s="1">
        <v>7</v>
      </c>
      <c r="S1556" s="1">
        <v>6</v>
      </c>
      <c r="T1556" s="1"/>
      <c r="U1556" s="1"/>
      <c r="V1556" s="1"/>
      <c r="W1556" s="1">
        <v>0.70533678067417505</v>
      </c>
      <c r="X1556" s="1">
        <v>9.7771057625272995E-2</v>
      </c>
      <c r="Y1556" s="1">
        <v>5.6271788231125899E-2</v>
      </c>
      <c r="Z1556" s="1">
        <v>-2.9826732890223601E-2</v>
      </c>
      <c r="AA1556" s="1">
        <v>0.85605220299431695</v>
      </c>
    </row>
    <row r="1557" spans="1:27" x14ac:dyDescent="0.25">
      <c r="A1557" t="s">
        <v>43</v>
      </c>
      <c r="B1557" s="2" t="s">
        <v>16</v>
      </c>
      <c r="C1557" s="2" t="s">
        <v>22</v>
      </c>
      <c r="D1557" s="1" t="s">
        <v>19</v>
      </c>
      <c r="E1557" s="2">
        <v>2</v>
      </c>
      <c r="F1557" s="2"/>
      <c r="G1557" s="1" t="str">
        <f t="shared" si="167"/>
        <v>STARFM2_BGL_W9K6_Reflectancia_10072017_26072017_11082017</v>
      </c>
      <c r="H1557" s="3">
        <v>42958</v>
      </c>
      <c r="I1557" s="3"/>
      <c r="J1557" s="9">
        <f t="shared" si="169"/>
        <v>-32</v>
      </c>
      <c r="K1557" s="3">
        <v>42926</v>
      </c>
      <c r="L1557" s="9">
        <f t="shared" si="168"/>
        <v>-16</v>
      </c>
      <c r="M1557" s="3">
        <v>42942</v>
      </c>
      <c r="N1557" s="9"/>
      <c r="O1557" s="1"/>
      <c r="P1557" s="1"/>
      <c r="Q1557" s="1"/>
      <c r="R1557" s="1">
        <v>9</v>
      </c>
      <c r="S1557" s="1">
        <v>6</v>
      </c>
      <c r="T1557" s="1"/>
      <c r="U1557" s="1"/>
      <c r="V1557" s="1"/>
      <c r="W1557" s="1">
        <v>0.70527535112894002</v>
      </c>
      <c r="X1557" s="1">
        <v>9.7781248436116006E-2</v>
      </c>
      <c r="Y1557" s="1">
        <v>5.65443585214001E-2</v>
      </c>
      <c r="Z1557" s="1">
        <v>-3.0162384367524799E-2</v>
      </c>
      <c r="AA1557" s="1">
        <v>0.85618907387569398</v>
      </c>
    </row>
    <row r="1558" spans="1:27" x14ac:dyDescent="0.25">
      <c r="A1558" t="s">
        <v>43</v>
      </c>
      <c r="B1558" s="2" t="s">
        <v>16</v>
      </c>
      <c r="C1558" s="2" t="s">
        <v>22</v>
      </c>
      <c r="D1558" s="1" t="s">
        <v>19</v>
      </c>
      <c r="E1558" s="2">
        <v>2</v>
      </c>
      <c r="F1558" s="2"/>
      <c r="G1558" s="1" t="str">
        <f t="shared" ref="G1558:G1589" si="170">CONCATENATE(B1558,E1558,"_",C1558,"_W",R1558,"K",S1558,"_",D1558,"_",TEXT(K1558,"ddmmyyyy"),"_",TEXT(M1558,"ddmmyyyy"),"_",TEXT(H1558,"ddmmyyyy"))</f>
        <v>STARFM2_BGL_W7K4_Reflectancia_28092017_12092017_11082017</v>
      </c>
      <c r="H1558" s="3">
        <v>42958</v>
      </c>
      <c r="I1558" s="3"/>
      <c r="J1558" s="9">
        <f t="shared" si="169"/>
        <v>48</v>
      </c>
      <c r="K1558" s="3">
        <v>43006</v>
      </c>
      <c r="L1558" s="9">
        <f t="shared" ref="L1558:L1589" si="171">M1558-H1558</f>
        <v>32</v>
      </c>
      <c r="M1558" s="3">
        <v>42990</v>
      </c>
      <c r="N1558" s="9"/>
      <c r="O1558" s="1"/>
      <c r="P1558" s="1"/>
      <c r="Q1558" s="1"/>
      <c r="R1558" s="1">
        <v>7</v>
      </c>
      <c r="S1558" s="1">
        <v>4</v>
      </c>
      <c r="T1558" s="1"/>
      <c r="U1558" s="1"/>
      <c r="V1558" s="1"/>
      <c r="W1558" s="1">
        <v>0.70509176530710005</v>
      </c>
      <c r="X1558" s="1">
        <v>9.7811698061597396E-2</v>
      </c>
      <c r="Y1558" s="1">
        <v>5.2348661501494101E-2</v>
      </c>
      <c r="Z1558" s="1">
        <v>-1.89087160486975E-2</v>
      </c>
      <c r="AA1558" s="1">
        <v>0.84926911733091603</v>
      </c>
    </row>
    <row r="1559" spans="1:27" x14ac:dyDescent="0.25">
      <c r="A1559" t="s">
        <v>43</v>
      </c>
      <c r="B1559" s="2" t="s">
        <v>16</v>
      </c>
      <c r="C1559" s="2" t="s">
        <v>22</v>
      </c>
      <c r="D1559" s="1" t="s">
        <v>19</v>
      </c>
      <c r="E1559" s="2">
        <v>2</v>
      </c>
      <c r="F1559" s="2"/>
      <c r="G1559" s="1" t="str">
        <f t="shared" si="170"/>
        <v>STARFM2_BGL_W7K4_Reflectancia_10072017_26072017_11082017</v>
      </c>
      <c r="H1559" s="3">
        <v>42958</v>
      </c>
      <c r="I1559" s="3"/>
      <c r="J1559" s="9">
        <f t="shared" si="169"/>
        <v>-32</v>
      </c>
      <c r="K1559" s="3">
        <v>42926</v>
      </c>
      <c r="L1559" s="9">
        <f t="shared" si="171"/>
        <v>-16</v>
      </c>
      <c r="M1559" s="3">
        <v>42942</v>
      </c>
      <c r="N1559" s="9"/>
      <c r="O1559" s="1"/>
      <c r="P1559" s="1"/>
      <c r="Q1559" s="1"/>
      <c r="R1559" s="1">
        <v>7</v>
      </c>
      <c r="S1559" s="1">
        <v>4</v>
      </c>
      <c r="T1559" s="1"/>
      <c r="U1559" s="1"/>
      <c r="V1559" s="1"/>
      <c r="W1559" s="1">
        <v>0.70396117670049696</v>
      </c>
      <c r="X1559" s="1">
        <v>9.7999008689637901E-2</v>
      </c>
      <c r="Y1559" s="1">
        <v>5.8506194018089999E-2</v>
      </c>
      <c r="Z1559" s="1">
        <v>-2.9623257484192599E-2</v>
      </c>
      <c r="AA1559" s="1">
        <v>0.85481019369567302</v>
      </c>
    </row>
    <row r="1560" spans="1:27" x14ac:dyDescent="0.25">
      <c r="A1560" t="s">
        <v>43</v>
      </c>
      <c r="B1560" s="2" t="s">
        <v>16</v>
      </c>
      <c r="C1560" s="2" t="s">
        <v>22</v>
      </c>
      <c r="D1560" s="1" t="s">
        <v>19</v>
      </c>
      <c r="E1560" s="2">
        <v>2</v>
      </c>
      <c r="F1560" s="2"/>
      <c r="G1560" s="1" t="str">
        <f t="shared" si="170"/>
        <v>STARFM2_BGL_W9K4_Reflectancia_10072017_26072017_11082017</v>
      </c>
      <c r="H1560" s="3">
        <v>42958</v>
      </c>
      <c r="I1560" s="3"/>
      <c r="J1560" s="9">
        <f t="shared" si="169"/>
        <v>-32</v>
      </c>
      <c r="K1560" s="3">
        <v>42926</v>
      </c>
      <c r="L1560" s="9">
        <f t="shared" si="171"/>
        <v>-16</v>
      </c>
      <c r="M1560" s="3">
        <v>42942</v>
      </c>
      <c r="N1560" s="9"/>
      <c r="O1560" s="1"/>
      <c r="P1560" s="1"/>
      <c r="Q1560" s="1"/>
      <c r="R1560" s="1">
        <v>9</v>
      </c>
      <c r="S1560" s="1">
        <v>4</v>
      </c>
      <c r="T1560" s="1"/>
      <c r="U1560" s="1"/>
      <c r="V1560" s="1"/>
      <c r="W1560" s="1">
        <v>0.70260439287532905</v>
      </c>
      <c r="X1560" s="1">
        <v>9.8223323007147506E-2</v>
      </c>
      <c r="Y1560" s="1">
        <v>5.9309210017497803E-2</v>
      </c>
      <c r="Z1560" s="1">
        <v>-2.9908180667653501E-2</v>
      </c>
      <c r="AA1560" s="1">
        <v>0.85421989274525201</v>
      </c>
    </row>
    <row r="1561" spans="1:27" x14ac:dyDescent="0.25">
      <c r="A1561" t="s">
        <v>43</v>
      </c>
      <c r="B1561" s="2" t="s">
        <v>16</v>
      </c>
      <c r="C1561" s="2" t="s">
        <v>22</v>
      </c>
      <c r="D1561" s="1" t="s">
        <v>19</v>
      </c>
      <c r="E1561" s="2">
        <v>2</v>
      </c>
      <c r="F1561" s="2"/>
      <c r="G1561" s="1" t="str">
        <f t="shared" si="170"/>
        <v>STARFM2_BGL_W5K8_Reflectancia_10072017_12092017_11082017</v>
      </c>
      <c r="H1561" s="3">
        <v>42958</v>
      </c>
      <c r="I1561" s="3"/>
      <c r="J1561" s="9">
        <f t="shared" si="169"/>
        <v>-32</v>
      </c>
      <c r="K1561" s="3">
        <v>42926</v>
      </c>
      <c r="L1561" s="9">
        <f t="shared" si="171"/>
        <v>32</v>
      </c>
      <c r="M1561" s="3">
        <v>42990</v>
      </c>
      <c r="N1561" s="9"/>
      <c r="O1561" s="1"/>
      <c r="P1561" s="1"/>
      <c r="Q1561" s="1"/>
      <c r="R1561" s="1">
        <v>5</v>
      </c>
      <c r="S1561" s="1">
        <v>8</v>
      </c>
      <c r="T1561" s="1"/>
      <c r="U1561" s="1"/>
      <c r="V1561" s="1"/>
      <c r="W1561" s="1">
        <v>0.70209461327038802</v>
      </c>
      <c r="X1561" s="1">
        <v>9.8307471578641503E-2</v>
      </c>
      <c r="Y1561" s="1">
        <v>4.6257669938747997E-2</v>
      </c>
      <c r="Z1561" s="1">
        <v>-3.8462948927234599E-3</v>
      </c>
      <c r="AA1561" s="1">
        <v>0.85830004822602202</v>
      </c>
    </row>
    <row r="1562" spans="1:27" x14ac:dyDescent="0.25">
      <c r="A1562" t="s">
        <v>43</v>
      </c>
      <c r="B1562" s="2" t="s">
        <v>16</v>
      </c>
      <c r="C1562" s="2" t="s">
        <v>22</v>
      </c>
      <c r="D1562" s="1" t="s">
        <v>19</v>
      </c>
      <c r="E1562" s="2">
        <v>2</v>
      </c>
      <c r="F1562" s="2"/>
      <c r="G1562" s="1" t="str">
        <f t="shared" si="170"/>
        <v>STARFM2_BGL_W5K4_Reflectancia_28092017_12092017_11082017</v>
      </c>
      <c r="H1562" s="3">
        <v>42958</v>
      </c>
      <c r="I1562" s="3"/>
      <c r="J1562" s="9">
        <f t="shared" si="169"/>
        <v>48</v>
      </c>
      <c r="K1562" s="3">
        <v>43006</v>
      </c>
      <c r="L1562" s="9">
        <f t="shared" si="171"/>
        <v>32</v>
      </c>
      <c r="M1562" s="3">
        <v>42990</v>
      </c>
      <c r="N1562" s="9"/>
      <c r="O1562" s="1"/>
      <c r="P1562" s="1"/>
      <c r="Q1562" s="1"/>
      <c r="R1562" s="1">
        <v>5</v>
      </c>
      <c r="S1562" s="1">
        <v>4</v>
      </c>
      <c r="T1562" s="1"/>
      <c r="U1562" s="1"/>
      <c r="V1562" s="1"/>
      <c r="W1562" s="1">
        <v>0.70172305261762102</v>
      </c>
      <c r="X1562" s="1">
        <v>9.8368759135444406E-2</v>
      </c>
      <c r="Y1562" s="1">
        <v>5.1277100818150297E-2</v>
      </c>
      <c r="Z1562" s="1">
        <v>-1.8670420340247199E-2</v>
      </c>
      <c r="AA1562" s="1">
        <v>0.84586581309679998</v>
      </c>
    </row>
    <row r="1563" spans="1:27" x14ac:dyDescent="0.25">
      <c r="A1563" t="s">
        <v>43</v>
      </c>
      <c r="B1563" s="2" t="s">
        <v>16</v>
      </c>
      <c r="C1563" s="2" t="s">
        <v>22</v>
      </c>
      <c r="D1563" s="1" t="s">
        <v>19</v>
      </c>
      <c r="E1563" s="2">
        <v>2</v>
      </c>
      <c r="F1563" s="2"/>
      <c r="G1563" s="1" t="str">
        <f t="shared" si="170"/>
        <v>STARFM2_BGL_W9K8_Reflectancia_10072017_28092017_11082017</v>
      </c>
      <c r="H1563" s="3">
        <v>42958</v>
      </c>
      <c r="I1563" s="3"/>
      <c r="J1563" s="9">
        <f t="shared" si="169"/>
        <v>-32</v>
      </c>
      <c r="K1563" s="3">
        <v>42926</v>
      </c>
      <c r="L1563" s="9">
        <f t="shared" si="171"/>
        <v>48</v>
      </c>
      <c r="M1563" s="3">
        <v>43006</v>
      </c>
      <c r="N1563" s="9"/>
      <c r="O1563" s="1"/>
      <c r="P1563" s="1"/>
      <c r="Q1563" s="1"/>
      <c r="R1563" s="1">
        <v>9</v>
      </c>
      <c r="S1563" s="1">
        <v>8</v>
      </c>
      <c r="T1563" s="1"/>
      <c r="U1563" s="1"/>
      <c r="V1563" s="1"/>
      <c r="W1563" s="1">
        <v>0.701488948946419</v>
      </c>
      <c r="X1563" s="1">
        <v>9.8407354089173296E-2</v>
      </c>
      <c r="Y1563" s="1">
        <v>4.8444210420622802E-2</v>
      </c>
      <c r="Z1563" s="1">
        <v>-1.11272769635092E-2</v>
      </c>
      <c r="AA1563" s="1">
        <v>0.84975904999808005</v>
      </c>
    </row>
    <row r="1564" spans="1:27" x14ac:dyDescent="0.25">
      <c r="A1564" t="s">
        <v>43</v>
      </c>
      <c r="B1564" s="2" t="s">
        <v>16</v>
      </c>
      <c r="C1564" s="2" t="s">
        <v>22</v>
      </c>
      <c r="D1564" s="1" t="s">
        <v>19</v>
      </c>
      <c r="E1564" s="2">
        <v>2</v>
      </c>
      <c r="F1564" s="2"/>
      <c r="G1564" s="1" t="str">
        <f t="shared" si="170"/>
        <v>STARFM2_BGL_W9K6_Reflectancia_10072017_28092017_11082017</v>
      </c>
      <c r="H1564" s="3">
        <v>42958</v>
      </c>
      <c r="I1564" s="3"/>
      <c r="J1564" s="9">
        <f t="shared" si="169"/>
        <v>-32</v>
      </c>
      <c r="K1564" s="3">
        <v>42926</v>
      </c>
      <c r="L1564" s="9">
        <f t="shared" si="171"/>
        <v>48</v>
      </c>
      <c r="M1564" s="3">
        <v>43006</v>
      </c>
      <c r="N1564" s="9"/>
      <c r="O1564" s="1"/>
      <c r="P1564" s="1"/>
      <c r="Q1564" s="1"/>
      <c r="R1564" s="1">
        <v>9</v>
      </c>
      <c r="S1564" s="1">
        <v>6</v>
      </c>
      <c r="T1564" s="1"/>
      <c r="U1564" s="1"/>
      <c r="V1564" s="1"/>
      <c r="W1564" s="1">
        <v>0.70116840422361904</v>
      </c>
      <c r="X1564" s="1">
        <v>9.8460175520708099E-2</v>
      </c>
      <c r="Y1564" s="1">
        <v>4.9994034139250597E-2</v>
      </c>
      <c r="Z1564" s="1">
        <v>-1.0582620083628499E-2</v>
      </c>
      <c r="AA1564" s="1">
        <v>0.84790553811938496</v>
      </c>
    </row>
    <row r="1565" spans="1:27" x14ac:dyDescent="0.25">
      <c r="A1565" t="s">
        <v>43</v>
      </c>
      <c r="B1565" s="2" t="s">
        <v>16</v>
      </c>
      <c r="C1565" s="2" t="s">
        <v>22</v>
      </c>
      <c r="D1565" s="1" t="s">
        <v>19</v>
      </c>
      <c r="E1565" s="2">
        <v>2</v>
      </c>
      <c r="F1565" s="2"/>
      <c r="G1565" s="1" t="str">
        <f t="shared" si="170"/>
        <v>STARFM2_BGL_W7K4_Reflectancia_10072017_28092017_11082017</v>
      </c>
      <c r="H1565" s="3">
        <v>42958</v>
      </c>
      <c r="I1565" s="3"/>
      <c r="J1565" s="9">
        <f t="shared" si="169"/>
        <v>-32</v>
      </c>
      <c r="K1565" s="3">
        <v>42926</v>
      </c>
      <c r="L1565" s="9">
        <f t="shared" si="171"/>
        <v>48</v>
      </c>
      <c r="M1565" s="3">
        <v>43006</v>
      </c>
      <c r="N1565" s="9"/>
      <c r="O1565" s="1"/>
      <c r="P1565" s="1"/>
      <c r="Q1565" s="1"/>
      <c r="R1565" s="1">
        <v>7</v>
      </c>
      <c r="S1565" s="1">
        <v>4</v>
      </c>
      <c r="T1565" s="1"/>
      <c r="U1565" s="1"/>
      <c r="V1565" s="1"/>
      <c r="W1565" s="1">
        <v>0.69049332271683805</v>
      </c>
      <c r="X1565" s="1">
        <v>0.10020337745567801</v>
      </c>
      <c r="Y1565" s="1">
        <v>5.1791573195671202E-2</v>
      </c>
      <c r="Z1565" s="1">
        <v>-9.5574426438820893E-3</v>
      </c>
      <c r="AA1565" s="1">
        <v>0.84305659556051604</v>
      </c>
    </row>
    <row r="1566" spans="1:27" x14ac:dyDescent="0.25">
      <c r="A1566" t="s">
        <v>43</v>
      </c>
      <c r="B1566" s="2" t="s">
        <v>16</v>
      </c>
      <c r="C1566" s="2" t="s">
        <v>22</v>
      </c>
      <c r="D1566" s="1" t="s">
        <v>19</v>
      </c>
      <c r="E1566" s="2">
        <v>2</v>
      </c>
      <c r="F1566" s="2"/>
      <c r="G1566" s="1" t="str">
        <f t="shared" si="170"/>
        <v>STARFM2_BGL_W3K8_Reflectancia_26072017_28092017_11082017</v>
      </c>
      <c r="H1566" s="3">
        <v>42958</v>
      </c>
      <c r="I1566" s="3"/>
      <c r="J1566" s="9">
        <f t="shared" si="169"/>
        <v>-16</v>
      </c>
      <c r="K1566" s="3">
        <v>42942</v>
      </c>
      <c r="L1566" s="9">
        <f t="shared" si="171"/>
        <v>48</v>
      </c>
      <c r="M1566" s="3">
        <v>43006</v>
      </c>
      <c r="N1566" s="9"/>
      <c r="O1566" s="1"/>
      <c r="P1566" s="1"/>
      <c r="Q1566" s="1"/>
      <c r="R1566" s="1">
        <v>3</v>
      </c>
      <c r="S1566" s="1">
        <v>8</v>
      </c>
      <c r="T1566" s="1"/>
      <c r="U1566" s="1"/>
      <c r="V1566" s="1"/>
      <c r="W1566" s="1">
        <v>0.68560330605032704</v>
      </c>
      <c r="X1566" s="1">
        <v>0.10099185140009501</v>
      </c>
      <c r="Y1566" s="1">
        <v>5.8165693865785503E-2</v>
      </c>
      <c r="Z1566" s="1">
        <v>-4.2989223394351399E-2</v>
      </c>
      <c r="AA1566" s="1">
        <v>0.88457212587411604</v>
      </c>
    </row>
    <row r="1567" spans="1:27" x14ac:dyDescent="0.25">
      <c r="A1567" t="s">
        <v>43</v>
      </c>
      <c r="B1567" s="2" t="s">
        <v>16</v>
      </c>
      <c r="C1567" s="2" t="s">
        <v>22</v>
      </c>
      <c r="D1567" s="1" t="s">
        <v>19</v>
      </c>
      <c r="E1567" s="2">
        <v>2</v>
      </c>
      <c r="F1567" s="2"/>
      <c r="G1567" s="1" t="str">
        <f t="shared" si="170"/>
        <v>STARFM2_BGL_W3K6_Reflectancia_26072017_28092017_11082017</v>
      </c>
      <c r="H1567" s="3">
        <v>42958</v>
      </c>
      <c r="I1567" s="3"/>
      <c r="J1567" s="9">
        <f t="shared" si="169"/>
        <v>-16</v>
      </c>
      <c r="K1567" s="3">
        <v>42942</v>
      </c>
      <c r="L1567" s="9">
        <f t="shared" si="171"/>
        <v>48</v>
      </c>
      <c r="M1567" s="3">
        <v>43006</v>
      </c>
      <c r="N1567" s="9"/>
      <c r="O1567" s="1"/>
      <c r="P1567" s="1"/>
      <c r="Q1567" s="1"/>
      <c r="R1567" s="1">
        <v>3</v>
      </c>
      <c r="S1567" s="1">
        <v>6</v>
      </c>
      <c r="T1567" s="1"/>
      <c r="U1567" s="1"/>
      <c r="V1567" s="1"/>
      <c r="W1567" s="1">
        <v>0.68536379412307602</v>
      </c>
      <c r="X1567" s="1">
        <v>0.1010303126443</v>
      </c>
      <c r="Y1567" s="1">
        <v>5.8148359498250299E-2</v>
      </c>
      <c r="Z1567" s="1">
        <v>-4.1919023988025703E-2</v>
      </c>
      <c r="AA1567" s="1">
        <v>0.88307418020202499</v>
      </c>
    </row>
    <row r="1568" spans="1:27" x14ac:dyDescent="0.25">
      <c r="A1568" t="s">
        <v>43</v>
      </c>
      <c r="B1568" s="2" t="s">
        <v>16</v>
      </c>
      <c r="C1568" s="2" t="s">
        <v>22</v>
      </c>
      <c r="D1568" s="1" t="s">
        <v>19</v>
      </c>
      <c r="E1568" s="2">
        <v>2</v>
      </c>
      <c r="F1568" s="2"/>
      <c r="G1568" s="1" t="str">
        <f t="shared" si="170"/>
        <v>STARFM2_BGL_W3K4_Reflectancia_10072017_28092017_11082017</v>
      </c>
      <c r="H1568" s="3">
        <v>42958</v>
      </c>
      <c r="I1568" s="3"/>
      <c r="J1568" s="9">
        <f t="shared" si="169"/>
        <v>-32</v>
      </c>
      <c r="K1568" s="3">
        <v>42926</v>
      </c>
      <c r="L1568" s="9">
        <f t="shared" si="171"/>
        <v>48</v>
      </c>
      <c r="M1568" s="3">
        <v>43006</v>
      </c>
      <c r="N1568" s="9"/>
      <c r="O1568" s="1"/>
      <c r="P1568" s="1"/>
      <c r="Q1568" s="1"/>
      <c r="R1568" s="1">
        <v>3</v>
      </c>
      <c r="S1568" s="1">
        <v>4</v>
      </c>
      <c r="T1568" s="1"/>
      <c r="U1568" s="1"/>
      <c r="V1568" s="1"/>
      <c r="W1568" s="1">
        <v>0.68413895115608603</v>
      </c>
      <c r="X1568" s="1">
        <v>0.101226771288847</v>
      </c>
      <c r="Y1568" s="1">
        <v>4.8409431381397097E-2</v>
      </c>
      <c r="Z1568" s="1">
        <v>-9.0061619599775596E-3</v>
      </c>
      <c r="AA1568" s="1">
        <v>0.84441271896370595</v>
      </c>
    </row>
    <row r="1569" spans="1:27" x14ac:dyDescent="0.25">
      <c r="A1569" t="s">
        <v>43</v>
      </c>
      <c r="B1569" s="2" t="s">
        <v>16</v>
      </c>
      <c r="C1569" s="2" t="s">
        <v>22</v>
      </c>
      <c r="D1569" s="1" t="s">
        <v>19</v>
      </c>
      <c r="E1569" s="2">
        <v>2</v>
      </c>
      <c r="F1569" s="2"/>
      <c r="G1569" s="1" t="str">
        <f t="shared" si="170"/>
        <v>STARFM2_BGL_W7K6_Reflectancia_10072017_28092017_11082017</v>
      </c>
      <c r="H1569" s="3">
        <v>42958</v>
      </c>
      <c r="I1569" s="3"/>
      <c r="J1569" s="9">
        <f t="shared" si="169"/>
        <v>-32</v>
      </c>
      <c r="K1569" s="3">
        <v>42926</v>
      </c>
      <c r="L1569" s="9">
        <f t="shared" si="171"/>
        <v>48</v>
      </c>
      <c r="M1569" s="3">
        <v>43006</v>
      </c>
      <c r="N1569" s="9"/>
      <c r="O1569" s="1"/>
      <c r="P1569" s="1"/>
      <c r="Q1569" s="1"/>
      <c r="R1569" s="1">
        <v>7</v>
      </c>
      <c r="S1569" s="1">
        <v>6</v>
      </c>
      <c r="T1569" s="1"/>
      <c r="U1569" s="1"/>
      <c r="V1569" s="1"/>
      <c r="W1569" s="1">
        <v>0.68116847417583204</v>
      </c>
      <c r="X1569" s="1">
        <v>0.101701644987402</v>
      </c>
      <c r="Y1569" s="1">
        <v>5.0537238212400401E-2</v>
      </c>
      <c r="Z1569" s="1">
        <v>-9.8284271104259503E-3</v>
      </c>
      <c r="AA1569" s="1">
        <v>0.84150058998300403</v>
      </c>
    </row>
    <row r="1570" spans="1:27" x14ac:dyDescent="0.25">
      <c r="A1570" t="s">
        <v>43</v>
      </c>
      <c r="B1570" s="2" t="s">
        <v>16</v>
      </c>
      <c r="C1570" s="2" t="s">
        <v>22</v>
      </c>
      <c r="D1570" s="1" t="s">
        <v>19</v>
      </c>
      <c r="E1570" s="2">
        <v>2</v>
      </c>
      <c r="F1570" s="2"/>
      <c r="G1570" s="1" t="str">
        <f t="shared" si="170"/>
        <v>STARFM2_BGL_W7K8_Reflectancia_10072017_28092017_11082017</v>
      </c>
      <c r="H1570" s="3">
        <v>42958</v>
      </c>
      <c r="I1570" s="3"/>
      <c r="J1570" s="9">
        <f t="shared" si="169"/>
        <v>-32</v>
      </c>
      <c r="K1570" s="3">
        <v>42926</v>
      </c>
      <c r="L1570" s="9">
        <f t="shared" si="171"/>
        <v>48</v>
      </c>
      <c r="M1570" s="3">
        <v>43006</v>
      </c>
      <c r="N1570" s="9"/>
      <c r="O1570" s="1"/>
      <c r="P1570" s="1"/>
      <c r="Q1570" s="1"/>
      <c r="R1570" s="1">
        <v>7</v>
      </c>
      <c r="S1570" s="1">
        <v>8</v>
      </c>
      <c r="T1570" s="1"/>
      <c r="U1570" s="1"/>
      <c r="V1570" s="1"/>
      <c r="W1570" s="1">
        <v>0.68086099799744604</v>
      </c>
      <c r="X1570" s="1">
        <v>0.101750672711932</v>
      </c>
      <c r="Y1570" s="1">
        <v>4.9204160714501198E-2</v>
      </c>
      <c r="Z1570" s="1">
        <v>-1.0240453180974799E-2</v>
      </c>
      <c r="AA1570" s="1">
        <v>0.84309551109519298</v>
      </c>
    </row>
    <row r="1571" spans="1:27" x14ac:dyDescent="0.25">
      <c r="A1571" t="s">
        <v>43</v>
      </c>
      <c r="B1571" s="2" t="s">
        <v>16</v>
      </c>
      <c r="C1571" s="2" t="s">
        <v>22</v>
      </c>
      <c r="D1571" s="1" t="s">
        <v>19</v>
      </c>
      <c r="E1571" s="2">
        <v>2</v>
      </c>
      <c r="F1571" s="2"/>
      <c r="G1571" s="1" t="str">
        <f t="shared" si="170"/>
        <v>STARFM2_BGL_W5K4_Reflectancia_10072017_28092017_11082017</v>
      </c>
      <c r="H1571" s="3">
        <v>42958</v>
      </c>
      <c r="I1571" s="3"/>
      <c r="J1571" s="9">
        <f t="shared" si="169"/>
        <v>-32</v>
      </c>
      <c r="K1571" s="3">
        <v>42926</v>
      </c>
      <c r="L1571" s="9">
        <f t="shared" si="171"/>
        <v>48</v>
      </c>
      <c r="M1571" s="3">
        <v>43006</v>
      </c>
      <c r="N1571" s="9"/>
      <c r="O1571" s="1"/>
      <c r="P1571" s="1"/>
      <c r="Q1571" s="1"/>
      <c r="R1571" s="1">
        <v>5</v>
      </c>
      <c r="S1571" s="1">
        <v>4</v>
      </c>
      <c r="T1571" s="1"/>
      <c r="U1571" s="1"/>
      <c r="V1571" s="1"/>
      <c r="W1571" s="1">
        <v>0.680429948865788</v>
      </c>
      <c r="X1571" s="1">
        <v>0.101819365097103</v>
      </c>
      <c r="Y1571" s="1">
        <v>5.0913216701917202E-2</v>
      </c>
      <c r="Z1571" s="1">
        <v>-9.02854111394478E-3</v>
      </c>
      <c r="AA1571" s="1">
        <v>0.840791094508479</v>
      </c>
    </row>
    <row r="1572" spans="1:27" x14ac:dyDescent="0.25">
      <c r="A1572" t="s">
        <v>43</v>
      </c>
      <c r="B1572" s="2" t="s">
        <v>16</v>
      </c>
      <c r="C1572" s="2" t="s">
        <v>22</v>
      </c>
      <c r="D1572" s="1" t="s">
        <v>19</v>
      </c>
      <c r="E1572" s="2">
        <v>2</v>
      </c>
      <c r="F1572" s="2"/>
      <c r="G1572" s="1" t="str">
        <f t="shared" si="170"/>
        <v>STARFM2_BGL_W5K8_Reflectancia_26072017_28092017_11082017</v>
      </c>
      <c r="H1572" s="3">
        <v>42958</v>
      </c>
      <c r="I1572" s="3"/>
      <c r="J1572" s="9">
        <f t="shared" si="169"/>
        <v>-16</v>
      </c>
      <c r="K1572" s="3">
        <v>42942</v>
      </c>
      <c r="L1572" s="9">
        <f t="shared" si="171"/>
        <v>48</v>
      </c>
      <c r="M1572" s="3">
        <v>43006</v>
      </c>
      <c r="N1572" s="9"/>
      <c r="O1572" s="1"/>
      <c r="P1572" s="1"/>
      <c r="Q1572" s="1"/>
      <c r="R1572" s="1">
        <v>5</v>
      </c>
      <c r="S1572" s="1">
        <v>8</v>
      </c>
      <c r="T1572" s="1"/>
      <c r="U1572" s="1"/>
      <c r="V1572" s="1"/>
      <c r="W1572" s="1">
        <v>0.67967830247222905</v>
      </c>
      <c r="X1572" s="1">
        <v>0.101939037160963</v>
      </c>
      <c r="Y1572" s="1">
        <v>5.91264702687831E-2</v>
      </c>
      <c r="Z1572" s="1">
        <v>-4.3335070763232099E-2</v>
      </c>
      <c r="AA1572" s="1">
        <v>0.88169343821784696</v>
      </c>
    </row>
    <row r="1573" spans="1:27" x14ac:dyDescent="0.25">
      <c r="A1573" t="s">
        <v>43</v>
      </c>
      <c r="B1573" s="2" t="s">
        <v>16</v>
      </c>
      <c r="C1573" s="2" t="s">
        <v>22</v>
      </c>
      <c r="D1573" s="1" t="s">
        <v>19</v>
      </c>
      <c r="E1573" s="2">
        <v>2</v>
      </c>
      <c r="F1573" s="2"/>
      <c r="G1573" s="1" t="str">
        <f t="shared" si="170"/>
        <v>STARFM2_BGL_W5K6_Reflectancia_26072017_28092017_11082017</v>
      </c>
      <c r="H1573" s="3">
        <v>42958</v>
      </c>
      <c r="I1573" s="3"/>
      <c r="J1573" s="9">
        <f t="shared" si="169"/>
        <v>-16</v>
      </c>
      <c r="K1573" s="3">
        <v>42942</v>
      </c>
      <c r="L1573" s="9">
        <f t="shared" si="171"/>
        <v>48</v>
      </c>
      <c r="M1573" s="3">
        <v>43006</v>
      </c>
      <c r="N1573" s="9"/>
      <c r="O1573" s="1"/>
      <c r="P1573" s="1"/>
      <c r="Q1573" s="1"/>
      <c r="R1573" s="1">
        <v>5</v>
      </c>
      <c r="S1573" s="1">
        <v>6</v>
      </c>
      <c r="T1573" s="1"/>
      <c r="U1573" s="1"/>
      <c r="V1573" s="1"/>
      <c r="W1573" s="1">
        <v>0.67884366134854901</v>
      </c>
      <c r="X1573" s="1">
        <v>0.10207175864823</v>
      </c>
      <c r="Y1573" s="1">
        <v>5.9383445434376403E-2</v>
      </c>
      <c r="Z1573" s="1">
        <v>-4.1970410084842598E-2</v>
      </c>
      <c r="AA1573" s="1">
        <v>0.87944362233502404</v>
      </c>
    </row>
    <row r="1574" spans="1:27" x14ac:dyDescent="0.25">
      <c r="A1574" t="s">
        <v>43</v>
      </c>
      <c r="B1574" s="2" t="s">
        <v>16</v>
      </c>
      <c r="C1574" s="2" t="s">
        <v>22</v>
      </c>
      <c r="D1574" s="1" t="s">
        <v>19</v>
      </c>
      <c r="E1574" s="2">
        <v>2</v>
      </c>
      <c r="F1574" s="2"/>
      <c r="G1574" s="1" t="str">
        <f t="shared" si="170"/>
        <v>STARFM2_BGL_W3K4_Reflectancia_26072017_28092017_11082017</v>
      </c>
      <c r="H1574" s="3">
        <v>42958</v>
      </c>
      <c r="I1574" s="3"/>
      <c r="J1574" s="9">
        <f t="shared" si="169"/>
        <v>-16</v>
      </c>
      <c r="K1574" s="3">
        <v>42942</v>
      </c>
      <c r="L1574" s="9">
        <f t="shared" si="171"/>
        <v>48</v>
      </c>
      <c r="M1574" s="3">
        <v>43006</v>
      </c>
      <c r="N1574" s="9"/>
      <c r="O1574" s="1"/>
      <c r="P1574" s="1"/>
      <c r="Q1574" s="1"/>
      <c r="R1574" s="1">
        <v>3</v>
      </c>
      <c r="S1574" s="1">
        <v>4</v>
      </c>
      <c r="T1574" s="1"/>
      <c r="U1574" s="1"/>
      <c r="V1574" s="1"/>
      <c r="W1574" s="1">
        <v>0.67848342673505901</v>
      </c>
      <c r="X1574" s="1">
        <v>0.10212898861095999</v>
      </c>
      <c r="Y1574" s="1">
        <v>5.9612925641866397E-2</v>
      </c>
      <c r="Z1574" s="1">
        <v>-4.21382910808039E-2</v>
      </c>
      <c r="AA1574" s="1">
        <v>0.87994038892166704</v>
      </c>
    </row>
    <row r="1575" spans="1:27" x14ac:dyDescent="0.25">
      <c r="A1575" t="s">
        <v>43</v>
      </c>
      <c r="B1575" s="2" t="s">
        <v>16</v>
      </c>
      <c r="C1575" s="2" t="s">
        <v>22</v>
      </c>
      <c r="D1575" s="1" t="s">
        <v>19</v>
      </c>
      <c r="E1575" s="2">
        <v>2</v>
      </c>
      <c r="F1575" s="2"/>
      <c r="G1575" s="1" t="str">
        <f t="shared" si="170"/>
        <v>STARFM2_BGL_W7K8_Reflectancia_26072017_28092017_11082017</v>
      </c>
      <c r="H1575" s="3">
        <v>42958</v>
      </c>
      <c r="I1575" s="3"/>
      <c r="J1575" s="9">
        <f t="shared" si="169"/>
        <v>-16</v>
      </c>
      <c r="K1575" s="3">
        <v>42942</v>
      </c>
      <c r="L1575" s="9">
        <f t="shared" si="171"/>
        <v>48</v>
      </c>
      <c r="M1575" s="3">
        <v>43006</v>
      </c>
      <c r="N1575" s="9"/>
      <c r="O1575" s="1"/>
      <c r="P1575" s="1"/>
      <c r="Q1575" s="1"/>
      <c r="R1575" s="1">
        <v>7</v>
      </c>
      <c r="S1575" s="1">
        <v>8</v>
      </c>
      <c r="T1575" s="1"/>
      <c r="U1575" s="1"/>
      <c r="V1575" s="1"/>
      <c r="W1575" s="1">
        <v>0.67686952298568204</v>
      </c>
      <c r="X1575" s="1">
        <v>0.10238499411374299</v>
      </c>
      <c r="Y1575" s="1">
        <v>5.9663634281478702E-2</v>
      </c>
      <c r="Z1575" s="1">
        <v>-4.3693940166570001E-2</v>
      </c>
      <c r="AA1575" s="1">
        <v>0.88175117681169901</v>
      </c>
    </row>
    <row r="1576" spans="1:27" x14ac:dyDescent="0.25">
      <c r="A1576" t="s">
        <v>43</v>
      </c>
      <c r="B1576" s="2" t="s">
        <v>16</v>
      </c>
      <c r="C1576" s="2" t="s">
        <v>22</v>
      </c>
      <c r="D1576" s="1" t="s">
        <v>19</v>
      </c>
      <c r="E1576" s="2">
        <v>2</v>
      </c>
      <c r="F1576" s="2"/>
      <c r="G1576" s="1" t="str">
        <f t="shared" si="170"/>
        <v>STARFM2_BGL_W3K6_Reflectancia_10072017_28092017_11082017</v>
      </c>
      <c r="H1576" s="3">
        <v>42958</v>
      </c>
      <c r="I1576" s="3"/>
      <c r="J1576" s="9">
        <f t="shared" si="169"/>
        <v>-32</v>
      </c>
      <c r="K1576" s="3">
        <v>42926</v>
      </c>
      <c r="L1576" s="9">
        <f t="shared" si="171"/>
        <v>48</v>
      </c>
      <c r="M1576" s="3">
        <v>43006</v>
      </c>
      <c r="N1576" s="9"/>
      <c r="O1576" s="1"/>
      <c r="P1576" s="1"/>
      <c r="Q1576" s="1"/>
      <c r="R1576" s="1">
        <v>3</v>
      </c>
      <c r="S1576" s="1">
        <v>6</v>
      </c>
      <c r="T1576" s="1"/>
      <c r="U1576" s="1"/>
      <c r="V1576" s="1"/>
      <c r="W1576" s="1">
        <v>0.67657729741449701</v>
      </c>
      <c r="X1576" s="1">
        <v>0.10243127982787099</v>
      </c>
      <c r="Y1576" s="1">
        <v>4.8595033029471997E-2</v>
      </c>
      <c r="Z1576" s="1">
        <v>-9.0968674666578701E-3</v>
      </c>
      <c r="AA1576" s="1">
        <v>0.84297191927568804</v>
      </c>
    </row>
    <row r="1577" spans="1:27" x14ac:dyDescent="0.25">
      <c r="A1577" t="s">
        <v>43</v>
      </c>
      <c r="B1577" s="2" t="s">
        <v>16</v>
      </c>
      <c r="C1577" s="2" t="s">
        <v>22</v>
      </c>
      <c r="D1577" s="1" t="s">
        <v>19</v>
      </c>
      <c r="E1577" s="2">
        <v>2</v>
      </c>
      <c r="F1577" s="2"/>
      <c r="G1577" s="1" t="str">
        <f t="shared" si="170"/>
        <v>STARFM2_BGL_W7K6_Reflectancia_26072017_28092017_11082017</v>
      </c>
      <c r="H1577" s="3">
        <v>42958</v>
      </c>
      <c r="I1577" s="3"/>
      <c r="J1577" s="9">
        <f t="shared" si="169"/>
        <v>-16</v>
      </c>
      <c r="K1577" s="3">
        <v>42942</v>
      </c>
      <c r="L1577" s="9">
        <f t="shared" si="171"/>
        <v>48</v>
      </c>
      <c r="M1577" s="3">
        <v>43006</v>
      </c>
      <c r="N1577" s="9"/>
      <c r="O1577" s="1"/>
      <c r="P1577" s="1"/>
      <c r="Q1577" s="1"/>
      <c r="R1577" s="1">
        <v>7</v>
      </c>
      <c r="S1577" s="1">
        <v>6</v>
      </c>
      <c r="T1577" s="1"/>
      <c r="U1577" s="1"/>
      <c r="V1577" s="1"/>
      <c r="W1577" s="1">
        <v>0.67647271791812302</v>
      </c>
      <c r="X1577" s="1">
        <v>0.102447839350435</v>
      </c>
      <c r="Y1577" s="1">
        <v>6.0031726093659102E-2</v>
      </c>
      <c r="Z1577" s="1">
        <v>-4.21196655354419E-2</v>
      </c>
      <c r="AA1577" s="1">
        <v>0.87952835059394796</v>
      </c>
    </row>
    <row r="1578" spans="1:27" x14ac:dyDescent="0.25">
      <c r="A1578" t="s">
        <v>43</v>
      </c>
      <c r="B1578" s="2" t="s">
        <v>16</v>
      </c>
      <c r="C1578" s="2" t="s">
        <v>22</v>
      </c>
      <c r="D1578" s="1" t="s">
        <v>19</v>
      </c>
      <c r="E1578" s="2">
        <v>2</v>
      </c>
      <c r="F1578" s="2"/>
      <c r="G1578" s="1" t="str">
        <f t="shared" si="170"/>
        <v>STARFM2_BGL_W9K8_Reflectancia_26072017_28092017_11082017</v>
      </c>
      <c r="H1578" s="3">
        <v>42958</v>
      </c>
      <c r="I1578" s="3"/>
      <c r="J1578" s="9">
        <f t="shared" si="169"/>
        <v>-16</v>
      </c>
      <c r="K1578" s="3">
        <v>42942</v>
      </c>
      <c r="L1578" s="9">
        <f t="shared" si="171"/>
        <v>48</v>
      </c>
      <c r="M1578" s="3">
        <v>43006</v>
      </c>
      <c r="N1578" s="9"/>
      <c r="O1578" s="1"/>
      <c r="P1578" s="1"/>
      <c r="Q1578" s="1"/>
      <c r="R1578" s="1">
        <v>9</v>
      </c>
      <c r="S1578" s="1">
        <v>8</v>
      </c>
      <c r="T1578" s="1"/>
      <c r="U1578" s="1"/>
      <c r="V1578" s="1"/>
      <c r="W1578" s="1">
        <v>0.67645531885285104</v>
      </c>
      <c r="X1578" s="1">
        <v>0.102450594141304</v>
      </c>
      <c r="Y1578" s="1">
        <v>5.9893958556058897E-2</v>
      </c>
      <c r="Z1578" s="1">
        <v>-4.3863632203226498E-2</v>
      </c>
      <c r="AA1578" s="1">
        <v>0.88353392684088705</v>
      </c>
    </row>
    <row r="1579" spans="1:27" x14ac:dyDescent="0.25">
      <c r="A1579" t="s">
        <v>43</v>
      </c>
      <c r="B1579" s="2" t="s">
        <v>16</v>
      </c>
      <c r="C1579" s="2" t="s">
        <v>22</v>
      </c>
      <c r="D1579" s="1" t="s">
        <v>19</v>
      </c>
      <c r="E1579" s="2">
        <v>2</v>
      </c>
      <c r="F1579" s="2"/>
      <c r="G1579" s="1" t="str">
        <f t="shared" si="170"/>
        <v>STARFM2_BGL_W9K6_Reflectancia_26072017_28092017_11082017</v>
      </c>
      <c r="H1579" s="3">
        <v>42958</v>
      </c>
      <c r="I1579" s="3"/>
      <c r="J1579" s="9">
        <f t="shared" si="169"/>
        <v>-16</v>
      </c>
      <c r="K1579" s="3">
        <v>42942</v>
      </c>
      <c r="L1579" s="9">
        <f t="shared" si="171"/>
        <v>48</v>
      </c>
      <c r="M1579" s="3">
        <v>43006</v>
      </c>
      <c r="N1579" s="9"/>
      <c r="O1579" s="1"/>
      <c r="P1579" s="1"/>
      <c r="Q1579" s="1"/>
      <c r="R1579" s="1">
        <v>9</v>
      </c>
      <c r="S1579" s="1">
        <v>6</v>
      </c>
      <c r="T1579" s="1"/>
      <c r="U1579" s="1"/>
      <c r="V1579" s="1"/>
      <c r="W1579" s="1">
        <v>0.67571863930507503</v>
      </c>
      <c r="X1579" s="1">
        <v>0.10256716267615799</v>
      </c>
      <c r="Y1579" s="1">
        <v>6.0460266338390599E-2</v>
      </c>
      <c r="Z1579" s="1">
        <v>-4.2242489326783303E-2</v>
      </c>
      <c r="AA1579" s="1">
        <v>0.88102185920403198</v>
      </c>
    </row>
    <row r="1580" spans="1:27" x14ac:dyDescent="0.25">
      <c r="A1580" t="s">
        <v>43</v>
      </c>
      <c r="B1580" s="2" t="s">
        <v>16</v>
      </c>
      <c r="C1580" s="2" t="s">
        <v>22</v>
      </c>
      <c r="D1580" s="1" t="s">
        <v>19</v>
      </c>
      <c r="E1580" s="2">
        <v>2</v>
      </c>
      <c r="F1580" s="2"/>
      <c r="G1580" s="1" t="str">
        <f t="shared" si="170"/>
        <v>STARFM2_BGL_W3K8_Reflectancia_10072017_28092017_11082017</v>
      </c>
      <c r="H1580" s="3">
        <v>42958</v>
      </c>
      <c r="I1580" s="3"/>
      <c r="J1580" s="9">
        <f t="shared" si="169"/>
        <v>-32</v>
      </c>
      <c r="K1580" s="3">
        <v>42926</v>
      </c>
      <c r="L1580" s="9">
        <f t="shared" si="171"/>
        <v>48</v>
      </c>
      <c r="M1580" s="3">
        <v>43006</v>
      </c>
      <c r="N1580" s="9"/>
      <c r="O1580" s="1"/>
      <c r="P1580" s="1"/>
      <c r="Q1580" s="1"/>
      <c r="R1580" s="1">
        <v>3</v>
      </c>
      <c r="S1580" s="1">
        <v>8</v>
      </c>
      <c r="T1580" s="1"/>
      <c r="U1580" s="1"/>
      <c r="V1580" s="1"/>
      <c r="W1580" s="1">
        <v>0.67436279838707702</v>
      </c>
      <c r="X1580" s="1">
        <v>0.102781358907358</v>
      </c>
      <c r="Y1580" s="1">
        <v>4.79053889035553E-2</v>
      </c>
      <c r="Z1580" s="1">
        <v>-9.3653902980705191E-3</v>
      </c>
      <c r="AA1580" s="1">
        <v>0.84303299324320802</v>
      </c>
    </row>
    <row r="1581" spans="1:27" x14ac:dyDescent="0.25">
      <c r="A1581" t="s">
        <v>43</v>
      </c>
      <c r="B1581" s="2" t="s">
        <v>16</v>
      </c>
      <c r="C1581" s="2" t="s">
        <v>22</v>
      </c>
      <c r="D1581" s="1" t="s">
        <v>19</v>
      </c>
      <c r="E1581" s="2">
        <v>2</v>
      </c>
      <c r="F1581" s="2"/>
      <c r="G1581" s="1" t="str">
        <f t="shared" si="170"/>
        <v>STARFM2_BGL_W5K6_Reflectancia_10072017_28092017_11082017</v>
      </c>
      <c r="H1581" s="3">
        <v>42958</v>
      </c>
      <c r="I1581" s="3"/>
      <c r="J1581" s="9">
        <f t="shared" si="169"/>
        <v>-32</v>
      </c>
      <c r="K1581" s="3">
        <v>42926</v>
      </c>
      <c r="L1581" s="9">
        <f t="shared" si="171"/>
        <v>48</v>
      </c>
      <c r="M1581" s="3">
        <v>43006</v>
      </c>
      <c r="N1581" s="9"/>
      <c r="O1581" s="1"/>
      <c r="P1581" s="1"/>
      <c r="Q1581" s="1"/>
      <c r="R1581" s="1">
        <v>5</v>
      </c>
      <c r="S1581" s="1">
        <v>6</v>
      </c>
      <c r="T1581" s="1"/>
      <c r="U1581" s="1"/>
      <c r="V1581" s="1"/>
      <c r="W1581" s="1">
        <v>0.670926769464121</v>
      </c>
      <c r="X1581" s="1">
        <v>0.10332219549685399</v>
      </c>
      <c r="Y1581" s="1">
        <v>5.0389192116296597E-2</v>
      </c>
      <c r="Z1581" s="1">
        <v>-9.3155630812185308E-3</v>
      </c>
      <c r="AA1581" s="1">
        <v>0.839163074786483</v>
      </c>
    </row>
    <row r="1582" spans="1:27" x14ac:dyDescent="0.25">
      <c r="A1582" t="s">
        <v>43</v>
      </c>
      <c r="B1582" s="2" t="s">
        <v>16</v>
      </c>
      <c r="C1582" s="2" t="s">
        <v>22</v>
      </c>
      <c r="D1582" s="1" t="s">
        <v>19</v>
      </c>
      <c r="E1582" s="2">
        <v>2</v>
      </c>
      <c r="F1582" s="2"/>
      <c r="G1582" s="1" t="str">
        <f t="shared" si="170"/>
        <v>STARFM2_BGL_W5K8_Reflectancia_10072017_28092017_11082017</v>
      </c>
      <c r="H1582" s="3">
        <v>42958</v>
      </c>
      <c r="I1582" s="3"/>
      <c r="J1582" s="9">
        <f t="shared" si="169"/>
        <v>-32</v>
      </c>
      <c r="K1582" s="3">
        <v>42926</v>
      </c>
      <c r="L1582" s="9">
        <f t="shared" si="171"/>
        <v>48</v>
      </c>
      <c r="M1582" s="3">
        <v>43006</v>
      </c>
      <c r="N1582" s="9"/>
      <c r="O1582" s="1"/>
      <c r="P1582" s="1"/>
      <c r="Q1582" s="1"/>
      <c r="R1582" s="1">
        <v>5</v>
      </c>
      <c r="S1582" s="1">
        <v>8</v>
      </c>
      <c r="T1582" s="1"/>
      <c r="U1582" s="1"/>
      <c r="V1582" s="1"/>
      <c r="W1582" s="1">
        <v>0.670775141497159</v>
      </c>
      <c r="X1582" s="1">
        <v>0.103345996699055</v>
      </c>
      <c r="Y1582" s="1">
        <v>4.9228834542754299E-2</v>
      </c>
      <c r="Z1582" s="1">
        <v>-9.6468077994004593E-3</v>
      </c>
      <c r="AA1582" s="1">
        <v>0.84062143909285603</v>
      </c>
    </row>
    <row r="1583" spans="1:27" x14ac:dyDescent="0.25">
      <c r="A1583" t="s">
        <v>43</v>
      </c>
      <c r="B1583" s="2" t="s">
        <v>16</v>
      </c>
      <c r="C1583" s="2" t="s">
        <v>22</v>
      </c>
      <c r="D1583" s="1" t="s">
        <v>19</v>
      </c>
      <c r="E1583" s="2">
        <v>2</v>
      </c>
      <c r="F1583" s="2"/>
      <c r="G1583" s="1" t="str">
        <f t="shared" si="170"/>
        <v>STARFM2_BGL_W5K4_Reflectancia_26072017_28092017_11082017</v>
      </c>
      <c r="H1583" s="3">
        <v>42958</v>
      </c>
      <c r="I1583" s="3"/>
      <c r="J1583" s="9">
        <f t="shared" si="169"/>
        <v>-16</v>
      </c>
      <c r="K1583" s="3">
        <v>42942</v>
      </c>
      <c r="L1583" s="9">
        <f t="shared" si="171"/>
        <v>48</v>
      </c>
      <c r="M1583" s="3">
        <v>43006</v>
      </c>
      <c r="N1583" s="9"/>
      <c r="O1583" s="1"/>
      <c r="P1583" s="1"/>
      <c r="Q1583" s="1"/>
      <c r="R1583" s="1">
        <v>5</v>
      </c>
      <c r="S1583" s="1">
        <v>4</v>
      </c>
      <c r="T1583" s="1"/>
      <c r="U1583" s="1"/>
      <c r="V1583" s="1"/>
      <c r="W1583" s="1">
        <v>0.66880851733787505</v>
      </c>
      <c r="X1583" s="1">
        <v>0.10365420575826099</v>
      </c>
      <c r="Y1583" s="1">
        <v>6.1538216002362103E-2</v>
      </c>
      <c r="Z1583" s="1">
        <v>-4.21879026003395E-2</v>
      </c>
      <c r="AA1583" s="1">
        <v>0.87399583771981904</v>
      </c>
    </row>
    <row r="1584" spans="1:27" x14ac:dyDescent="0.25">
      <c r="A1584" t="s">
        <v>43</v>
      </c>
      <c r="B1584" s="2" t="s">
        <v>16</v>
      </c>
      <c r="C1584" s="2" t="s">
        <v>22</v>
      </c>
      <c r="D1584" s="1" t="s">
        <v>19</v>
      </c>
      <c r="E1584" s="2">
        <v>2</v>
      </c>
      <c r="F1584" s="2"/>
      <c r="G1584" s="1" t="str">
        <f t="shared" si="170"/>
        <v>STARFM2_BGL_W7K4_Reflectancia_26072017_28092017_11082017</v>
      </c>
      <c r="H1584" s="3">
        <v>42958</v>
      </c>
      <c r="I1584" s="3"/>
      <c r="J1584" s="9">
        <f t="shared" si="169"/>
        <v>-16</v>
      </c>
      <c r="K1584" s="3">
        <v>42942</v>
      </c>
      <c r="L1584" s="9">
        <f t="shared" si="171"/>
        <v>48</v>
      </c>
      <c r="M1584" s="3">
        <v>43006</v>
      </c>
      <c r="N1584" s="9"/>
      <c r="O1584" s="1"/>
      <c r="P1584" s="1"/>
      <c r="Q1584" s="1"/>
      <c r="R1584" s="1">
        <v>7</v>
      </c>
      <c r="S1584" s="1">
        <v>4</v>
      </c>
      <c r="T1584" s="1"/>
      <c r="U1584" s="1"/>
      <c r="V1584" s="1"/>
      <c r="W1584" s="1">
        <v>0.663868526825241</v>
      </c>
      <c r="X1584" s="1">
        <v>0.10442438780068</v>
      </c>
      <c r="Y1584" s="1">
        <v>6.2676713156779307E-2</v>
      </c>
      <c r="Z1584" s="1">
        <v>-4.2294207857268402E-2</v>
      </c>
      <c r="AA1584" s="1">
        <v>0.87195172026815504</v>
      </c>
    </row>
    <row r="1585" spans="1:27" x14ac:dyDescent="0.25">
      <c r="A1585" t="s">
        <v>43</v>
      </c>
      <c r="B1585" s="2" t="s">
        <v>16</v>
      </c>
      <c r="C1585" s="2" t="s">
        <v>22</v>
      </c>
      <c r="D1585" s="1" t="s">
        <v>18</v>
      </c>
      <c r="E1585" s="2">
        <v>1</v>
      </c>
      <c r="F1585" s="2"/>
      <c r="G1585" s="1" t="str">
        <f>CONCATENATE(B1585,E1585,"_",C1585,"_W",R1585,"K",S1585,"_",D1585,"_",TEXT(K1585,"ddmmyyyy"),"_",TEXT(H1585,"ddmmyyyy"))</f>
        <v>STARFM1_BGL_W3K8_NDVI_26072017_11082017</v>
      </c>
      <c r="H1585" s="3">
        <v>42958</v>
      </c>
      <c r="I1585" s="3"/>
      <c r="J1585" s="9">
        <f t="shared" si="169"/>
        <v>-16</v>
      </c>
      <c r="K1585" s="3">
        <v>42942</v>
      </c>
      <c r="L1585" s="9"/>
      <c r="M1585" s="1"/>
      <c r="N1585" s="9"/>
      <c r="O1585" s="1"/>
      <c r="P1585" s="1"/>
      <c r="Q1585" s="1"/>
      <c r="R1585" s="1">
        <v>3</v>
      </c>
      <c r="S1585" s="1">
        <v>8</v>
      </c>
      <c r="T1585" s="1"/>
      <c r="U1585" s="1"/>
      <c r="V1585" s="1"/>
      <c r="W1585" s="1">
        <v>0.66178016134051998</v>
      </c>
      <c r="X1585" s="1">
        <v>0.10474827691107499</v>
      </c>
      <c r="Y1585" s="1">
        <v>7.12484620065926E-2</v>
      </c>
      <c r="Z1585" s="1">
        <v>-6.0086406877145997E-2</v>
      </c>
      <c r="AA1585" s="1">
        <v>0.89812961515877099</v>
      </c>
    </row>
    <row r="1586" spans="1:27" x14ac:dyDescent="0.25">
      <c r="A1586" t="s">
        <v>43</v>
      </c>
      <c r="B1586" s="2" t="s">
        <v>16</v>
      </c>
      <c r="C1586" s="2" t="s">
        <v>22</v>
      </c>
      <c r="D1586" s="1" t="s">
        <v>19</v>
      </c>
      <c r="E1586" s="2">
        <v>2</v>
      </c>
      <c r="F1586" s="2"/>
      <c r="G1586" s="1" t="str">
        <f>CONCATENATE(B1586,E1586,"_",C1586,"_W",R1586,"K",S1586,"_",D1586,"_",TEXT(K1586,"ddmmyyyy"),"_",TEXT(M1586,"ddmmyyyy"),"_",TEXT(H1586,"ddmmyyyy"))</f>
        <v>STARFM2_BGL_W9K4_Reflectancia_26072017_28092017_11082017</v>
      </c>
      <c r="H1586" s="3">
        <v>42958</v>
      </c>
      <c r="I1586" s="3"/>
      <c r="J1586" s="9">
        <f t="shared" si="169"/>
        <v>-16</v>
      </c>
      <c r="K1586" s="3">
        <v>42942</v>
      </c>
      <c r="L1586" s="9">
        <f>M1586-H1586</f>
        <v>48</v>
      </c>
      <c r="M1586" s="3">
        <v>43006</v>
      </c>
      <c r="N1586" s="9"/>
      <c r="O1586" s="1"/>
      <c r="P1586" s="1"/>
      <c r="Q1586" s="1"/>
      <c r="R1586" s="1">
        <v>9</v>
      </c>
      <c r="S1586" s="1">
        <v>4</v>
      </c>
      <c r="T1586" s="1"/>
      <c r="U1586" s="1"/>
      <c r="V1586" s="1"/>
      <c r="W1586" s="1">
        <v>0.66171558393054297</v>
      </c>
      <c r="X1586" s="1">
        <v>0.104758276453431</v>
      </c>
      <c r="Y1586" s="1">
        <v>6.3363044956445402E-2</v>
      </c>
      <c r="Z1586" s="1">
        <v>-4.2415582560391803E-2</v>
      </c>
      <c r="AA1586" s="1">
        <v>0.87221934928329603</v>
      </c>
    </row>
    <row r="1587" spans="1:27" x14ac:dyDescent="0.25">
      <c r="A1587" t="s">
        <v>43</v>
      </c>
      <c r="B1587" s="2" t="s">
        <v>16</v>
      </c>
      <c r="C1587" s="2" t="s">
        <v>22</v>
      </c>
      <c r="D1587" s="1" t="s">
        <v>18</v>
      </c>
      <c r="E1587" s="2">
        <v>1</v>
      </c>
      <c r="F1587" s="2"/>
      <c r="G1587" s="1" t="str">
        <f t="shared" ref="G1587:G1628" si="172">CONCATENATE(B1587,E1587,"_",C1587,"_W",R1587,"K",S1587,"_",D1587,"_",TEXT(K1587,"ddmmyyyy"),"_",TEXT(H1587,"ddmmyyyy"))</f>
        <v>STARFM1_BGL_W9K8_NDVI_26072017_11082017</v>
      </c>
      <c r="H1587" s="3">
        <v>42958</v>
      </c>
      <c r="I1587" s="3"/>
      <c r="J1587" s="9">
        <f t="shared" si="169"/>
        <v>-16</v>
      </c>
      <c r="K1587" s="3">
        <v>42942</v>
      </c>
      <c r="L1587" s="9"/>
      <c r="M1587" s="1"/>
      <c r="N1587" s="9"/>
      <c r="O1587" s="1"/>
      <c r="P1587" s="1"/>
      <c r="Q1587" s="1"/>
      <c r="R1587" s="1">
        <v>9</v>
      </c>
      <c r="S1587" s="1">
        <v>8</v>
      </c>
      <c r="T1587" s="1"/>
      <c r="U1587" s="1"/>
      <c r="V1587" s="1"/>
      <c r="W1587" s="1">
        <v>0.66070425077237105</v>
      </c>
      <c r="X1587" s="1">
        <v>0.104914751907891</v>
      </c>
      <c r="Y1587" s="1">
        <v>7.1574537547738001E-2</v>
      </c>
      <c r="Z1587" s="1">
        <v>-6.0105660090570202E-2</v>
      </c>
      <c r="AA1587" s="1">
        <v>0.89884729189429402</v>
      </c>
    </row>
    <row r="1588" spans="1:27" x14ac:dyDescent="0.25">
      <c r="A1588" t="s">
        <v>43</v>
      </c>
      <c r="B1588" s="2" t="s">
        <v>16</v>
      </c>
      <c r="C1588" s="2" t="s">
        <v>22</v>
      </c>
      <c r="D1588" s="1" t="s">
        <v>18</v>
      </c>
      <c r="E1588" s="2">
        <v>1</v>
      </c>
      <c r="F1588" s="2"/>
      <c r="G1588" s="1" t="str">
        <f t="shared" si="172"/>
        <v>STARFM1_BGL_W7K8_NDVI_26072017_11082017</v>
      </c>
      <c r="H1588" s="3">
        <v>42958</v>
      </c>
      <c r="I1588" s="3"/>
      <c r="J1588" s="9">
        <f t="shared" si="169"/>
        <v>-16</v>
      </c>
      <c r="K1588" s="3">
        <v>42942</v>
      </c>
      <c r="L1588" s="9"/>
      <c r="M1588" s="1"/>
      <c r="N1588" s="9"/>
      <c r="O1588" s="1"/>
      <c r="P1588" s="1"/>
      <c r="Q1588" s="1"/>
      <c r="R1588" s="1">
        <v>7</v>
      </c>
      <c r="S1588" s="1">
        <v>8</v>
      </c>
      <c r="T1588" s="1"/>
      <c r="U1588" s="1"/>
      <c r="V1588" s="1"/>
      <c r="W1588" s="1">
        <v>0.66034366572671999</v>
      </c>
      <c r="X1588" s="1">
        <v>0.10497048594660301</v>
      </c>
      <c r="Y1588" s="1">
        <v>7.1570685330285599E-2</v>
      </c>
      <c r="Z1588" s="1">
        <v>-6.0122471142803002E-2</v>
      </c>
      <c r="AA1588" s="1">
        <v>0.89821396423912703</v>
      </c>
    </row>
    <row r="1589" spans="1:27" x14ac:dyDescent="0.25">
      <c r="A1589" t="s">
        <v>43</v>
      </c>
      <c r="B1589" s="2" t="s">
        <v>16</v>
      </c>
      <c r="C1589" s="2" t="s">
        <v>22</v>
      </c>
      <c r="D1589" s="1" t="s">
        <v>18</v>
      </c>
      <c r="E1589" s="2">
        <v>1</v>
      </c>
      <c r="F1589" s="2"/>
      <c r="G1589" s="1" t="str">
        <f t="shared" si="172"/>
        <v>STARFM1_BGL_W5K8_NDVI_26072017_11082017</v>
      </c>
      <c r="H1589" s="3">
        <v>42958</v>
      </c>
      <c r="I1589" s="3"/>
      <c r="J1589" s="9">
        <f t="shared" si="169"/>
        <v>-16</v>
      </c>
      <c r="K1589" s="3">
        <v>42942</v>
      </c>
      <c r="L1589" s="9"/>
      <c r="M1589" s="1"/>
      <c r="N1589" s="9"/>
      <c r="O1589" s="1"/>
      <c r="P1589" s="1"/>
      <c r="Q1589" s="1"/>
      <c r="R1589" s="1">
        <v>5</v>
      </c>
      <c r="S1589" s="1">
        <v>8</v>
      </c>
      <c r="T1589" s="1"/>
      <c r="U1589" s="1"/>
      <c r="V1589" s="1"/>
      <c r="W1589" s="1">
        <v>0.66033956577005104</v>
      </c>
      <c r="X1589" s="1">
        <v>0.104971119488659</v>
      </c>
      <c r="Y1589" s="1">
        <v>7.1544062131942698E-2</v>
      </c>
      <c r="Z1589" s="1">
        <v>-6.0090618474689599E-2</v>
      </c>
      <c r="AA1589" s="1">
        <v>0.89769711439821898</v>
      </c>
    </row>
    <row r="1590" spans="1:27" x14ac:dyDescent="0.25">
      <c r="A1590" t="s">
        <v>43</v>
      </c>
      <c r="B1590" s="2" t="s">
        <v>16</v>
      </c>
      <c r="C1590" s="2" t="s">
        <v>22</v>
      </c>
      <c r="D1590" s="1" t="s">
        <v>18</v>
      </c>
      <c r="E1590" s="2">
        <v>1</v>
      </c>
      <c r="F1590" s="2"/>
      <c r="G1590" s="1" t="str">
        <f t="shared" si="172"/>
        <v>STARFM1_BGL_W3K6_NDVI_26072017_11082017</v>
      </c>
      <c r="H1590" s="3">
        <v>42958</v>
      </c>
      <c r="I1590" s="3"/>
      <c r="J1590" s="9">
        <f t="shared" si="169"/>
        <v>-16</v>
      </c>
      <c r="K1590" s="3">
        <v>42942</v>
      </c>
      <c r="L1590" s="9"/>
      <c r="M1590" s="1"/>
      <c r="N1590" s="9"/>
      <c r="O1590" s="1"/>
      <c r="P1590" s="1"/>
      <c r="Q1590" s="1"/>
      <c r="R1590" s="1">
        <v>3</v>
      </c>
      <c r="S1590" s="1">
        <v>6</v>
      </c>
      <c r="T1590" s="1"/>
      <c r="U1590" s="1"/>
      <c r="V1590" s="1"/>
      <c r="W1590" s="1">
        <v>0.65794863042932195</v>
      </c>
      <c r="X1590" s="1">
        <v>0.105339927582145</v>
      </c>
      <c r="Y1590" s="1">
        <v>7.1489135315708899E-2</v>
      </c>
      <c r="Z1590" s="1">
        <v>-6.0007136857689498E-2</v>
      </c>
      <c r="AA1590" s="1">
        <v>0.89545765643311204</v>
      </c>
    </row>
    <row r="1591" spans="1:27" x14ac:dyDescent="0.25">
      <c r="A1591" t="s">
        <v>43</v>
      </c>
      <c r="B1591" s="2" t="s">
        <v>16</v>
      </c>
      <c r="C1591" s="2" t="s">
        <v>22</v>
      </c>
      <c r="D1591" s="1" t="s">
        <v>18</v>
      </c>
      <c r="E1591" s="2">
        <v>1</v>
      </c>
      <c r="F1591" s="2"/>
      <c r="G1591" s="1" t="str">
        <f t="shared" si="172"/>
        <v>STARFM1_BGL_W5K6_NDVI_26072017_11082017</v>
      </c>
      <c r="H1591" s="3">
        <v>42958</v>
      </c>
      <c r="I1591" s="3"/>
      <c r="J1591" s="9">
        <f t="shared" si="169"/>
        <v>-16</v>
      </c>
      <c r="K1591" s="3">
        <v>42942</v>
      </c>
      <c r="L1591" s="9"/>
      <c r="M1591" s="1"/>
      <c r="N1591" s="9"/>
      <c r="O1591" s="1"/>
      <c r="P1591" s="1"/>
      <c r="Q1591" s="1"/>
      <c r="R1591" s="1">
        <v>5</v>
      </c>
      <c r="S1591" s="1">
        <v>6</v>
      </c>
      <c r="T1591" s="1"/>
      <c r="U1591" s="1"/>
      <c r="V1591" s="1"/>
      <c r="W1591" s="1">
        <v>0.65431547051758199</v>
      </c>
      <c r="X1591" s="1">
        <v>0.105897893320457</v>
      </c>
      <c r="Y1591" s="1">
        <v>7.1969494851767499E-2</v>
      </c>
      <c r="Z1591" s="1">
        <v>-5.9968588327170599E-2</v>
      </c>
      <c r="AA1591" s="1">
        <v>0.89345451454886304</v>
      </c>
    </row>
    <row r="1592" spans="1:27" x14ac:dyDescent="0.25">
      <c r="A1592" t="s">
        <v>43</v>
      </c>
      <c r="B1592" s="2" t="s">
        <v>16</v>
      </c>
      <c r="C1592" s="2" t="s">
        <v>22</v>
      </c>
      <c r="D1592" s="1" t="s">
        <v>18</v>
      </c>
      <c r="E1592" s="2">
        <v>1</v>
      </c>
      <c r="F1592" s="2"/>
      <c r="G1592" s="1" t="str">
        <f t="shared" si="172"/>
        <v>STARFM1_BGL_W7K6_NDVI_26072017_11082017</v>
      </c>
      <c r="H1592" s="3">
        <v>42958</v>
      </c>
      <c r="I1592" s="3"/>
      <c r="J1592" s="9">
        <f t="shared" si="169"/>
        <v>-16</v>
      </c>
      <c r="K1592" s="3">
        <v>42942</v>
      </c>
      <c r="L1592" s="9"/>
      <c r="M1592" s="1"/>
      <c r="N1592" s="9"/>
      <c r="O1592" s="1"/>
      <c r="P1592" s="1"/>
      <c r="Q1592" s="1"/>
      <c r="R1592" s="1">
        <v>7</v>
      </c>
      <c r="S1592" s="1">
        <v>6</v>
      </c>
      <c r="T1592" s="1"/>
      <c r="U1592" s="1"/>
      <c r="V1592" s="1"/>
      <c r="W1592" s="1">
        <v>0.65314774923113705</v>
      </c>
      <c r="X1592" s="1">
        <v>0.106076603907094</v>
      </c>
      <c r="Y1592" s="1">
        <v>7.2110113005752999E-2</v>
      </c>
      <c r="Z1592" s="1">
        <v>-5.9961786730083802E-2</v>
      </c>
      <c r="AA1592" s="1">
        <v>0.89319195081422997</v>
      </c>
    </row>
    <row r="1593" spans="1:27" x14ac:dyDescent="0.25">
      <c r="A1593" t="s">
        <v>43</v>
      </c>
      <c r="B1593" s="2" t="s">
        <v>16</v>
      </c>
      <c r="C1593" s="2" t="s">
        <v>22</v>
      </c>
      <c r="D1593" s="1" t="s">
        <v>18</v>
      </c>
      <c r="E1593" s="2">
        <v>1</v>
      </c>
      <c r="F1593" s="2"/>
      <c r="G1593" s="1" t="str">
        <f t="shared" si="172"/>
        <v>STARFM1_BGL_W9K6_NDVI_26072017_11082017</v>
      </c>
      <c r="H1593" s="3">
        <v>42958</v>
      </c>
      <c r="I1593" s="3"/>
      <c r="J1593" s="9">
        <f t="shared" si="169"/>
        <v>-16</v>
      </c>
      <c r="K1593" s="3">
        <v>42942</v>
      </c>
      <c r="L1593" s="9"/>
      <c r="M1593" s="1"/>
      <c r="N1593" s="9"/>
      <c r="O1593" s="1"/>
      <c r="P1593" s="1"/>
      <c r="Q1593" s="1"/>
      <c r="R1593" s="1">
        <v>9</v>
      </c>
      <c r="S1593" s="1">
        <v>6</v>
      </c>
      <c r="T1593" s="1"/>
      <c r="U1593" s="1"/>
      <c r="V1593" s="1"/>
      <c r="W1593" s="1">
        <v>0.65270556916001299</v>
      </c>
      <c r="X1593" s="1">
        <v>0.10614419755919401</v>
      </c>
      <c r="Y1593" s="1">
        <v>7.2139159167828398E-2</v>
      </c>
      <c r="Z1593" s="1">
        <v>-5.9952709395769001E-2</v>
      </c>
      <c r="AA1593" s="1">
        <v>0.89336559298899398</v>
      </c>
    </row>
    <row r="1594" spans="1:27" x14ac:dyDescent="0.25">
      <c r="A1594" t="s">
        <v>43</v>
      </c>
      <c r="B1594" s="2" t="s">
        <v>16</v>
      </c>
      <c r="C1594" s="2" t="s">
        <v>22</v>
      </c>
      <c r="D1594" s="1" t="s">
        <v>18</v>
      </c>
      <c r="E1594" s="2">
        <v>1</v>
      </c>
      <c r="F1594" s="2"/>
      <c r="G1594" s="1" t="str">
        <f t="shared" si="172"/>
        <v>STARFM1_BGL_W3K4_NDVI_26072017_11082017</v>
      </c>
      <c r="H1594" s="3">
        <v>42958</v>
      </c>
      <c r="I1594" s="3"/>
      <c r="J1594" s="9">
        <f t="shared" si="169"/>
        <v>-16</v>
      </c>
      <c r="K1594" s="3">
        <v>42942</v>
      </c>
      <c r="L1594" s="9"/>
      <c r="M1594" s="1"/>
      <c r="N1594" s="9"/>
      <c r="O1594" s="1"/>
      <c r="P1594" s="1"/>
      <c r="Q1594" s="1"/>
      <c r="R1594" s="1">
        <v>3</v>
      </c>
      <c r="S1594" s="1">
        <v>4</v>
      </c>
      <c r="T1594" s="1"/>
      <c r="U1594" s="1"/>
      <c r="V1594" s="1"/>
      <c r="W1594" s="1">
        <v>0.65136120545576903</v>
      </c>
      <c r="X1594" s="1">
        <v>0.10634943923236601</v>
      </c>
      <c r="Y1594" s="1">
        <v>7.2868504174772405E-2</v>
      </c>
      <c r="Z1594" s="1">
        <v>-6.0232645052476497E-2</v>
      </c>
      <c r="AA1594" s="1">
        <v>0.89239850306485702</v>
      </c>
    </row>
    <row r="1595" spans="1:27" x14ac:dyDescent="0.25">
      <c r="A1595" t="s">
        <v>43</v>
      </c>
      <c r="B1595" s="2" t="s">
        <v>16</v>
      </c>
      <c r="C1595" s="2" t="s">
        <v>22</v>
      </c>
      <c r="D1595" s="1" t="s">
        <v>18</v>
      </c>
      <c r="E1595" s="2">
        <v>1</v>
      </c>
      <c r="F1595" s="2"/>
      <c r="G1595" s="1" t="str">
        <f t="shared" si="172"/>
        <v>STARFM1_BGL_W5K4_NDVI_26072017_11082017</v>
      </c>
      <c r="H1595" s="3">
        <v>42958</v>
      </c>
      <c r="I1595" s="3"/>
      <c r="J1595" s="9">
        <f t="shared" si="169"/>
        <v>-16</v>
      </c>
      <c r="K1595" s="3">
        <v>42942</v>
      </c>
      <c r="L1595" s="9"/>
      <c r="M1595" s="1"/>
      <c r="N1595" s="9"/>
      <c r="O1595" s="1"/>
      <c r="P1595" s="1"/>
      <c r="Q1595" s="1"/>
      <c r="R1595" s="1">
        <v>5</v>
      </c>
      <c r="S1595" s="1">
        <v>4</v>
      </c>
      <c r="T1595" s="1"/>
      <c r="U1595" s="1"/>
      <c r="V1595" s="1"/>
      <c r="W1595" s="1">
        <v>0.64394543959960404</v>
      </c>
      <c r="X1595" s="1">
        <v>0.107474547416431</v>
      </c>
      <c r="Y1595" s="1">
        <v>7.4085675679775503E-2</v>
      </c>
      <c r="Z1595" s="1">
        <v>-6.0374556727148102E-2</v>
      </c>
      <c r="AA1595" s="1">
        <v>0.88867676365093196</v>
      </c>
    </row>
    <row r="1596" spans="1:27" x14ac:dyDescent="0.25">
      <c r="A1596" t="s">
        <v>43</v>
      </c>
      <c r="B1596" s="2" t="s">
        <v>16</v>
      </c>
      <c r="C1596" s="2" t="s">
        <v>22</v>
      </c>
      <c r="D1596" s="1" t="s">
        <v>18</v>
      </c>
      <c r="E1596" s="2">
        <v>1</v>
      </c>
      <c r="F1596" s="2"/>
      <c r="G1596" s="1" t="str">
        <f t="shared" si="172"/>
        <v>STARFM1_BGL_W7K4_NDVI_26072017_11082017</v>
      </c>
      <c r="H1596" s="3">
        <v>42958</v>
      </c>
      <c r="I1596" s="3"/>
      <c r="J1596" s="9">
        <f t="shared" si="169"/>
        <v>-16</v>
      </c>
      <c r="K1596" s="3">
        <v>42942</v>
      </c>
      <c r="L1596" s="9"/>
      <c r="M1596" s="1"/>
      <c r="N1596" s="9"/>
      <c r="O1596" s="1"/>
      <c r="P1596" s="1"/>
      <c r="Q1596" s="1"/>
      <c r="R1596" s="1">
        <v>7</v>
      </c>
      <c r="S1596" s="1">
        <v>4</v>
      </c>
      <c r="T1596" s="1"/>
      <c r="U1596" s="1"/>
      <c r="V1596" s="1"/>
      <c r="W1596" s="1">
        <v>0.64025100012234404</v>
      </c>
      <c r="X1596" s="1">
        <v>0.10803068907294899</v>
      </c>
      <c r="Y1596" s="1">
        <v>7.4715651794755505E-2</v>
      </c>
      <c r="Z1596" s="1">
        <v>-6.0519202225775802E-2</v>
      </c>
      <c r="AA1596" s="1">
        <v>0.88733651526988799</v>
      </c>
    </row>
    <row r="1597" spans="1:27" x14ac:dyDescent="0.25">
      <c r="A1597" t="s">
        <v>43</v>
      </c>
      <c r="B1597" s="2" t="s">
        <v>16</v>
      </c>
      <c r="C1597" s="2" t="s">
        <v>22</v>
      </c>
      <c r="D1597" s="1" t="s">
        <v>19</v>
      </c>
      <c r="E1597" s="2">
        <v>1</v>
      </c>
      <c r="F1597" s="2"/>
      <c r="G1597" s="1" t="str">
        <f t="shared" si="172"/>
        <v>STARFM1_BGL_W3K8_Reflectancia_26072017_11082017</v>
      </c>
      <c r="H1597" s="3">
        <v>42958</v>
      </c>
      <c r="I1597" s="3"/>
      <c r="J1597" s="9">
        <f t="shared" si="169"/>
        <v>-16</v>
      </c>
      <c r="K1597" s="3">
        <v>42942</v>
      </c>
      <c r="L1597" s="9"/>
      <c r="M1597" s="1"/>
      <c r="N1597" s="9"/>
      <c r="O1597" s="1"/>
      <c r="P1597" s="1"/>
      <c r="Q1597" s="1"/>
      <c r="R1597" s="1">
        <v>3</v>
      </c>
      <c r="S1597" s="1">
        <v>8</v>
      </c>
      <c r="T1597" s="1"/>
      <c r="U1597" s="1"/>
      <c r="V1597" s="1"/>
      <c r="W1597" s="1">
        <v>0.63896383374418297</v>
      </c>
      <c r="X1597" s="1">
        <v>0.10822378120821501</v>
      </c>
      <c r="Y1597" s="1">
        <v>7.0816606624772696E-2</v>
      </c>
      <c r="Z1597" s="1">
        <v>-5.6549693288193197E-2</v>
      </c>
      <c r="AA1597" s="1">
        <v>0.88063032166196098</v>
      </c>
    </row>
    <row r="1598" spans="1:27" x14ac:dyDescent="0.25">
      <c r="A1598" t="s">
        <v>43</v>
      </c>
      <c r="B1598" s="2" t="s">
        <v>16</v>
      </c>
      <c r="C1598" s="2" t="s">
        <v>22</v>
      </c>
      <c r="D1598" s="1" t="s">
        <v>19</v>
      </c>
      <c r="E1598" s="2">
        <v>1</v>
      </c>
      <c r="F1598" s="2"/>
      <c r="G1598" s="1" t="str">
        <f t="shared" si="172"/>
        <v>STARFM1_BGL_W3K6_Reflectancia_26072017_11082017</v>
      </c>
      <c r="H1598" s="3">
        <v>42958</v>
      </c>
      <c r="I1598" s="3"/>
      <c r="J1598" s="9">
        <f t="shared" si="169"/>
        <v>-16</v>
      </c>
      <c r="K1598" s="3">
        <v>42942</v>
      </c>
      <c r="L1598" s="9"/>
      <c r="M1598" s="1"/>
      <c r="N1598" s="9"/>
      <c r="O1598" s="1"/>
      <c r="P1598" s="1"/>
      <c r="Q1598" s="1"/>
      <c r="R1598" s="1">
        <v>3</v>
      </c>
      <c r="S1598" s="1">
        <v>6</v>
      </c>
      <c r="T1598" s="1"/>
      <c r="U1598" s="1"/>
      <c r="V1598" s="1"/>
      <c r="W1598" s="1">
        <v>0.63832906651865196</v>
      </c>
      <c r="X1598" s="1">
        <v>0.10831887797360799</v>
      </c>
      <c r="Y1598" s="1">
        <v>7.1247637803148106E-2</v>
      </c>
      <c r="Z1598" s="1">
        <v>-5.6599897959870499E-2</v>
      </c>
      <c r="AA1598" s="1">
        <v>0.88059853612218497</v>
      </c>
    </row>
    <row r="1599" spans="1:27" x14ac:dyDescent="0.25">
      <c r="A1599" t="s">
        <v>43</v>
      </c>
      <c r="B1599" s="2" t="s">
        <v>16</v>
      </c>
      <c r="C1599" s="2" t="s">
        <v>22</v>
      </c>
      <c r="D1599" s="1" t="s">
        <v>18</v>
      </c>
      <c r="E1599" s="2">
        <v>1</v>
      </c>
      <c r="F1599" s="2"/>
      <c r="G1599" s="1" t="str">
        <f t="shared" si="172"/>
        <v>STARFM1_BGL_W9K4_NDVI_26072017_11082017</v>
      </c>
      <c r="H1599" s="3">
        <v>42958</v>
      </c>
      <c r="I1599" s="3"/>
      <c r="J1599" s="9">
        <f t="shared" si="169"/>
        <v>-16</v>
      </c>
      <c r="K1599" s="3">
        <v>42942</v>
      </c>
      <c r="L1599" s="9"/>
      <c r="M1599" s="1"/>
      <c r="N1599" s="9"/>
      <c r="O1599" s="1"/>
      <c r="P1599" s="1"/>
      <c r="Q1599" s="1"/>
      <c r="R1599" s="1">
        <v>9</v>
      </c>
      <c r="S1599" s="1">
        <v>4</v>
      </c>
      <c r="T1599" s="1"/>
      <c r="U1599" s="1"/>
      <c r="V1599" s="1"/>
      <c r="W1599" s="1">
        <v>0.63799808292923199</v>
      </c>
      <c r="X1599" s="1">
        <v>0.10836843057999899</v>
      </c>
      <c r="Y1599" s="1">
        <v>7.5112153448812405E-2</v>
      </c>
      <c r="Z1599" s="1">
        <v>-6.06276404369449E-2</v>
      </c>
      <c r="AA1599" s="1">
        <v>0.88674772542498503</v>
      </c>
    </row>
    <row r="1600" spans="1:27" x14ac:dyDescent="0.25">
      <c r="A1600" t="s">
        <v>43</v>
      </c>
      <c r="B1600" s="2" t="s">
        <v>16</v>
      </c>
      <c r="C1600" s="2" t="s">
        <v>22</v>
      </c>
      <c r="D1600" s="1" t="s">
        <v>19</v>
      </c>
      <c r="E1600" s="2">
        <v>1</v>
      </c>
      <c r="F1600" s="2"/>
      <c r="G1600" s="1" t="str">
        <f t="shared" si="172"/>
        <v>STARFM1_BGL_W5K8_Reflectancia_26072017_11082017</v>
      </c>
      <c r="H1600" s="3">
        <v>42958</v>
      </c>
      <c r="I1600" s="3"/>
      <c r="J1600" s="9">
        <f t="shared" si="169"/>
        <v>-16</v>
      </c>
      <c r="K1600" s="3">
        <v>42942</v>
      </c>
      <c r="L1600" s="9"/>
      <c r="M1600" s="1"/>
      <c r="N1600" s="9"/>
      <c r="O1600" s="1"/>
      <c r="P1600" s="1"/>
      <c r="Q1600" s="1"/>
      <c r="R1600" s="1">
        <v>5</v>
      </c>
      <c r="S1600" s="1">
        <v>8</v>
      </c>
      <c r="T1600" s="1"/>
      <c r="U1600" s="1"/>
      <c r="V1600" s="1"/>
      <c r="W1600" s="1">
        <v>0.63557888945150898</v>
      </c>
      <c r="X1600" s="1">
        <v>0.108729930954218</v>
      </c>
      <c r="Y1600" s="1">
        <v>7.1381238970089606E-2</v>
      </c>
      <c r="Z1600" s="1">
        <v>-5.65346950428358E-2</v>
      </c>
      <c r="AA1600" s="1">
        <v>0.878934105554662</v>
      </c>
    </row>
    <row r="1601" spans="1:27" x14ac:dyDescent="0.25">
      <c r="A1601" t="s">
        <v>43</v>
      </c>
      <c r="B1601" s="2" t="s">
        <v>16</v>
      </c>
      <c r="C1601" s="2" t="s">
        <v>22</v>
      </c>
      <c r="D1601" s="1" t="s">
        <v>19</v>
      </c>
      <c r="E1601" s="2">
        <v>1</v>
      </c>
      <c r="F1601" s="2"/>
      <c r="G1601" s="1" t="str">
        <f t="shared" si="172"/>
        <v>STARFM1_BGL_W7K8_Reflectancia_26072017_11082017</v>
      </c>
      <c r="H1601" s="3">
        <v>42958</v>
      </c>
      <c r="I1601" s="3"/>
      <c r="J1601" s="9">
        <f t="shared" si="169"/>
        <v>-16</v>
      </c>
      <c r="K1601" s="3">
        <v>42942</v>
      </c>
      <c r="L1601" s="9"/>
      <c r="M1601" s="1"/>
      <c r="N1601" s="9"/>
      <c r="O1601" s="1"/>
      <c r="P1601" s="1"/>
      <c r="Q1601" s="1"/>
      <c r="R1601" s="1">
        <v>7</v>
      </c>
      <c r="S1601" s="1">
        <v>8</v>
      </c>
      <c r="T1601" s="1"/>
      <c r="U1601" s="1"/>
      <c r="V1601" s="1"/>
      <c r="W1601" s="1">
        <v>0.63281203202772995</v>
      </c>
      <c r="X1601" s="1">
        <v>0.109141915092328</v>
      </c>
      <c r="Y1601" s="1">
        <v>7.1741945981873195E-2</v>
      </c>
      <c r="Z1601" s="1">
        <v>-5.6603404385016799E-2</v>
      </c>
      <c r="AA1601" s="1">
        <v>0.87779941064091405</v>
      </c>
    </row>
    <row r="1602" spans="1:27" x14ac:dyDescent="0.25">
      <c r="A1602" t="s">
        <v>43</v>
      </c>
      <c r="B1602" s="2" t="s">
        <v>16</v>
      </c>
      <c r="C1602" s="2" t="s">
        <v>22</v>
      </c>
      <c r="D1602" s="1" t="s">
        <v>19</v>
      </c>
      <c r="E1602" s="2">
        <v>1</v>
      </c>
      <c r="F1602" s="2"/>
      <c r="G1602" s="1" t="str">
        <f t="shared" si="172"/>
        <v>STARFM1_BGL_W5K6_Reflectancia_26072017_11082017</v>
      </c>
      <c r="H1602" s="3">
        <v>42958</v>
      </c>
      <c r="I1602" s="3"/>
      <c r="J1602" s="9">
        <f t="shared" ref="J1602:J1665" si="173">K1602-H1602</f>
        <v>-16</v>
      </c>
      <c r="K1602" s="3">
        <v>42942</v>
      </c>
      <c r="L1602" s="9"/>
      <c r="M1602" s="1"/>
      <c r="N1602" s="9"/>
      <c r="O1602" s="1"/>
      <c r="P1602" s="1"/>
      <c r="Q1602" s="1"/>
      <c r="R1602" s="1">
        <v>5</v>
      </c>
      <c r="S1602" s="1">
        <v>6</v>
      </c>
      <c r="T1602" s="1"/>
      <c r="U1602" s="1"/>
      <c r="V1602" s="1"/>
      <c r="W1602" s="1">
        <v>0.63192151348696501</v>
      </c>
      <c r="X1602" s="1">
        <v>0.10927418245941101</v>
      </c>
      <c r="Y1602" s="1">
        <v>7.2172847490123995E-2</v>
      </c>
      <c r="Z1602" s="1">
        <v>-5.6610464124690202E-2</v>
      </c>
      <c r="AA1602" s="1">
        <v>0.87639227762868399</v>
      </c>
    </row>
    <row r="1603" spans="1:27" x14ac:dyDescent="0.25">
      <c r="A1603" t="s">
        <v>43</v>
      </c>
      <c r="B1603" s="2" t="s">
        <v>16</v>
      </c>
      <c r="C1603" s="2" t="s">
        <v>22</v>
      </c>
      <c r="D1603" s="1" t="s">
        <v>19</v>
      </c>
      <c r="E1603" s="2">
        <v>1</v>
      </c>
      <c r="F1603" s="2"/>
      <c r="G1603" s="1" t="str">
        <f t="shared" si="172"/>
        <v>STARFM1_BGL_W3K4_Reflectancia_26072017_11082017</v>
      </c>
      <c r="H1603" s="3">
        <v>42958</v>
      </c>
      <c r="I1603" s="3"/>
      <c r="J1603" s="9">
        <f t="shared" si="173"/>
        <v>-16</v>
      </c>
      <c r="K1603" s="3">
        <v>42942</v>
      </c>
      <c r="L1603" s="9"/>
      <c r="M1603" s="1"/>
      <c r="N1603" s="9"/>
      <c r="O1603" s="1"/>
      <c r="P1603" s="1"/>
      <c r="Q1603" s="1"/>
      <c r="R1603" s="1">
        <v>3</v>
      </c>
      <c r="S1603" s="1">
        <v>4</v>
      </c>
      <c r="T1603" s="1"/>
      <c r="U1603" s="1"/>
      <c r="V1603" s="1"/>
      <c r="W1603" s="1">
        <v>0.63139456750064604</v>
      </c>
      <c r="X1603" s="1">
        <v>0.109352373748044</v>
      </c>
      <c r="Y1603" s="1">
        <v>7.2454965393738996E-2</v>
      </c>
      <c r="Z1603" s="1">
        <v>-5.6570871518923399E-2</v>
      </c>
      <c r="AA1603" s="1">
        <v>0.87580178032540601</v>
      </c>
    </row>
    <row r="1604" spans="1:27" x14ac:dyDescent="0.25">
      <c r="A1604" t="s">
        <v>43</v>
      </c>
      <c r="B1604" s="2" t="s">
        <v>16</v>
      </c>
      <c r="C1604" s="2" t="s">
        <v>22</v>
      </c>
      <c r="D1604" s="1" t="s">
        <v>19</v>
      </c>
      <c r="E1604" s="2">
        <v>1</v>
      </c>
      <c r="F1604" s="2"/>
      <c r="G1604" s="1" t="str">
        <f t="shared" si="172"/>
        <v>STARFM1_BGL_W9K8_Reflectancia_26072017_11082017</v>
      </c>
      <c r="H1604" s="3">
        <v>42958</v>
      </c>
      <c r="I1604" s="3"/>
      <c r="J1604" s="9">
        <f t="shared" si="173"/>
        <v>-16</v>
      </c>
      <c r="K1604" s="3">
        <v>42942</v>
      </c>
      <c r="L1604" s="9"/>
      <c r="M1604" s="1"/>
      <c r="N1604" s="9"/>
      <c r="O1604" s="1"/>
      <c r="P1604" s="1"/>
      <c r="Q1604" s="1"/>
      <c r="R1604" s="1">
        <v>9</v>
      </c>
      <c r="S1604" s="1">
        <v>8</v>
      </c>
      <c r="T1604" s="1"/>
      <c r="U1604" s="1"/>
      <c r="V1604" s="1"/>
      <c r="W1604" s="1">
        <v>0.63129842293783101</v>
      </c>
      <c r="X1604" s="1">
        <v>0.109366634060147</v>
      </c>
      <c r="Y1604" s="1">
        <v>7.1914059105322295E-2</v>
      </c>
      <c r="Z1604" s="1">
        <v>-5.6649424237965901E-2</v>
      </c>
      <c r="AA1604" s="1">
        <v>0.87760982934159504</v>
      </c>
    </row>
    <row r="1605" spans="1:27" x14ac:dyDescent="0.25">
      <c r="A1605" t="s">
        <v>43</v>
      </c>
      <c r="B1605" s="2" t="s">
        <v>16</v>
      </c>
      <c r="C1605" s="2" t="s">
        <v>22</v>
      </c>
      <c r="D1605" s="1" t="s">
        <v>19</v>
      </c>
      <c r="E1605" s="2">
        <v>1</v>
      </c>
      <c r="F1605" s="2"/>
      <c r="G1605" s="1" t="str">
        <f t="shared" si="172"/>
        <v>STARFM1_BGL_W7K6_Reflectancia_26072017_11082017</v>
      </c>
      <c r="H1605" s="3">
        <v>42958</v>
      </c>
      <c r="I1605" s="3"/>
      <c r="J1605" s="9">
        <f t="shared" si="173"/>
        <v>-16</v>
      </c>
      <c r="K1605" s="3">
        <v>42942</v>
      </c>
      <c r="L1605" s="9"/>
      <c r="M1605" s="1"/>
      <c r="N1605" s="9"/>
      <c r="O1605" s="1"/>
      <c r="P1605" s="1"/>
      <c r="Q1605" s="1"/>
      <c r="R1605" s="1">
        <v>7</v>
      </c>
      <c r="S1605" s="1">
        <v>6</v>
      </c>
      <c r="T1605" s="1"/>
      <c r="U1605" s="1"/>
      <c r="V1605" s="1"/>
      <c r="W1605" s="1">
        <v>0.62972753076052101</v>
      </c>
      <c r="X1605" s="1">
        <v>0.10959937042697</v>
      </c>
      <c r="Y1605" s="1">
        <v>7.2651583964350702E-2</v>
      </c>
      <c r="Z1605" s="1">
        <v>-5.6654727612582001E-2</v>
      </c>
      <c r="AA1605" s="1">
        <v>0.87575165559569101</v>
      </c>
    </row>
    <row r="1606" spans="1:27" x14ac:dyDescent="0.25">
      <c r="A1606" t="s">
        <v>43</v>
      </c>
      <c r="B1606" s="2" t="s">
        <v>16</v>
      </c>
      <c r="C1606" s="2" t="s">
        <v>22</v>
      </c>
      <c r="D1606" s="1" t="s">
        <v>19</v>
      </c>
      <c r="E1606" s="2">
        <v>1</v>
      </c>
      <c r="F1606" s="2"/>
      <c r="G1606" s="1" t="str">
        <f t="shared" si="172"/>
        <v>STARFM1_BGL_W9K6_Reflectancia_26072017_11082017</v>
      </c>
      <c r="H1606" s="3">
        <v>42958</v>
      </c>
      <c r="I1606" s="3"/>
      <c r="J1606" s="9">
        <f t="shared" si="173"/>
        <v>-16</v>
      </c>
      <c r="K1606" s="3">
        <v>42942</v>
      </c>
      <c r="L1606" s="9"/>
      <c r="M1606" s="1"/>
      <c r="N1606" s="9"/>
      <c r="O1606" s="1"/>
      <c r="P1606" s="1"/>
      <c r="Q1606" s="1"/>
      <c r="R1606" s="1">
        <v>9</v>
      </c>
      <c r="S1606" s="1">
        <v>6</v>
      </c>
      <c r="T1606" s="1"/>
      <c r="U1606" s="1"/>
      <c r="V1606" s="1"/>
      <c r="W1606" s="1">
        <v>0.627962753128252</v>
      </c>
      <c r="X1606" s="1">
        <v>0.109860244052732</v>
      </c>
      <c r="Y1606" s="1">
        <v>7.2990996755003798E-2</v>
      </c>
      <c r="Z1606" s="1">
        <v>-5.6722587787764601E-2</v>
      </c>
      <c r="AA1606" s="1">
        <v>0.87542604361772702</v>
      </c>
    </row>
    <row r="1607" spans="1:27" x14ac:dyDescent="0.25">
      <c r="A1607" t="s">
        <v>43</v>
      </c>
      <c r="B1607" s="2" t="s">
        <v>16</v>
      </c>
      <c r="C1607" s="2" t="s">
        <v>22</v>
      </c>
      <c r="D1607" s="1" t="s">
        <v>19</v>
      </c>
      <c r="E1607" s="2">
        <v>1</v>
      </c>
      <c r="F1607" s="2"/>
      <c r="G1607" s="1" t="str">
        <f t="shared" si="172"/>
        <v>STARFM1_BGL_W5K4_Reflectancia_26072017_11082017</v>
      </c>
      <c r="H1607" s="3">
        <v>42958</v>
      </c>
      <c r="I1607" s="3"/>
      <c r="J1607" s="9">
        <f t="shared" si="173"/>
        <v>-16</v>
      </c>
      <c r="K1607" s="3">
        <v>42942</v>
      </c>
      <c r="L1607" s="9"/>
      <c r="M1607" s="1"/>
      <c r="N1607" s="9"/>
      <c r="O1607" s="1"/>
      <c r="P1607" s="1"/>
      <c r="Q1607" s="1"/>
      <c r="R1607" s="1">
        <v>5</v>
      </c>
      <c r="S1607" s="1">
        <v>4</v>
      </c>
      <c r="T1607" s="1"/>
      <c r="U1607" s="1"/>
      <c r="V1607" s="1"/>
      <c r="W1607" s="1">
        <v>0.62079236642170899</v>
      </c>
      <c r="X1607" s="1">
        <v>0.11091387655417401</v>
      </c>
      <c r="Y1607" s="1">
        <v>7.39360267265569E-2</v>
      </c>
      <c r="Z1607" s="1">
        <v>-5.6691501697653003E-2</v>
      </c>
      <c r="AA1607" s="1">
        <v>0.86874316602422896</v>
      </c>
    </row>
    <row r="1608" spans="1:27" x14ac:dyDescent="0.25">
      <c r="A1608" t="s">
        <v>43</v>
      </c>
      <c r="B1608" s="2" t="s">
        <v>16</v>
      </c>
      <c r="C1608" s="2" t="s">
        <v>22</v>
      </c>
      <c r="D1608" s="1" t="s">
        <v>19</v>
      </c>
      <c r="E1608" s="2">
        <v>1</v>
      </c>
      <c r="F1608" s="2"/>
      <c r="G1608" s="1" t="str">
        <f t="shared" si="172"/>
        <v>STARFM1_BGL_W7K4_Reflectancia_26072017_11082017</v>
      </c>
      <c r="H1608" s="3">
        <v>42958</v>
      </c>
      <c r="I1608" s="3"/>
      <c r="J1608" s="9">
        <f t="shared" si="173"/>
        <v>-16</v>
      </c>
      <c r="K1608" s="3">
        <v>42942</v>
      </c>
      <c r="L1608" s="9"/>
      <c r="M1608" s="1"/>
      <c r="N1608" s="9"/>
      <c r="O1608" s="1"/>
      <c r="P1608" s="1"/>
      <c r="Q1608" s="1"/>
      <c r="R1608" s="1">
        <v>7</v>
      </c>
      <c r="S1608" s="1">
        <v>4</v>
      </c>
      <c r="T1608" s="1"/>
      <c r="U1608" s="1"/>
      <c r="V1608" s="1"/>
      <c r="W1608" s="1">
        <v>0.61486252588603996</v>
      </c>
      <c r="X1608" s="1">
        <v>0.111777717469451</v>
      </c>
      <c r="Y1608" s="1">
        <v>7.4867349689407406E-2</v>
      </c>
      <c r="Z1608" s="1">
        <v>-5.6788178967695398E-2</v>
      </c>
      <c r="AA1608" s="1">
        <v>0.86513724678485504</v>
      </c>
    </row>
    <row r="1609" spans="1:27" x14ac:dyDescent="0.25">
      <c r="A1609" t="s">
        <v>43</v>
      </c>
      <c r="B1609" s="2" t="s">
        <v>16</v>
      </c>
      <c r="C1609" s="2" t="s">
        <v>22</v>
      </c>
      <c r="D1609" s="1" t="s">
        <v>19</v>
      </c>
      <c r="E1609" s="2">
        <v>1</v>
      </c>
      <c r="F1609" s="2"/>
      <c r="G1609" s="1" t="str">
        <f t="shared" si="172"/>
        <v>STARFM1_BGL_W9K4_Reflectancia_26072017_11082017</v>
      </c>
      <c r="H1609" s="3">
        <v>42958</v>
      </c>
      <c r="I1609" s="3"/>
      <c r="J1609" s="9">
        <f t="shared" si="173"/>
        <v>-16</v>
      </c>
      <c r="K1609" s="3">
        <v>42942</v>
      </c>
      <c r="L1609" s="9"/>
      <c r="M1609" s="1"/>
      <c r="N1609" s="9"/>
      <c r="O1609" s="1"/>
      <c r="P1609" s="1"/>
      <c r="Q1609" s="1"/>
      <c r="R1609" s="1">
        <v>9</v>
      </c>
      <c r="S1609" s="1">
        <v>4</v>
      </c>
      <c r="T1609" s="1"/>
      <c r="U1609" s="1"/>
      <c r="V1609" s="1"/>
      <c r="W1609" s="1">
        <v>0.61100248285570102</v>
      </c>
      <c r="X1609" s="1">
        <v>0.112336467602628</v>
      </c>
      <c r="Y1609" s="1">
        <v>7.5502928966445101E-2</v>
      </c>
      <c r="Z1609" s="1">
        <v>-5.6887947571160301E-2</v>
      </c>
      <c r="AA1609" s="1">
        <v>0.86319518028641395</v>
      </c>
    </row>
    <row r="1610" spans="1:27" x14ac:dyDescent="0.25">
      <c r="A1610" t="s">
        <v>43</v>
      </c>
      <c r="B1610" s="2" t="s">
        <v>16</v>
      </c>
      <c r="C1610" s="2" t="s">
        <v>22</v>
      </c>
      <c r="D1610" s="1" t="s">
        <v>19</v>
      </c>
      <c r="E1610" s="2">
        <v>1</v>
      </c>
      <c r="F1610" s="2"/>
      <c r="G1610" s="1" t="str">
        <f t="shared" si="172"/>
        <v>STARFM1_BGL_W9K8_Reflectancia_10072017_11082017</v>
      </c>
      <c r="H1610" s="3">
        <v>42958</v>
      </c>
      <c r="I1610" s="3"/>
      <c r="J1610" s="9">
        <f t="shared" si="173"/>
        <v>-32</v>
      </c>
      <c r="K1610" s="3">
        <v>42926</v>
      </c>
      <c r="L1610" s="9"/>
      <c r="M1610" s="1"/>
      <c r="N1610" s="9"/>
      <c r="O1610" s="1"/>
      <c r="P1610" s="1"/>
      <c r="Q1610" s="1"/>
      <c r="R1610" s="1">
        <v>9</v>
      </c>
      <c r="S1610" s="1">
        <v>8</v>
      </c>
      <c r="T1610" s="1"/>
      <c r="U1610" s="1"/>
      <c r="V1610" s="1"/>
      <c r="W1610" s="1">
        <v>0.51344422889715502</v>
      </c>
      <c r="X1610" s="1">
        <v>0.12563587315911501</v>
      </c>
      <c r="Y1610" s="1">
        <v>6.0925163286125301E-2</v>
      </c>
      <c r="Z1610" s="1">
        <v>4.2259463783943397E-3</v>
      </c>
      <c r="AA1610" s="1">
        <v>0.826580659606174</v>
      </c>
    </row>
    <row r="1611" spans="1:27" x14ac:dyDescent="0.25">
      <c r="A1611" t="s">
        <v>43</v>
      </c>
      <c r="B1611" s="2" t="s">
        <v>16</v>
      </c>
      <c r="C1611" s="2" t="s">
        <v>22</v>
      </c>
      <c r="D1611" s="1" t="s">
        <v>19</v>
      </c>
      <c r="E1611" s="2">
        <v>1</v>
      </c>
      <c r="F1611" s="2"/>
      <c r="G1611" s="1" t="str">
        <f t="shared" si="172"/>
        <v>STARFM1_BGL_W7K8_Reflectancia_10072017_11082017</v>
      </c>
      <c r="H1611" s="3">
        <v>42958</v>
      </c>
      <c r="I1611" s="3"/>
      <c r="J1611" s="9">
        <f t="shared" si="173"/>
        <v>-32</v>
      </c>
      <c r="K1611" s="3">
        <v>42926</v>
      </c>
      <c r="L1611" s="9"/>
      <c r="M1611" s="1"/>
      <c r="N1611" s="9"/>
      <c r="O1611" s="1"/>
      <c r="P1611" s="1"/>
      <c r="Q1611" s="1"/>
      <c r="R1611" s="1">
        <v>7</v>
      </c>
      <c r="S1611" s="1">
        <v>8</v>
      </c>
      <c r="T1611" s="1"/>
      <c r="U1611" s="1"/>
      <c r="V1611" s="1"/>
      <c r="W1611" s="1">
        <v>0.51258237579274801</v>
      </c>
      <c r="X1611" s="1">
        <v>0.12574709557459601</v>
      </c>
      <c r="Y1611" s="1">
        <v>6.0841292779672297E-2</v>
      </c>
      <c r="Z1611" s="1">
        <v>4.2813515978317998E-3</v>
      </c>
      <c r="AA1611" s="1">
        <v>0.82771429243711603</v>
      </c>
    </row>
    <row r="1612" spans="1:27" x14ac:dyDescent="0.25">
      <c r="A1612" t="s">
        <v>43</v>
      </c>
      <c r="B1612" s="2" t="s">
        <v>16</v>
      </c>
      <c r="C1612" s="2" t="s">
        <v>22</v>
      </c>
      <c r="D1612" s="1" t="s">
        <v>19</v>
      </c>
      <c r="E1612" s="2">
        <v>1</v>
      </c>
      <c r="F1612" s="2"/>
      <c r="G1612" s="1" t="str">
        <f t="shared" si="172"/>
        <v>STARFM1_BGL_W3K4_Reflectancia_10072017_11082017</v>
      </c>
      <c r="H1612" s="3">
        <v>42958</v>
      </c>
      <c r="I1612" s="3"/>
      <c r="J1612" s="9">
        <f t="shared" si="173"/>
        <v>-32</v>
      </c>
      <c r="K1612" s="3">
        <v>42926</v>
      </c>
      <c r="L1612" s="9"/>
      <c r="M1612" s="1"/>
      <c r="N1612" s="9"/>
      <c r="O1612" s="1"/>
      <c r="P1612" s="1"/>
      <c r="Q1612" s="1"/>
      <c r="R1612" s="1">
        <v>3</v>
      </c>
      <c r="S1612" s="1">
        <v>4</v>
      </c>
      <c r="T1612" s="1"/>
      <c r="U1612" s="1"/>
      <c r="V1612" s="1"/>
      <c r="W1612" s="1">
        <v>0.51140782433917997</v>
      </c>
      <c r="X1612" s="1">
        <v>0.12589851355146001</v>
      </c>
      <c r="Y1612" s="1">
        <v>6.1826739763995997E-2</v>
      </c>
      <c r="Z1612" s="1">
        <v>3.9685020708262299E-3</v>
      </c>
      <c r="AA1612" s="1">
        <v>0.82761316343603397</v>
      </c>
    </row>
    <row r="1613" spans="1:27" x14ac:dyDescent="0.25">
      <c r="A1613" t="s">
        <v>43</v>
      </c>
      <c r="B1613" s="2" t="s">
        <v>16</v>
      </c>
      <c r="C1613" s="2" t="s">
        <v>22</v>
      </c>
      <c r="D1613" s="1" t="s">
        <v>19</v>
      </c>
      <c r="E1613" s="2">
        <v>1</v>
      </c>
      <c r="F1613" s="2"/>
      <c r="G1613" s="1" t="str">
        <f t="shared" si="172"/>
        <v>STARFM1_BGL_W5K8_Reflectancia_10072017_11082017</v>
      </c>
      <c r="H1613" s="3">
        <v>42958</v>
      </c>
      <c r="I1613" s="3"/>
      <c r="J1613" s="9">
        <f t="shared" si="173"/>
        <v>-32</v>
      </c>
      <c r="K1613" s="3">
        <v>42926</v>
      </c>
      <c r="L1613" s="9"/>
      <c r="M1613" s="1"/>
      <c r="N1613" s="9"/>
      <c r="O1613" s="1"/>
      <c r="P1613" s="1"/>
      <c r="Q1613" s="1"/>
      <c r="R1613" s="1">
        <v>5</v>
      </c>
      <c r="S1613" s="1">
        <v>8</v>
      </c>
      <c r="T1613" s="1"/>
      <c r="U1613" s="1"/>
      <c r="V1613" s="1"/>
      <c r="W1613" s="1">
        <v>0.51132658128671904</v>
      </c>
      <c r="X1613" s="1">
        <v>0.125908980329897</v>
      </c>
      <c r="Y1613" s="1">
        <v>6.0225917477912297E-2</v>
      </c>
      <c r="Z1613" s="1">
        <v>4.2937202662412504E-3</v>
      </c>
      <c r="AA1613" s="1">
        <v>0.82904573650637903</v>
      </c>
    </row>
    <row r="1614" spans="1:27" x14ac:dyDescent="0.25">
      <c r="A1614" t="s">
        <v>43</v>
      </c>
      <c r="B1614" s="2" t="s">
        <v>16</v>
      </c>
      <c r="C1614" s="2" t="s">
        <v>22</v>
      </c>
      <c r="D1614" s="1" t="s">
        <v>19</v>
      </c>
      <c r="E1614" s="2">
        <v>1</v>
      </c>
      <c r="F1614" s="2"/>
      <c r="G1614" s="1" t="str">
        <f t="shared" si="172"/>
        <v>STARFM1_BGL_W3K8_Reflectancia_10072017_11082017</v>
      </c>
      <c r="H1614" s="3">
        <v>42958</v>
      </c>
      <c r="I1614" s="3"/>
      <c r="J1614" s="9">
        <f t="shared" si="173"/>
        <v>-32</v>
      </c>
      <c r="K1614" s="3">
        <v>42926</v>
      </c>
      <c r="L1614" s="9"/>
      <c r="M1614" s="1"/>
      <c r="N1614" s="9"/>
      <c r="O1614" s="1"/>
      <c r="P1614" s="1"/>
      <c r="Q1614" s="1"/>
      <c r="R1614" s="1">
        <v>3</v>
      </c>
      <c r="S1614" s="1">
        <v>8</v>
      </c>
      <c r="T1614" s="1"/>
      <c r="U1614" s="1"/>
      <c r="V1614" s="1"/>
      <c r="W1614" s="1">
        <v>0.50999892949862202</v>
      </c>
      <c r="X1614" s="1">
        <v>0.126079902130315</v>
      </c>
      <c r="Y1614" s="1">
        <v>5.88734900390687E-2</v>
      </c>
      <c r="Z1614" s="1">
        <v>4.4117760954405097E-3</v>
      </c>
      <c r="AA1614" s="1">
        <v>0.83076844120428295</v>
      </c>
    </row>
    <row r="1615" spans="1:27" x14ac:dyDescent="0.25">
      <c r="A1615" t="s">
        <v>43</v>
      </c>
      <c r="B1615" s="2" t="s">
        <v>16</v>
      </c>
      <c r="C1615" s="2" t="s">
        <v>22</v>
      </c>
      <c r="D1615" s="1" t="s">
        <v>19</v>
      </c>
      <c r="E1615" s="2">
        <v>1</v>
      </c>
      <c r="F1615" s="2"/>
      <c r="G1615" s="1" t="str">
        <f t="shared" si="172"/>
        <v>STARFM1_BGL_W3K6_Reflectancia_10072017_11082017</v>
      </c>
      <c r="H1615" s="3">
        <v>42958</v>
      </c>
      <c r="I1615" s="3"/>
      <c r="J1615" s="9">
        <f t="shared" si="173"/>
        <v>-32</v>
      </c>
      <c r="K1615" s="3">
        <v>42926</v>
      </c>
      <c r="L1615" s="9"/>
      <c r="M1615" s="1"/>
      <c r="N1615" s="9"/>
      <c r="O1615" s="1"/>
      <c r="P1615" s="1"/>
      <c r="Q1615" s="1"/>
      <c r="R1615" s="1">
        <v>3</v>
      </c>
      <c r="S1615" s="1">
        <v>6</v>
      </c>
      <c r="T1615" s="1"/>
      <c r="U1615" s="1"/>
      <c r="V1615" s="1"/>
      <c r="W1615" s="1">
        <v>0.50676464973291901</v>
      </c>
      <c r="X1615" s="1">
        <v>0.12649531651870699</v>
      </c>
      <c r="Y1615" s="1">
        <v>6.0621800612734103E-2</v>
      </c>
      <c r="Z1615" s="1">
        <v>4.3932531641362998E-3</v>
      </c>
      <c r="AA1615" s="1">
        <v>0.82842866805959603</v>
      </c>
    </row>
    <row r="1616" spans="1:27" x14ac:dyDescent="0.25">
      <c r="A1616" t="s">
        <v>43</v>
      </c>
      <c r="B1616" s="2" t="s">
        <v>16</v>
      </c>
      <c r="C1616" s="2" t="s">
        <v>22</v>
      </c>
      <c r="D1616" s="1" t="s">
        <v>19</v>
      </c>
      <c r="E1616" s="2">
        <v>1</v>
      </c>
      <c r="F1616" s="2"/>
      <c r="G1616" s="1" t="str">
        <f t="shared" si="172"/>
        <v>STARFM1_BGL_W9K6_Reflectancia_10072017_11082017</v>
      </c>
      <c r="H1616" s="3">
        <v>42958</v>
      </c>
      <c r="I1616" s="3"/>
      <c r="J1616" s="9">
        <f t="shared" si="173"/>
        <v>-32</v>
      </c>
      <c r="K1616" s="3">
        <v>42926</v>
      </c>
      <c r="L1616" s="9"/>
      <c r="M1616" s="1"/>
      <c r="N1616" s="9"/>
      <c r="O1616" s="1"/>
      <c r="P1616" s="1"/>
      <c r="Q1616" s="1"/>
      <c r="R1616" s="1">
        <v>9</v>
      </c>
      <c r="S1616" s="1">
        <v>6</v>
      </c>
      <c r="T1616" s="1"/>
      <c r="U1616" s="1"/>
      <c r="V1616" s="1"/>
      <c r="W1616" s="1">
        <v>0.50357489931238097</v>
      </c>
      <c r="X1616" s="1">
        <v>0.12690367943348299</v>
      </c>
      <c r="Y1616" s="1">
        <v>6.3753246260317406E-2</v>
      </c>
      <c r="Z1616" s="1">
        <v>3.8550742700597098E-3</v>
      </c>
      <c r="AA1616" s="1">
        <v>0.82070574136194396</v>
      </c>
    </row>
    <row r="1617" spans="1:27" x14ac:dyDescent="0.25">
      <c r="A1617" t="s">
        <v>43</v>
      </c>
      <c r="B1617" s="2" t="s">
        <v>16</v>
      </c>
      <c r="C1617" s="2" t="s">
        <v>22</v>
      </c>
      <c r="D1617" s="1" t="s">
        <v>19</v>
      </c>
      <c r="E1617" s="2">
        <v>1</v>
      </c>
      <c r="F1617" s="2"/>
      <c r="G1617" s="1" t="str">
        <f t="shared" si="172"/>
        <v>STARFM1_BGL_W5K6_Reflectancia_10072017_11082017</v>
      </c>
      <c r="H1617" s="3">
        <v>42958</v>
      </c>
      <c r="I1617" s="3"/>
      <c r="J1617" s="9">
        <f t="shared" si="173"/>
        <v>-32</v>
      </c>
      <c r="K1617" s="3">
        <v>42926</v>
      </c>
      <c r="L1617" s="9"/>
      <c r="M1617" s="1"/>
      <c r="N1617" s="9"/>
      <c r="O1617" s="1"/>
      <c r="P1617" s="1"/>
      <c r="Q1617" s="1"/>
      <c r="R1617" s="1">
        <v>5</v>
      </c>
      <c r="S1617" s="1">
        <v>6</v>
      </c>
      <c r="T1617" s="1"/>
      <c r="U1617" s="1"/>
      <c r="V1617" s="1"/>
      <c r="W1617" s="1">
        <v>0.50332750218075695</v>
      </c>
      <c r="X1617" s="1">
        <v>0.126935297517244</v>
      </c>
      <c r="Y1617" s="1">
        <v>6.26342765322183E-2</v>
      </c>
      <c r="Z1617" s="1">
        <v>4.1429171616466504E-3</v>
      </c>
      <c r="AA1617" s="1">
        <v>0.82447283472458599</v>
      </c>
    </row>
    <row r="1618" spans="1:27" x14ac:dyDescent="0.25">
      <c r="A1618" t="s">
        <v>43</v>
      </c>
      <c r="B1618" s="2" t="s">
        <v>16</v>
      </c>
      <c r="C1618" s="2" t="s">
        <v>22</v>
      </c>
      <c r="D1618" s="1" t="s">
        <v>19</v>
      </c>
      <c r="E1618" s="2">
        <v>1</v>
      </c>
      <c r="F1618" s="2"/>
      <c r="G1618" s="1" t="str">
        <f t="shared" si="172"/>
        <v>STARFM1_BGL_W7K6_Reflectancia_10072017_11082017</v>
      </c>
      <c r="H1618" s="3">
        <v>42958</v>
      </c>
      <c r="I1618" s="3"/>
      <c r="J1618" s="9">
        <f t="shared" si="173"/>
        <v>-32</v>
      </c>
      <c r="K1618" s="3">
        <v>42926</v>
      </c>
      <c r="L1618" s="9"/>
      <c r="M1618" s="1"/>
      <c r="N1618" s="9"/>
      <c r="O1618" s="1"/>
      <c r="P1618" s="1"/>
      <c r="Q1618" s="1"/>
      <c r="R1618" s="1">
        <v>7</v>
      </c>
      <c r="S1618" s="1">
        <v>6</v>
      </c>
      <c r="T1618" s="1"/>
      <c r="U1618" s="1"/>
      <c r="V1618" s="1"/>
      <c r="W1618" s="1">
        <v>0.50169237346343598</v>
      </c>
      <c r="X1618" s="1">
        <v>0.127144071814737</v>
      </c>
      <c r="Y1618" s="1">
        <v>6.3446666041219804E-2</v>
      </c>
      <c r="Z1618" s="1">
        <v>4.0046285966852E-3</v>
      </c>
      <c r="AA1618" s="1">
        <v>0.82189647804270805</v>
      </c>
    </row>
    <row r="1619" spans="1:27" x14ac:dyDescent="0.25">
      <c r="A1619" t="s">
        <v>43</v>
      </c>
      <c r="B1619" s="2" t="s">
        <v>16</v>
      </c>
      <c r="C1619" s="2" t="s">
        <v>22</v>
      </c>
      <c r="D1619" s="1" t="s">
        <v>19</v>
      </c>
      <c r="E1619" s="2">
        <v>1</v>
      </c>
      <c r="F1619" s="2"/>
      <c r="G1619" s="1" t="str">
        <f t="shared" si="172"/>
        <v>STARFM1_BGL_W5K4_Reflectancia_10072017_11082017</v>
      </c>
      <c r="H1619" s="3">
        <v>42958</v>
      </c>
      <c r="I1619" s="3"/>
      <c r="J1619" s="9">
        <f t="shared" si="173"/>
        <v>-32</v>
      </c>
      <c r="K1619" s="3">
        <v>42926</v>
      </c>
      <c r="L1619" s="9"/>
      <c r="M1619" s="1"/>
      <c r="N1619" s="9"/>
      <c r="O1619" s="1"/>
      <c r="P1619" s="1"/>
      <c r="Q1619" s="1"/>
      <c r="R1619" s="1">
        <v>5</v>
      </c>
      <c r="S1619" s="1">
        <v>4</v>
      </c>
      <c r="T1619" s="1"/>
      <c r="U1619" s="1"/>
      <c r="V1619" s="1"/>
      <c r="W1619" s="1">
        <v>0.49791621595045099</v>
      </c>
      <c r="X1619" s="1">
        <v>0.127624909185485</v>
      </c>
      <c r="Y1619" s="1">
        <v>6.4959838861372798E-2</v>
      </c>
      <c r="Z1619" s="1">
        <v>3.5306957630195299E-3</v>
      </c>
      <c r="AA1619" s="1">
        <v>0.81978156486178699</v>
      </c>
    </row>
    <row r="1620" spans="1:27" x14ac:dyDescent="0.25">
      <c r="A1620" t="s">
        <v>43</v>
      </c>
      <c r="B1620" s="2" t="s">
        <v>16</v>
      </c>
      <c r="C1620" s="2" t="s">
        <v>22</v>
      </c>
      <c r="D1620" s="1" t="s">
        <v>19</v>
      </c>
      <c r="E1620" s="2">
        <v>1</v>
      </c>
      <c r="F1620" s="2"/>
      <c r="G1620" s="1" t="str">
        <f t="shared" si="172"/>
        <v>STARFM1_BGL_W7K4_Reflectancia_10072017_11082017</v>
      </c>
      <c r="H1620" s="3">
        <v>42958</v>
      </c>
      <c r="I1620" s="3"/>
      <c r="J1620" s="9">
        <f t="shared" si="173"/>
        <v>-32</v>
      </c>
      <c r="K1620" s="3">
        <v>42926</v>
      </c>
      <c r="L1620" s="9"/>
      <c r="M1620" s="1"/>
      <c r="N1620" s="9"/>
      <c r="O1620" s="1"/>
      <c r="P1620" s="1"/>
      <c r="Q1620" s="1"/>
      <c r="R1620" s="1">
        <v>7</v>
      </c>
      <c r="S1620" s="1">
        <v>4</v>
      </c>
      <c r="T1620" s="1"/>
      <c r="U1620" s="1"/>
      <c r="V1620" s="1"/>
      <c r="W1620" s="1">
        <v>0.48955566066515999</v>
      </c>
      <c r="X1620" s="1">
        <v>0.128683108855285</v>
      </c>
      <c r="Y1620" s="1">
        <v>6.6563384755327998E-2</v>
      </c>
      <c r="Z1620" s="1">
        <v>3.2566597041093501E-3</v>
      </c>
      <c r="AA1620" s="1">
        <v>0.81454537195324495</v>
      </c>
    </row>
    <row r="1621" spans="1:27" x14ac:dyDescent="0.25">
      <c r="A1621" t="s">
        <v>43</v>
      </c>
      <c r="B1621" s="2" t="s">
        <v>16</v>
      </c>
      <c r="C1621" s="2" t="s">
        <v>22</v>
      </c>
      <c r="D1621" s="1" t="s">
        <v>19</v>
      </c>
      <c r="E1621" s="2">
        <v>1</v>
      </c>
      <c r="F1621" s="2"/>
      <c r="G1621" s="1" t="str">
        <f t="shared" si="172"/>
        <v>STARFM1_BGL_W9K4_Reflectancia_10072017_11082017</v>
      </c>
      <c r="H1621" s="3">
        <v>42958</v>
      </c>
      <c r="I1621" s="3"/>
      <c r="J1621" s="9">
        <f t="shared" si="173"/>
        <v>-32</v>
      </c>
      <c r="K1621" s="3">
        <v>42926</v>
      </c>
      <c r="L1621" s="9"/>
      <c r="M1621" s="1"/>
      <c r="N1621" s="9"/>
      <c r="O1621" s="1"/>
      <c r="P1621" s="1"/>
      <c r="Q1621" s="1"/>
      <c r="R1621" s="1">
        <v>9</v>
      </c>
      <c r="S1621" s="1">
        <v>4</v>
      </c>
      <c r="T1621" s="1"/>
      <c r="U1621" s="1"/>
      <c r="V1621" s="1"/>
      <c r="W1621" s="1">
        <v>0.48690606296618</v>
      </c>
      <c r="X1621" s="1">
        <v>0.12901665859412201</v>
      </c>
      <c r="Y1621" s="1">
        <v>6.7405080298609796E-2</v>
      </c>
      <c r="Z1621" s="1">
        <v>2.89975391756563E-3</v>
      </c>
      <c r="AA1621" s="1">
        <v>0.811533201796516</v>
      </c>
    </row>
    <row r="1622" spans="1:27" x14ac:dyDescent="0.25">
      <c r="A1622" t="s">
        <v>43</v>
      </c>
      <c r="B1622" s="1" t="s">
        <v>16</v>
      </c>
      <c r="C1622" s="1" t="s">
        <v>17</v>
      </c>
      <c r="D1622" s="1" t="s">
        <v>18</v>
      </c>
      <c r="E1622" s="1">
        <v>1</v>
      </c>
      <c r="F1622" s="1"/>
      <c r="G1622" s="1" t="str">
        <f t="shared" si="172"/>
        <v>STARFM1_SCTeSCL_W9K4_NDVI_01072017_02082017</v>
      </c>
      <c r="H1622" s="3">
        <v>42949</v>
      </c>
      <c r="I1622" s="3"/>
      <c r="J1622" s="9">
        <f t="shared" si="173"/>
        <v>-32</v>
      </c>
      <c r="K1622" s="3">
        <v>42917</v>
      </c>
      <c r="L1622" s="9"/>
      <c r="M1622" s="1"/>
      <c r="N1622" s="9"/>
      <c r="O1622" s="1"/>
      <c r="P1622" s="1"/>
      <c r="Q1622" s="1"/>
      <c r="R1622" s="1">
        <v>9</v>
      </c>
      <c r="S1622" s="1">
        <v>4</v>
      </c>
      <c r="T1622" s="1"/>
      <c r="U1622" s="1"/>
      <c r="V1622" s="1"/>
      <c r="W1622" s="1">
        <v>0.83634372090556997</v>
      </c>
      <c r="X1622" s="1">
        <v>6.4725106676064098E-2</v>
      </c>
      <c r="Y1622" s="1">
        <v>4.7420832143600697E-2</v>
      </c>
      <c r="Z1622" s="1">
        <v>9.2887584523210203E-3</v>
      </c>
      <c r="AA1622" s="1">
        <v>0.91963875252181604</v>
      </c>
    </row>
    <row r="1623" spans="1:27" x14ac:dyDescent="0.25">
      <c r="A1623" t="s">
        <v>43</v>
      </c>
      <c r="B1623" s="1" t="s">
        <v>16</v>
      </c>
      <c r="C1623" s="1" t="s">
        <v>17</v>
      </c>
      <c r="D1623" s="1" t="s">
        <v>19</v>
      </c>
      <c r="E1623" s="1">
        <v>1</v>
      </c>
      <c r="F1623" s="1"/>
      <c r="G1623" s="1" t="str">
        <f t="shared" si="172"/>
        <v>STARFM1_SCTeSCL_W3K6_Reflectancia_01072017_02082017</v>
      </c>
      <c r="H1623" s="3">
        <v>42949</v>
      </c>
      <c r="I1623" s="3"/>
      <c r="J1623" s="9">
        <f t="shared" si="173"/>
        <v>-32</v>
      </c>
      <c r="K1623" s="3">
        <v>42917</v>
      </c>
      <c r="L1623" s="9"/>
      <c r="M1623" s="1"/>
      <c r="N1623" s="9"/>
      <c r="O1623" s="1"/>
      <c r="P1623" s="1"/>
      <c r="Q1623" s="1"/>
      <c r="R1623" s="1">
        <v>3</v>
      </c>
      <c r="S1623" s="1">
        <v>6</v>
      </c>
      <c r="T1623" s="1"/>
      <c r="U1623" s="1"/>
      <c r="V1623" s="1"/>
      <c r="W1623" s="1">
        <v>0.83490911293154901</v>
      </c>
      <c r="X1623" s="1">
        <v>6.5008544440386604E-2</v>
      </c>
      <c r="Y1623" s="1">
        <v>4.1618205490155803E-2</v>
      </c>
      <c r="Z1623" s="1">
        <v>5.2121444869026997E-3</v>
      </c>
      <c r="AA1623" s="1">
        <v>0.92004671372970404</v>
      </c>
    </row>
    <row r="1624" spans="1:27" x14ac:dyDescent="0.25">
      <c r="A1624" t="s">
        <v>43</v>
      </c>
      <c r="B1624" s="1" t="s">
        <v>16</v>
      </c>
      <c r="C1624" s="1" t="s">
        <v>17</v>
      </c>
      <c r="D1624" s="1" t="s">
        <v>18</v>
      </c>
      <c r="E1624" s="1">
        <v>1</v>
      </c>
      <c r="F1624" s="1"/>
      <c r="G1624" s="1" t="str">
        <f t="shared" si="172"/>
        <v>STARFM1_SCTeSCL_W5K4_NDVI_19092017_02082017</v>
      </c>
      <c r="H1624" s="3">
        <v>42949</v>
      </c>
      <c r="I1624" s="3"/>
      <c r="J1624" s="9">
        <f t="shared" si="173"/>
        <v>48</v>
      </c>
      <c r="K1624" s="3">
        <v>42997</v>
      </c>
      <c r="L1624" s="9"/>
      <c r="M1624" s="1"/>
      <c r="N1624" s="9"/>
      <c r="O1624" s="1"/>
      <c r="P1624" s="1"/>
      <c r="Q1624" s="1"/>
      <c r="R1624" s="1">
        <v>5</v>
      </c>
      <c r="S1624" s="1">
        <v>4</v>
      </c>
      <c r="T1624" s="1"/>
      <c r="U1624" s="1"/>
      <c r="V1624" s="1"/>
      <c r="W1624" s="1">
        <v>0.83212996205006495</v>
      </c>
      <c r="X1624" s="1">
        <v>6.5551085287159999E-2</v>
      </c>
      <c r="Y1624" s="1">
        <v>4.9944651177345797E-2</v>
      </c>
      <c r="Z1624" s="1">
        <v>2.6963780226309199E-3</v>
      </c>
      <c r="AA1624" s="1">
        <v>0.91299786430707697</v>
      </c>
    </row>
    <row r="1625" spans="1:27" x14ac:dyDescent="0.25">
      <c r="A1625" t="s">
        <v>43</v>
      </c>
      <c r="B1625" s="1" t="s">
        <v>16</v>
      </c>
      <c r="C1625" s="1" t="s">
        <v>17</v>
      </c>
      <c r="D1625" s="1" t="s">
        <v>19</v>
      </c>
      <c r="E1625" s="1">
        <v>1</v>
      </c>
      <c r="F1625" s="1"/>
      <c r="G1625" s="1" t="str">
        <f t="shared" si="172"/>
        <v>STARFM1_SCTeSCL_W9K4_Reflectancia_01072017_02082017</v>
      </c>
      <c r="H1625" s="3">
        <v>42949</v>
      </c>
      <c r="I1625" s="3"/>
      <c r="J1625" s="9">
        <f t="shared" si="173"/>
        <v>-32</v>
      </c>
      <c r="K1625" s="3">
        <v>42917</v>
      </c>
      <c r="L1625" s="9"/>
      <c r="M1625" s="1"/>
      <c r="N1625" s="9"/>
      <c r="O1625" s="1"/>
      <c r="P1625" s="1"/>
      <c r="Q1625" s="1"/>
      <c r="R1625" s="1">
        <v>9</v>
      </c>
      <c r="S1625" s="1">
        <v>4</v>
      </c>
      <c r="T1625" s="1"/>
      <c r="U1625" s="1"/>
      <c r="V1625" s="1"/>
      <c r="W1625" s="1">
        <v>0.82859797821773495</v>
      </c>
      <c r="X1625" s="1">
        <v>6.62370927464523E-2</v>
      </c>
      <c r="Y1625" s="1">
        <v>4.8388420526784701E-2</v>
      </c>
      <c r="Z1625" s="1">
        <v>3.8693753888310602E-3</v>
      </c>
      <c r="AA1625" s="1">
        <v>0.91328056355674503</v>
      </c>
    </row>
    <row r="1626" spans="1:27" x14ac:dyDescent="0.25">
      <c r="A1626" t="s">
        <v>43</v>
      </c>
      <c r="B1626" s="1" t="s">
        <v>16</v>
      </c>
      <c r="C1626" s="1" t="s">
        <v>17</v>
      </c>
      <c r="D1626" s="1" t="s">
        <v>18</v>
      </c>
      <c r="E1626" s="1">
        <v>1</v>
      </c>
      <c r="F1626" s="1"/>
      <c r="G1626" s="1" t="str">
        <f t="shared" si="172"/>
        <v>STARFM1_SCTeSCL_W7K4_NDVI_19092017_02082017</v>
      </c>
      <c r="H1626" s="3">
        <v>42949</v>
      </c>
      <c r="I1626" s="3"/>
      <c r="J1626" s="9">
        <f t="shared" si="173"/>
        <v>48</v>
      </c>
      <c r="K1626" s="3">
        <v>42997</v>
      </c>
      <c r="L1626" s="9"/>
      <c r="M1626" s="1"/>
      <c r="N1626" s="9"/>
      <c r="O1626" s="1"/>
      <c r="P1626" s="1"/>
      <c r="Q1626" s="1"/>
      <c r="R1626" s="1">
        <v>7</v>
      </c>
      <c r="S1626" s="1">
        <v>4</v>
      </c>
      <c r="T1626" s="1"/>
      <c r="U1626" s="1"/>
      <c r="V1626" s="1"/>
      <c r="W1626" s="1">
        <v>0.82808206133653905</v>
      </c>
      <c r="X1626" s="1">
        <v>6.6336704049914194E-2</v>
      </c>
      <c r="Y1626" s="1">
        <v>5.0646700625905101E-2</v>
      </c>
      <c r="Z1626" s="1">
        <v>2.6377637850158999E-3</v>
      </c>
      <c r="AA1626" s="1">
        <v>0.91063979464406097</v>
      </c>
    </row>
    <row r="1627" spans="1:27" x14ac:dyDescent="0.25">
      <c r="A1627" t="s">
        <v>43</v>
      </c>
      <c r="B1627" s="1" t="s">
        <v>16</v>
      </c>
      <c r="C1627" s="1" t="s">
        <v>17</v>
      </c>
      <c r="D1627" s="1" t="s">
        <v>18</v>
      </c>
      <c r="E1627" s="1">
        <v>1</v>
      </c>
      <c r="F1627" s="1"/>
      <c r="G1627" s="1" t="str">
        <f t="shared" si="172"/>
        <v>STARFM1_SCTeSCL_W9K4_NDVI_19092017_02082017</v>
      </c>
      <c r="H1627" s="3">
        <v>42949</v>
      </c>
      <c r="I1627" s="3"/>
      <c r="J1627" s="9">
        <f t="shared" si="173"/>
        <v>48</v>
      </c>
      <c r="K1627" s="3">
        <v>42997</v>
      </c>
      <c r="L1627" s="9"/>
      <c r="M1627" s="1"/>
      <c r="N1627" s="9"/>
      <c r="O1627" s="1"/>
      <c r="P1627" s="1"/>
      <c r="Q1627" s="1"/>
      <c r="R1627" s="1">
        <v>9</v>
      </c>
      <c r="S1627" s="1">
        <v>4</v>
      </c>
      <c r="T1627" s="1"/>
      <c r="U1627" s="1"/>
      <c r="V1627" s="1"/>
      <c r="W1627" s="1">
        <v>0.82763720046954603</v>
      </c>
      <c r="X1627" s="1">
        <v>6.6422476186024398E-2</v>
      </c>
      <c r="Y1627" s="1">
        <v>5.0787548762831702E-2</v>
      </c>
      <c r="Z1627" s="1">
        <v>2.6463303317671698E-3</v>
      </c>
      <c r="AA1627" s="1">
        <v>0.91025088315116898</v>
      </c>
    </row>
    <row r="1628" spans="1:27" x14ac:dyDescent="0.25">
      <c r="A1628" t="s">
        <v>43</v>
      </c>
      <c r="B1628" s="1" t="s">
        <v>16</v>
      </c>
      <c r="C1628" s="1" t="s">
        <v>17</v>
      </c>
      <c r="D1628" s="1" t="s">
        <v>19</v>
      </c>
      <c r="E1628" s="1">
        <v>1</v>
      </c>
      <c r="F1628" s="1"/>
      <c r="G1628" s="1" t="str">
        <f t="shared" si="172"/>
        <v>STARFM1_SCTeSCL_W9K6_Reflectancia_01072017_02082017</v>
      </c>
      <c r="H1628" s="3">
        <v>42949</v>
      </c>
      <c r="I1628" s="3"/>
      <c r="J1628" s="9">
        <f t="shared" si="173"/>
        <v>-32</v>
      </c>
      <c r="K1628" s="3">
        <v>42917</v>
      </c>
      <c r="L1628" s="9"/>
      <c r="M1628" s="1"/>
      <c r="N1628" s="9"/>
      <c r="O1628" s="1"/>
      <c r="P1628" s="1"/>
      <c r="Q1628" s="1"/>
      <c r="R1628" s="1">
        <v>9</v>
      </c>
      <c r="S1628" s="1">
        <v>6</v>
      </c>
      <c r="T1628" s="1"/>
      <c r="U1628" s="1"/>
      <c r="V1628" s="1"/>
      <c r="W1628" s="1">
        <v>0.818030605709542</v>
      </c>
      <c r="X1628" s="1">
        <v>6.8248398765111101E-2</v>
      </c>
      <c r="Y1628" s="1">
        <v>4.3982273693228401E-2</v>
      </c>
      <c r="Z1628" s="1">
        <v>5.0091738529252101E-3</v>
      </c>
      <c r="AA1628" s="1">
        <v>0.91122092240957298</v>
      </c>
    </row>
    <row r="1629" spans="1:27" x14ac:dyDescent="0.25">
      <c r="A1629" t="s">
        <v>43</v>
      </c>
      <c r="B1629" s="2" t="s">
        <v>16</v>
      </c>
      <c r="C1629" s="2" t="s">
        <v>17</v>
      </c>
      <c r="D1629" s="2" t="s">
        <v>19</v>
      </c>
      <c r="E1629" s="2">
        <v>2</v>
      </c>
      <c r="F1629" s="2"/>
      <c r="G1629" s="1" t="str">
        <f>CONCATENATE(B1629,E1629,"_",C1629,"_W",R1629,"K",S1629,"_",D1629,"_",TEXT(K1629,"ddmmyyyy"),"_",TEXT(M1629,"ddmmyyyy"),"_",TEXT(H1629,"ddmmyyyy"))</f>
        <v>STARFM2_SCTeSCL_W9K8_Reflectancia_03092017_19092017_02082017</v>
      </c>
      <c r="H1629" s="3">
        <v>42949</v>
      </c>
      <c r="I1629" s="3"/>
      <c r="J1629" s="9">
        <f t="shared" si="173"/>
        <v>32</v>
      </c>
      <c r="K1629" s="3">
        <v>42981</v>
      </c>
      <c r="L1629" s="9">
        <f>M1629-H1629</f>
        <v>48</v>
      </c>
      <c r="M1629" s="3">
        <v>42997</v>
      </c>
      <c r="N1629" s="9"/>
      <c r="O1629" s="1"/>
      <c r="P1629" s="1"/>
      <c r="Q1629" s="1"/>
      <c r="R1629" s="1">
        <v>9</v>
      </c>
      <c r="S1629" s="1">
        <v>8</v>
      </c>
      <c r="T1629" s="1"/>
      <c r="U1629" s="1"/>
      <c r="V1629" s="1"/>
      <c r="W1629" s="1">
        <v>0.80809355571235697</v>
      </c>
      <c r="X1629" s="1">
        <v>7.0087096975050903E-2</v>
      </c>
      <c r="Y1629" s="1">
        <v>5.12137973791887E-2</v>
      </c>
      <c r="Z1629" s="1">
        <v>8.2430132877774603E-3</v>
      </c>
      <c r="AA1629" s="1">
        <v>0.90355980437469796</v>
      </c>
    </row>
    <row r="1630" spans="1:27" x14ac:dyDescent="0.25">
      <c r="A1630" t="s">
        <v>43</v>
      </c>
      <c r="B1630" s="1" t="s">
        <v>16</v>
      </c>
      <c r="C1630" s="1" t="s">
        <v>17</v>
      </c>
      <c r="D1630" s="1" t="s">
        <v>18</v>
      </c>
      <c r="E1630" s="1">
        <v>1</v>
      </c>
      <c r="F1630" s="1"/>
      <c r="G1630" s="1" t="str">
        <f>CONCATENATE(B1630,E1630,"_",C1630,"_W",R1630,"K",S1630,"_",D1630,"_",TEXT(K1630,"ddmmyyyy"),"_",TEXT(H1630,"ddmmyyyy"))</f>
        <v>STARFM1_SCTeSCL_W9K8_NDVI_03092017_02082017</v>
      </c>
      <c r="H1630" s="3">
        <v>42949</v>
      </c>
      <c r="I1630" s="3"/>
      <c r="J1630" s="9">
        <f t="shared" si="173"/>
        <v>32</v>
      </c>
      <c r="K1630" s="3">
        <v>42981</v>
      </c>
      <c r="L1630" s="9"/>
      <c r="M1630" s="1"/>
      <c r="N1630" s="9"/>
      <c r="O1630" s="1"/>
      <c r="P1630" s="1"/>
      <c r="Q1630" s="1"/>
      <c r="R1630" s="2">
        <v>9</v>
      </c>
      <c r="S1630" s="2">
        <v>8</v>
      </c>
      <c r="T1630" s="2"/>
      <c r="U1630" s="2"/>
      <c r="V1630" s="2"/>
      <c r="W1630" s="7">
        <v>0.80667789313396698</v>
      </c>
      <c r="X1630" s="7">
        <v>7.0345132480835695E-2</v>
      </c>
      <c r="Y1630" s="7">
        <v>5.5055127905436499E-2</v>
      </c>
      <c r="Z1630" s="7">
        <v>1.6317853445909199E-2</v>
      </c>
      <c r="AA1630" s="7">
        <v>0.90409008848575401</v>
      </c>
    </row>
    <row r="1631" spans="1:27" x14ac:dyDescent="0.25">
      <c r="A1631" t="s">
        <v>43</v>
      </c>
      <c r="B1631" s="1" t="s">
        <v>16</v>
      </c>
      <c r="C1631" s="1" t="s">
        <v>17</v>
      </c>
      <c r="D1631" s="1" t="s">
        <v>19</v>
      </c>
      <c r="E1631" s="1">
        <v>1</v>
      </c>
      <c r="F1631" s="1"/>
      <c r="G1631" s="1" t="str">
        <f>CONCATENATE(B1631,E1631,"_",C1631,"_W",R1631,"K",S1631,"_",D1631,"_",TEXT(K1631,"ddmmyyyy"),"_",TEXT(H1631,"ddmmyyyy"))</f>
        <v>STARFM1_SCTeSCL_W3K4_Reflectancia_01072017_02082017</v>
      </c>
      <c r="H1631" s="3">
        <v>42949</v>
      </c>
      <c r="I1631" s="3"/>
      <c r="J1631" s="9">
        <f t="shared" si="173"/>
        <v>-32</v>
      </c>
      <c r="K1631" s="3">
        <v>42917</v>
      </c>
      <c r="L1631" s="9"/>
      <c r="M1631" s="1"/>
      <c r="N1631" s="9"/>
      <c r="O1631" s="1"/>
      <c r="P1631" s="1"/>
      <c r="Q1631" s="1"/>
      <c r="R1631" s="1">
        <v>3</v>
      </c>
      <c r="S1631" s="1">
        <v>4</v>
      </c>
      <c r="T1631" s="1"/>
      <c r="U1631" s="1"/>
      <c r="V1631" s="1"/>
      <c r="W1631" s="1">
        <v>0.806624746775913</v>
      </c>
      <c r="X1631" s="1">
        <v>7.03512494815874E-2</v>
      </c>
      <c r="Y1631" s="1">
        <v>4.38619950447851E-2</v>
      </c>
      <c r="Z1631" s="1">
        <v>4.9038479538485603E-3</v>
      </c>
      <c r="AA1631" s="1">
        <v>0.90600914121647502</v>
      </c>
    </row>
    <row r="1632" spans="1:27" x14ac:dyDescent="0.25">
      <c r="A1632" t="s">
        <v>43</v>
      </c>
      <c r="B1632" s="1" t="s">
        <v>16</v>
      </c>
      <c r="C1632" s="1" t="s">
        <v>17</v>
      </c>
      <c r="D1632" s="1" t="s">
        <v>18</v>
      </c>
      <c r="E1632" s="1">
        <v>1</v>
      </c>
      <c r="F1632" s="1"/>
      <c r="G1632" s="1" t="str">
        <f>CONCATENATE(B1632,E1632,"_",C1632,"_W",R1632,"K",S1632,"_",D1632,"_",TEXT(K1632,"ddmmyyyy"),"_",TEXT(H1632,"ddmmyyyy"))</f>
        <v>STARFM1_SCTeSCL_W7K8_NDVI_03092017_02082017</v>
      </c>
      <c r="H1632" s="3">
        <v>42949</v>
      </c>
      <c r="I1632" s="3"/>
      <c r="J1632" s="9">
        <f t="shared" si="173"/>
        <v>32</v>
      </c>
      <c r="K1632" s="3">
        <v>42981</v>
      </c>
      <c r="L1632" s="9"/>
      <c r="M1632" s="1"/>
      <c r="N1632" s="9"/>
      <c r="O1632" s="1"/>
      <c r="P1632" s="1"/>
      <c r="Q1632" s="1"/>
      <c r="R1632" s="2">
        <v>7</v>
      </c>
      <c r="S1632" s="2">
        <v>8</v>
      </c>
      <c r="T1632" s="2"/>
      <c r="U1632" s="2"/>
      <c r="V1632" s="2"/>
      <c r="W1632" s="7">
        <v>0.80201671901222504</v>
      </c>
      <c r="X1632" s="7">
        <v>7.1188124397710995E-2</v>
      </c>
      <c r="Y1632" s="7">
        <v>5.55712133942051E-2</v>
      </c>
      <c r="Z1632" s="7">
        <v>1.6338632541400701E-2</v>
      </c>
      <c r="AA1632" s="7">
        <v>0.90145377098582502</v>
      </c>
    </row>
    <row r="1633" spans="1:27" x14ac:dyDescent="0.25">
      <c r="A1633" t="s">
        <v>43</v>
      </c>
      <c r="B1633" s="1" t="s">
        <v>16</v>
      </c>
      <c r="C1633" s="1" t="s">
        <v>17</v>
      </c>
      <c r="D1633" s="1" t="s">
        <v>18</v>
      </c>
      <c r="E1633" s="1">
        <v>1</v>
      </c>
      <c r="F1633" s="1"/>
      <c r="G1633" s="1" t="str">
        <f>CONCATENATE(B1633,E1633,"_",C1633,"_W",R1633,"K",S1633,"_",D1633,"_",TEXT(K1633,"ddmmyyyy"),"_",TEXT(H1633,"ddmmyyyy"))</f>
        <v>STARFM1_SCTeSCL_W3K8_NDVI_03092017_02082017</v>
      </c>
      <c r="H1633" s="3">
        <v>42949</v>
      </c>
      <c r="I1633" s="3"/>
      <c r="J1633" s="9">
        <f t="shared" si="173"/>
        <v>32</v>
      </c>
      <c r="K1633" s="3">
        <v>42981</v>
      </c>
      <c r="L1633" s="9"/>
      <c r="M1633" s="1"/>
      <c r="N1633" s="9"/>
      <c r="O1633" s="1"/>
      <c r="P1633" s="1"/>
      <c r="Q1633" s="1"/>
      <c r="R1633" s="1">
        <v>3</v>
      </c>
      <c r="S1633" s="1">
        <v>8</v>
      </c>
      <c r="T1633" s="1"/>
      <c r="U1633" s="1"/>
      <c r="V1633" s="1"/>
      <c r="W1633" s="7">
        <v>0.80050285101984398</v>
      </c>
      <c r="X1633" s="7">
        <v>7.1459899070340505E-2</v>
      </c>
      <c r="Y1633" s="7">
        <v>5.55865189401267E-2</v>
      </c>
      <c r="Z1633" s="7">
        <v>1.64139751014198E-2</v>
      </c>
      <c r="AA1633" s="7">
        <v>0.900569097619912</v>
      </c>
    </row>
    <row r="1634" spans="1:27" x14ac:dyDescent="0.25">
      <c r="A1634" t="s">
        <v>43</v>
      </c>
      <c r="B1634" s="2" t="s">
        <v>16</v>
      </c>
      <c r="C1634" s="2" t="s">
        <v>17</v>
      </c>
      <c r="D1634" s="2" t="s">
        <v>19</v>
      </c>
      <c r="E1634" s="2">
        <v>2</v>
      </c>
      <c r="F1634" s="2"/>
      <c r="G1634" s="1" t="str">
        <f>CONCATENATE(B1634,E1634,"_",C1634,"_W",R1634,"K",S1634,"_",D1634,"_",TEXT(K1634,"ddmmyyyy"),"_",TEXT(M1634,"ddmmyyyy"),"_",TEXT(H1634,"ddmmyyyy"))</f>
        <v>STARFM2_SCTeSCL_W7K8_Reflectancia_03092017_19092017_02082017</v>
      </c>
      <c r="H1634" s="3">
        <v>42949</v>
      </c>
      <c r="I1634" s="3"/>
      <c r="J1634" s="9">
        <f t="shared" si="173"/>
        <v>32</v>
      </c>
      <c r="K1634" s="3">
        <v>42981</v>
      </c>
      <c r="L1634" s="9">
        <f>M1634-H1634</f>
        <v>48</v>
      </c>
      <c r="M1634" s="3">
        <v>42997</v>
      </c>
      <c r="N1634" s="9"/>
      <c r="O1634" s="1"/>
      <c r="P1634" s="1"/>
      <c r="Q1634" s="1"/>
      <c r="R1634" s="1">
        <v>7</v>
      </c>
      <c r="S1634" s="1">
        <v>8</v>
      </c>
      <c r="T1634" s="1"/>
      <c r="U1634" s="1"/>
      <c r="V1634" s="1"/>
      <c r="W1634" s="1">
        <v>0.79991153040873197</v>
      </c>
      <c r="X1634" s="1">
        <v>7.1565601087418301E-2</v>
      </c>
      <c r="Y1634" s="1">
        <v>5.2057929735034897E-2</v>
      </c>
      <c r="Z1634" s="1">
        <v>8.2438107387555297E-3</v>
      </c>
      <c r="AA1634" s="1">
        <v>0.89979725391616205</v>
      </c>
    </row>
    <row r="1635" spans="1:27" x14ac:dyDescent="0.25">
      <c r="A1635" t="s">
        <v>43</v>
      </c>
      <c r="B1635" s="1" t="s">
        <v>16</v>
      </c>
      <c r="C1635" s="1" t="s">
        <v>17</v>
      </c>
      <c r="D1635" s="1" t="s">
        <v>18</v>
      </c>
      <c r="E1635" s="1">
        <v>1</v>
      </c>
      <c r="F1635" s="1"/>
      <c r="G1635" s="1" t="str">
        <f>CONCATENATE(B1635,E1635,"_",C1635,"_W",R1635,"K",S1635,"_",D1635,"_",TEXT(K1635,"ddmmyyyy"),"_",TEXT(H1635,"ddmmyyyy"))</f>
        <v>STARFM1_SCTeSCL_W5K8_NDVI_03092017_02082017</v>
      </c>
      <c r="H1635" s="3">
        <v>42949</v>
      </c>
      <c r="I1635" s="3"/>
      <c r="J1635" s="9">
        <f t="shared" si="173"/>
        <v>32</v>
      </c>
      <c r="K1635" s="3">
        <v>42981</v>
      </c>
      <c r="L1635" s="9"/>
      <c r="M1635" s="1"/>
      <c r="N1635" s="9"/>
      <c r="O1635" s="1"/>
      <c r="P1635" s="1"/>
      <c r="Q1635" s="1"/>
      <c r="R1635" s="2">
        <v>5</v>
      </c>
      <c r="S1635" s="2">
        <v>8</v>
      </c>
      <c r="T1635" s="2"/>
      <c r="U1635" s="2"/>
      <c r="V1635" s="2"/>
      <c r="W1635" s="7">
        <v>0.79919298673768502</v>
      </c>
      <c r="X1635" s="7">
        <v>7.1693890400901503E-2</v>
      </c>
      <c r="Y1635" s="7">
        <v>5.5837319358031601E-2</v>
      </c>
      <c r="Z1635" s="7">
        <v>1.6389843833280401E-2</v>
      </c>
      <c r="AA1635" s="7">
        <v>0.89988516149192199</v>
      </c>
    </row>
    <row r="1636" spans="1:27" x14ac:dyDescent="0.25">
      <c r="A1636" t="s">
        <v>43</v>
      </c>
      <c r="B1636" s="1" t="s">
        <v>16</v>
      </c>
      <c r="C1636" s="1" t="s">
        <v>17</v>
      </c>
      <c r="D1636" s="1" t="s">
        <v>18</v>
      </c>
      <c r="E1636" s="1">
        <v>1</v>
      </c>
      <c r="F1636" s="1"/>
      <c r="G1636" s="1" t="str">
        <f>CONCATENATE(B1636,E1636,"_",C1636,"_W",R1636,"K",S1636,"_",D1636,"_",TEXT(K1636,"ddmmyyyy"),"_",TEXT(H1636,"ddmmyyyy"))</f>
        <v>STARFM1_SCTeSCL_W9K6_NDVI_03092017_02082017</v>
      </c>
      <c r="H1636" s="3">
        <v>42949</v>
      </c>
      <c r="I1636" s="3"/>
      <c r="J1636" s="9">
        <f t="shared" si="173"/>
        <v>32</v>
      </c>
      <c r="K1636" s="3">
        <v>42981</v>
      </c>
      <c r="L1636" s="9"/>
      <c r="M1636" s="1"/>
      <c r="N1636" s="9"/>
      <c r="O1636" s="1"/>
      <c r="P1636" s="1"/>
      <c r="Q1636" s="1"/>
      <c r="R1636" s="2">
        <v>9</v>
      </c>
      <c r="S1636" s="2">
        <v>6</v>
      </c>
      <c r="T1636" s="2"/>
      <c r="U1636" s="2"/>
      <c r="V1636" s="2"/>
      <c r="W1636" s="7">
        <v>0.79849342807386203</v>
      </c>
      <c r="X1636" s="7">
        <v>7.1818759509911095E-2</v>
      </c>
      <c r="Y1636" s="7">
        <v>5.64205320381359E-2</v>
      </c>
      <c r="Z1636" s="7">
        <v>1.58586583936253E-2</v>
      </c>
      <c r="AA1636" s="7">
        <v>0.89917968675920901</v>
      </c>
    </row>
    <row r="1637" spans="1:27" x14ac:dyDescent="0.25">
      <c r="A1637" t="s">
        <v>43</v>
      </c>
      <c r="B1637" s="2" t="s">
        <v>16</v>
      </c>
      <c r="C1637" s="2" t="s">
        <v>17</v>
      </c>
      <c r="D1637" s="2" t="s">
        <v>19</v>
      </c>
      <c r="E1637" s="2">
        <v>2</v>
      </c>
      <c r="F1637" s="2"/>
      <c r="G1637" s="1" t="str">
        <f>CONCATENATE(B1637,E1637,"_",C1637,"_W",R1637,"K",S1637,"_",D1637,"_",TEXT(K1637,"ddmmyyyy"),"_",TEXT(M1637,"ddmmyyyy"),"_",TEXT(H1637,"ddmmyyyy"))</f>
        <v>STARFM2_SCTeSCL_W9K6_Reflectancia_03092017_19092017_02082017</v>
      </c>
      <c r="H1637" s="3">
        <v>42949</v>
      </c>
      <c r="I1637" s="3"/>
      <c r="J1637" s="9">
        <f t="shared" si="173"/>
        <v>32</v>
      </c>
      <c r="K1637" s="3">
        <v>42981</v>
      </c>
      <c r="L1637" s="9">
        <f>M1637-H1637</f>
        <v>48</v>
      </c>
      <c r="M1637" s="3">
        <v>42997</v>
      </c>
      <c r="N1637" s="9"/>
      <c r="O1637" s="1"/>
      <c r="P1637" s="1"/>
      <c r="Q1637" s="1"/>
      <c r="R1637" s="1">
        <v>9</v>
      </c>
      <c r="S1637" s="1">
        <v>6</v>
      </c>
      <c r="T1637" s="1"/>
      <c r="U1637" s="1"/>
      <c r="V1637" s="1"/>
      <c r="W1637" s="1">
        <v>0.796951554449574</v>
      </c>
      <c r="X1637" s="1">
        <v>7.2093004745019104E-2</v>
      </c>
      <c r="Y1637" s="1">
        <v>5.2952223721342499E-2</v>
      </c>
      <c r="Z1637" s="1">
        <v>7.8516846376115394E-3</v>
      </c>
      <c r="AA1637" s="1">
        <v>0.89724025282081399</v>
      </c>
    </row>
    <row r="1638" spans="1:27" x14ac:dyDescent="0.25">
      <c r="A1638" t="s">
        <v>43</v>
      </c>
      <c r="B1638" s="1" t="s">
        <v>16</v>
      </c>
      <c r="C1638" s="1" t="s">
        <v>17</v>
      </c>
      <c r="D1638" s="1" t="s">
        <v>18</v>
      </c>
      <c r="E1638" s="1">
        <v>1</v>
      </c>
      <c r="F1638" s="1"/>
      <c r="G1638" s="1" t="str">
        <f>CONCATENATE(B1638,E1638,"_",C1638,"_W",R1638,"K",S1638,"_",D1638,"_",TEXT(K1638,"ddmmyyyy"),"_",TEXT(H1638,"ddmmyyyy"))</f>
        <v>STARFM1_SCTeSCL_W3K6_NDVI_03092017_02082017</v>
      </c>
      <c r="H1638" s="3">
        <v>42949</v>
      </c>
      <c r="I1638" s="3"/>
      <c r="J1638" s="9">
        <f t="shared" si="173"/>
        <v>32</v>
      </c>
      <c r="K1638" s="3">
        <v>42981</v>
      </c>
      <c r="L1638" s="9"/>
      <c r="M1638" s="1"/>
      <c r="N1638" s="9"/>
      <c r="O1638" s="1"/>
      <c r="P1638" s="1"/>
      <c r="Q1638" s="1"/>
      <c r="R1638" s="1">
        <v>3</v>
      </c>
      <c r="S1638" s="1">
        <v>6</v>
      </c>
      <c r="T1638" s="1"/>
      <c r="U1638" s="1"/>
      <c r="V1638" s="1"/>
      <c r="W1638" s="7">
        <v>0.79512480386681705</v>
      </c>
      <c r="X1638" s="7">
        <v>7.2416731513190793E-2</v>
      </c>
      <c r="Y1638" s="7">
        <v>5.6375685990685202E-2</v>
      </c>
      <c r="Z1638" s="7">
        <v>1.6138957384833699E-2</v>
      </c>
      <c r="AA1638" s="7">
        <v>0.89738029645542805</v>
      </c>
    </row>
    <row r="1639" spans="1:27" x14ac:dyDescent="0.25">
      <c r="A1639" t="s">
        <v>43</v>
      </c>
      <c r="B1639" s="1" t="s">
        <v>16</v>
      </c>
      <c r="C1639" s="1" t="s">
        <v>17</v>
      </c>
      <c r="D1639" s="1" t="s">
        <v>18</v>
      </c>
      <c r="E1639" s="1">
        <v>1</v>
      </c>
      <c r="F1639" s="1"/>
      <c r="G1639" s="1" t="str">
        <f>CONCATENATE(B1639,E1639,"_",C1639,"_W",R1639,"K",S1639,"_",D1639,"_",TEXT(K1639,"ddmmyyyy"),"_",TEXT(H1639,"ddmmyyyy"))</f>
        <v>STARFM1_SCTeSCL_W7K6_NDVI_03092017_02082017</v>
      </c>
      <c r="H1639" s="3">
        <v>42949</v>
      </c>
      <c r="I1639" s="3"/>
      <c r="J1639" s="9">
        <f t="shared" si="173"/>
        <v>32</v>
      </c>
      <c r="K1639" s="3">
        <v>42981</v>
      </c>
      <c r="L1639" s="9"/>
      <c r="M1639" s="1"/>
      <c r="N1639" s="9"/>
      <c r="O1639" s="1"/>
      <c r="P1639" s="1"/>
      <c r="Q1639" s="1"/>
      <c r="R1639" s="2">
        <v>7</v>
      </c>
      <c r="S1639" s="2">
        <v>6</v>
      </c>
      <c r="T1639" s="2"/>
      <c r="U1639" s="2"/>
      <c r="V1639" s="2"/>
      <c r="W1639" s="7">
        <v>0.79402615358787199</v>
      </c>
      <c r="X1639" s="7">
        <v>7.2610484012117796E-2</v>
      </c>
      <c r="Y1639" s="7">
        <v>5.6851151834930599E-2</v>
      </c>
      <c r="Z1639" s="7">
        <v>1.5902259157932301E-2</v>
      </c>
      <c r="AA1639" s="7">
        <v>0.89665649896433197</v>
      </c>
    </row>
    <row r="1640" spans="1:27" x14ac:dyDescent="0.25">
      <c r="A1640" t="s">
        <v>43</v>
      </c>
      <c r="B1640" s="2" t="s">
        <v>16</v>
      </c>
      <c r="C1640" s="2" t="s">
        <v>17</v>
      </c>
      <c r="D1640" s="2" t="s">
        <v>19</v>
      </c>
      <c r="E1640" s="2">
        <v>2</v>
      </c>
      <c r="F1640" s="2"/>
      <c r="G1640" s="1" t="str">
        <f>CONCATENATE(B1640,E1640,"_",C1640,"_W",R1640,"K",S1640,"_",D1640,"_",TEXT(K1640,"ddmmyyyy"),"_",TEXT(M1640,"ddmmyyyy"),"_",TEXT(H1640,"ddmmyyyy"))</f>
        <v>STARFM2_SCTeSCL_W5K8_Reflectancia_03092017_19092017_02082017</v>
      </c>
      <c r="H1640" s="3">
        <v>42949</v>
      </c>
      <c r="I1640" s="3"/>
      <c r="J1640" s="9">
        <f t="shared" si="173"/>
        <v>32</v>
      </c>
      <c r="K1640" s="3">
        <v>42981</v>
      </c>
      <c r="L1640" s="9">
        <f>M1640-H1640</f>
        <v>48</v>
      </c>
      <c r="M1640" s="3">
        <v>42997</v>
      </c>
      <c r="N1640" s="9"/>
      <c r="O1640" s="1"/>
      <c r="P1640" s="1"/>
      <c r="Q1640" s="1"/>
      <c r="R1640" s="1">
        <v>5</v>
      </c>
      <c r="S1640" s="1">
        <v>8</v>
      </c>
      <c r="T1640" s="1"/>
      <c r="U1640" s="1"/>
      <c r="V1640" s="1"/>
      <c r="W1640" s="1">
        <v>0.79340653572222097</v>
      </c>
      <c r="X1640" s="1">
        <v>7.2719616755192895E-2</v>
      </c>
      <c r="Y1640" s="1">
        <v>5.2601902488549797E-2</v>
      </c>
      <c r="Z1640" s="1">
        <v>8.3120999245909506E-3</v>
      </c>
      <c r="AA1640" s="1">
        <v>0.89696814381740997</v>
      </c>
    </row>
    <row r="1641" spans="1:27" x14ac:dyDescent="0.25">
      <c r="A1641" t="s">
        <v>43</v>
      </c>
      <c r="B1641" s="1" t="s">
        <v>16</v>
      </c>
      <c r="C1641" s="1" t="s">
        <v>17</v>
      </c>
      <c r="D1641" s="1" t="s">
        <v>19</v>
      </c>
      <c r="E1641" s="1">
        <v>1</v>
      </c>
      <c r="F1641" s="1"/>
      <c r="G1641" s="1" t="str">
        <f>CONCATENATE(B1641,E1641,"_",C1641,"_W",R1641,"K",S1641,"_",D1641,"_",TEXT(K1641,"ddmmyyyy"),"_",TEXT(H1641,"ddmmyyyy"))</f>
        <v>STARFM1_SCTeSCL_W7K4_Reflectancia_01072017_02082017</v>
      </c>
      <c r="H1641" s="3">
        <v>42949</v>
      </c>
      <c r="I1641" s="3"/>
      <c r="J1641" s="9">
        <f t="shared" si="173"/>
        <v>-32</v>
      </c>
      <c r="K1641" s="3">
        <v>42917</v>
      </c>
      <c r="L1641" s="9"/>
      <c r="M1641" s="1"/>
      <c r="N1641" s="9"/>
      <c r="O1641" s="1"/>
      <c r="P1641" s="1"/>
      <c r="Q1641" s="1"/>
      <c r="R1641" s="1">
        <v>7</v>
      </c>
      <c r="S1641" s="1">
        <v>4</v>
      </c>
      <c r="T1641" s="1"/>
      <c r="U1641" s="1"/>
      <c r="V1641" s="1"/>
      <c r="W1641" s="1">
        <v>0.79327950004176595</v>
      </c>
      <c r="X1641" s="1">
        <v>7.2732017296603196E-2</v>
      </c>
      <c r="Y1641" s="1">
        <v>4.81583600699712E-2</v>
      </c>
      <c r="Z1641" s="1">
        <v>4.4542275796777197E-3</v>
      </c>
      <c r="AA1641" s="1">
        <v>0.897696669330593</v>
      </c>
    </row>
    <row r="1642" spans="1:27" x14ac:dyDescent="0.25">
      <c r="A1642" t="s">
        <v>43</v>
      </c>
      <c r="B1642" s="1" t="s">
        <v>16</v>
      </c>
      <c r="C1642" s="1" t="s">
        <v>17</v>
      </c>
      <c r="D1642" s="1" t="s">
        <v>18</v>
      </c>
      <c r="E1642" s="1">
        <v>1</v>
      </c>
      <c r="F1642" s="1"/>
      <c r="G1642" s="1" t="str">
        <f>CONCATENATE(B1642,E1642,"_",C1642,"_W",R1642,"K",S1642,"_",D1642,"_",TEXT(K1642,"ddmmyyyy"),"_",TEXT(H1642,"ddmmyyyy"))</f>
        <v>STARFM1_SCTeSCL_W5K6_NDVI_03092017_02082017</v>
      </c>
      <c r="H1642" s="3">
        <v>42949</v>
      </c>
      <c r="I1642" s="3"/>
      <c r="J1642" s="9">
        <f t="shared" si="173"/>
        <v>32</v>
      </c>
      <c r="K1642" s="3">
        <v>42981</v>
      </c>
      <c r="L1642" s="9"/>
      <c r="M1642" s="1"/>
      <c r="N1642" s="9"/>
      <c r="O1642" s="1"/>
      <c r="P1642" s="1"/>
      <c r="Q1642" s="1"/>
      <c r="R1642" s="2">
        <v>5</v>
      </c>
      <c r="S1642" s="2">
        <v>6</v>
      </c>
      <c r="T1642" s="2"/>
      <c r="U1642" s="2"/>
      <c r="V1642" s="2"/>
      <c r="W1642" s="7">
        <v>0.79193022243103905</v>
      </c>
      <c r="X1642" s="7">
        <v>7.2978888342522696E-2</v>
      </c>
      <c r="Y1642" s="7">
        <v>5.6970776574285599E-2</v>
      </c>
      <c r="Z1642" s="7">
        <v>1.5979843902196901E-2</v>
      </c>
      <c r="AA1642" s="7">
        <v>0.89552475010097699</v>
      </c>
    </row>
    <row r="1643" spans="1:27" x14ac:dyDescent="0.25">
      <c r="A1643" t="s">
        <v>43</v>
      </c>
      <c r="B1643" s="2" t="s">
        <v>16</v>
      </c>
      <c r="C1643" s="2" t="s">
        <v>17</v>
      </c>
      <c r="D1643" s="2" t="s">
        <v>19</v>
      </c>
      <c r="E1643" s="2">
        <v>2</v>
      </c>
      <c r="F1643" s="2"/>
      <c r="G1643" s="1" t="str">
        <f>CONCATENATE(B1643,E1643,"_",C1643,"_W",R1643,"K",S1643,"_",D1643,"_",TEXT(K1643,"ddmmyyyy"),"_",TEXT(M1643,"ddmmyyyy"),"_",TEXT(H1643,"ddmmyyyy"))</f>
        <v>STARFM2_SCTeSCL_W3K8_Reflectancia_03092017_19092017_02082017</v>
      </c>
      <c r="H1643" s="3">
        <v>42949</v>
      </c>
      <c r="I1643" s="3"/>
      <c r="J1643" s="9">
        <f t="shared" si="173"/>
        <v>32</v>
      </c>
      <c r="K1643" s="3">
        <v>42981</v>
      </c>
      <c r="L1643" s="9">
        <f>M1643-H1643</f>
        <v>48</v>
      </c>
      <c r="M1643" s="3">
        <v>42997</v>
      </c>
      <c r="N1643" s="9"/>
      <c r="O1643" s="1"/>
      <c r="P1643" s="1"/>
      <c r="Q1643" s="1"/>
      <c r="R1643" s="1">
        <v>3</v>
      </c>
      <c r="S1643" s="1">
        <v>8</v>
      </c>
      <c r="T1643" s="1"/>
      <c r="U1643" s="1"/>
      <c r="V1643" s="1"/>
      <c r="W1643" s="1">
        <v>0.79170252353178505</v>
      </c>
      <c r="X1643" s="1">
        <v>7.3018901677149695E-2</v>
      </c>
      <c r="Y1643" s="1">
        <v>5.2599558800077599E-2</v>
      </c>
      <c r="Z1643" s="1">
        <v>8.5665832025756204E-3</v>
      </c>
      <c r="AA1643" s="1">
        <v>0.89670836179340296</v>
      </c>
    </row>
    <row r="1644" spans="1:27" x14ac:dyDescent="0.25">
      <c r="A1644" t="s">
        <v>43</v>
      </c>
      <c r="B1644" s="1" t="s">
        <v>16</v>
      </c>
      <c r="C1644" s="1" t="s">
        <v>17</v>
      </c>
      <c r="D1644" s="1" t="s">
        <v>19</v>
      </c>
      <c r="E1644" s="1">
        <v>1</v>
      </c>
      <c r="F1644" s="1"/>
      <c r="G1644" s="1" t="str">
        <f>CONCATENATE(B1644,E1644,"_",C1644,"_W",R1644,"K",S1644,"_",D1644,"_",TEXT(K1644,"ddmmyyyy"),"_",TEXT(H1644,"ddmmyyyy"))</f>
        <v>STARFM1_SCTeSCL_W9K8_Reflectancia_19092017_02082017</v>
      </c>
      <c r="H1644" s="3">
        <v>42949</v>
      </c>
      <c r="I1644" s="3"/>
      <c r="J1644" s="9">
        <f t="shared" si="173"/>
        <v>48</v>
      </c>
      <c r="K1644" s="3">
        <v>42997</v>
      </c>
      <c r="L1644" s="9"/>
      <c r="M1644" s="1"/>
      <c r="N1644" s="9"/>
      <c r="O1644" s="1"/>
      <c r="P1644" s="1"/>
      <c r="Q1644" s="1"/>
      <c r="R1644" s="1">
        <v>9</v>
      </c>
      <c r="S1644" s="1">
        <v>8</v>
      </c>
      <c r="T1644" s="1"/>
      <c r="U1644" s="1"/>
      <c r="V1644" s="1"/>
      <c r="W1644" s="1">
        <v>0.79114031383670902</v>
      </c>
      <c r="X1644" s="1">
        <v>7.31173769167279E-2</v>
      </c>
      <c r="Y1644" s="1">
        <v>5.3539904864688098E-2</v>
      </c>
      <c r="Z1644" s="1">
        <v>8.8442027898455802E-3</v>
      </c>
      <c r="AA1644" s="1">
        <v>0.90300077724476102</v>
      </c>
    </row>
    <row r="1645" spans="1:27" x14ac:dyDescent="0.25">
      <c r="A1645" t="s">
        <v>43</v>
      </c>
      <c r="B1645" s="2" t="s">
        <v>16</v>
      </c>
      <c r="C1645" s="2" t="s">
        <v>17</v>
      </c>
      <c r="D1645" s="2" t="s">
        <v>19</v>
      </c>
      <c r="E1645" s="2">
        <v>2</v>
      </c>
      <c r="F1645" s="2"/>
      <c r="G1645" s="1" t="str">
        <f t="shared" ref="G1645:G1668" si="174">CONCATENATE(B1645,E1645,"_",C1645,"_W",R1645,"K",S1645,"_",D1645,"_",TEXT(K1645,"ddmmyyyy"),"_",TEXT(M1645,"ddmmyyyy"),"_",TEXT(H1645,"ddmmyyyy"))</f>
        <v>STARFM2_SCTeSCL_W7K6_Reflectancia_03092017_19092017_02082017</v>
      </c>
      <c r="H1645" s="3">
        <v>42949</v>
      </c>
      <c r="I1645" s="3"/>
      <c r="J1645" s="9">
        <f t="shared" si="173"/>
        <v>32</v>
      </c>
      <c r="K1645" s="3">
        <v>42981</v>
      </c>
      <c r="L1645" s="9">
        <f t="shared" ref="L1645:L1668" si="175">M1645-H1645</f>
        <v>48</v>
      </c>
      <c r="M1645" s="3">
        <v>42997</v>
      </c>
      <c r="N1645" s="9"/>
      <c r="O1645" s="1"/>
      <c r="P1645" s="1"/>
      <c r="Q1645" s="1"/>
      <c r="R1645" s="1">
        <v>7</v>
      </c>
      <c r="S1645" s="1">
        <v>6</v>
      </c>
      <c r="T1645" s="1"/>
      <c r="U1645" s="1"/>
      <c r="V1645" s="1"/>
      <c r="W1645" s="1">
        <v>0.78971801520361795</v>
      </c>
      <c r="X1645" s="1">
        <v>7.3365912905177202E-2</v>
      </c>
      <c r="Y1645" s="1">
        <v>5.3600801440224201E-2</v>
      </c>
      <c r="Z1645" s="1">
        <v>7.8959814136875892E-3</v>
      </c>
      <c r="AA1645" s="1">
        <v>0.89400043995631995</v>
      </c>
    </row>
    <row r="1646" spans="1:27" x14ac:dyDescent="0.25">
      <c r="A1646" t="s">
        <v>43</v>
      </c>
      <c r="B1646" s="2" t="s">
        <v>16</v>
      </c>
      <c r="C1646" s="2" t="s">
        <v>17</v>
      </c>
      <c r="D1646" s="2" t="s">
        <v>19</v>
      </c>
      <c r="E1646" s="2">
        <v>2</v>
      </c>
      <c r="F1646" s="2"/>
      <c r="G1646" s="1" t="str">
        <f t="shared" si="174"/>
        <v>STARFM2_SCTeSCL_W3K6_Reflectancia_03092017_19092017_02082017</v>
      </c>
      <c r="H1646" s="3">
        <v>42949</v>
      </c>
      <c r="I1646" s="3"/>
      <c r="J1646" s="9">
        <f t="shared" si="173"/>
        <v>32</v>
      </c>
      <c r="K1646" s="3">
        <v>42981</v>
      </c>
      <c r="L1646" s="9">
        <f t="shared" si="175"/>
        <v>48</v>
      </c>
      <c r="M1646" s="3">
        <v>42997</v>
      </c>
      <c r="N1646" s="9"/>
      <c r="O1646" s="1"/>
      <c r="P1646" s="1"/>
      <c r="Q1646" s="1"/>
      <c r="R1646" s="1">
        <v>3</v>
      </c>
      <c r="S1646" s="1">
        <v>6</v>
      </c>
      <c r="T1646" s="1"/>
      <c r="U1646" s="1"/>
      <c r="V1646" s="1"/>
      <c r="W1646" s="1">
        <v>0.786966542747077</v>
      </c>
      <c r="X1646" s="1">
        <v>7.3844337714493904E-2</v>
      </c>
      <c r="Y1646" s="1">
        <v>5.3526299301884399E-2</v>
      </c>
      <c r="Z1646" s="1">
        <v>8.1706013709173294E-3</v>
      </c>
      <c r="AA1646" s="1">
        <v>0.89367702028701101</v>
      </c>
    </row>
    <row r="1647" spans="1:27" x14ac:dyDescent="0.25">
      <c r="A1647" t="s">
        <v>43</v>
      </c>
      <c r="B1647" s="2" t="s">
        <v>20</v>
      </c>
      <c r="C1647" s="2" t="s">
        <v>17</v>
      </c>
      <c r="D1647" s="1" t="s">
        <v>19</v>
      </c>
      <c r="E1647" s="2">
        <v>2</v>
      </c>
      <c r="F1647" s="2"/>
      <c r="G1647" s="1" t="str">
        <f t="shared" si="174"/>
        <v>ESTARFM2_SCTeSCL_W3K6_Reflectancia_03092017_19092017_02082017</v>
      </c>
      <c r="H1647" s="3">
        <v>42949</v>
      </c>
      <c r="I1647" s="3"/>
      <c r="J1647" s="9">
        <f t="shared" si="173"/>
        <v>32</v>
      </c>
      <c r="K1647" s="3">
        <v>42981</v>
      </c>
      <c r="L1647" s="9">
        <f t="shared" si="175"/>
        <v>48</v>
      </c>
      <c r="M1647" s="3">
        <v>42997</v>
      </c>
      <c r="N1647" s="9"/>
      <c r="O1647" s="1"/>
      <c r="P1647" s="1"/>
      <c r="Q1647" s="1"/>
      <c r="R1647" s="1">
        <v>3</v>
      </c>
      <c r="S1647" s="1">
        <v>6</v>
      </c>
      <c r="T1647" s="1"/>
      <c r="U1647" s="1"/>
      <c r="V1647" s="1"/>
      <c r="W1647" s="1">
        <v>0.786219495220845</v>
      </c>
      <c r="X1647" s="1">
        <v>7.3973699919188896E-2</v>
      </c>
      <c r="Y1647" s="1">
        <v>6.2025657123464799E-2</v>
      </c>
      <c r="Z1647" s="1">
        <v>5.7713754667505002E-2</v>
      </c>
      <c r="AA1647" s="1">
        <v>0.958826066420159</v>
      </c>
    </row>
    <row r="1648" spans="1:27" x14ac:dyDescent="0.25">
      <c r="A1648" t="s">
        <v>43</v>
      </c>
      <c r="B1648" s="2" t="s">
        <v>20</v>
      </c>
      <c r="C1648" s="2" t="s">
        <v>17</v>
      </c>
      <c r="D1648" s="1" t="s">
        <v>19</v>
      </c>
      <c r="E1648" s="2">
        <v>2</v>
      </c>
      <c r="F1648" s="2"/>
      <c r="G1648" s="1" t="str">
        <f t="shared" si="174"/>
        <v>ESTARFM2_SCTeSCL_W5K8_Reflectancia_03092017_19092017_02082017</v>
      </c>
      <c r="H1648" s="3">
        <v>42949</v>
      </c>
      <c r="I1648" s="3"/>
      <c r="J1648" s="9">
        <f t="shared" si="173"/>
        <v>32</v>
      </c>
      <c r="K1648" s="3">
        <v>42981</v>
      </c>
      <c r="L1648" s="9">
        <f t="shared" si="175"/>
        <v>48</v>
      </c>
      <c r="M1648" s="3">
        <v>42997</v>
      </c>
      <c r="N1648" s="9"/>
      <c r="O1648" s="1"/>
      <c r="P1648" s="1"/>
      <c r="Q1648" s="1"/>
      <c r="R1648" s="1">
        <v>5</v>
      </c>
      <c r="S1648" s="1">
        <v>8</v>
      </c>
      <c r="T1648" s="1"/>
      <c r="U1648" s="1"/>
      <c r="V1648" s="1"/>
      <c r="W1648" s="1">
        <v>0.78619430489456199</v>
      </c>
      <c r="X1648" s="1">
        <v>7.3978058048971396E-2</v>
      </c>
      <c r="Y1648" s="1">
        <v>6.1914622390852499E-2</v>
      </c>
      <c r="Z1648" s="1">
        <v>5.7529747941787897E-2</v>
      </c>
      <c r="AA1648" s="1">
        <v>0.95841755272995999</v>
      </c>
    </row>
    <row r="1649" spans="1:27" x14ac:dyDescent="0.25">
      <c r="A1649" t="s">
        <v>43</v>
      </c>
      <c r="B1649" s="2" t="s">
        <v>20</v>
      </c>
      <c r="C1649" s="2" t="s">
        <v>17</v>
      </c>
      <c r="D1649" s="1" t="s">
        <v>18</v>
      </c>
      <c r="E1649" s="2">
        <v>2</v>
      </c>
      <c r="F1649" s="2"/>
      <c r="G1649" s="1" t="str">
        <f t="shared" si="174"/>
        <v>ESTARFM2_SCTeSCL_W3K8_NDVI_03092017_19092017_02082017</v>
      </c>
      <c r="H1649" s="3">
        <v>42949</v>
      </c>
      <c r="I1649" s="3"/>
      <c r="J1649" s="9">
        <f t="shared" si="173"/>
        <v>32</v>
      </c>
      <c r="K1649" s="3">
        <v>42981</v>
      </c>
      <c r="L1649" s="9">
        <f t="shared" si="175"/>
        <v>48</v>
      </c>
      <c r="M1649" s="3">
        <v>42997</v>
      </c>
      <c r="N1649" s="9"/>
      <c r="O1649" s="1"/>
      <c r="P1649" s="1"/>
      <c r="Q1649" s="1"/>
      <c r="R1649" s="1">
        <v>3</v>
      </c>
      <c r="S1649" s="1">
        <v>8</v>
      </c>
      <c r="T1649" s="1"/>
      <c r="U1649" s="1"/>
      <c r="V1649" s="1"/>
      <c r="W1649" s="1">
        <v>0.78616734227509899</v>
      </c>
      <c r="X1649" s="1">
        <v>7.3982722516686403E-2</v>
      </c>
      <c r="Y1649" s="1">
        <v>6.221239154127E-2</v>
      </c>
      <c r="Z1649" s="1">
        <v>5.8340025167684599E-2</v>
      </c>
      <c r="AA1649" s="1">
        <v>0.96043732324608899</v>
      </c>
    </row>
    <row r="1650" spans="1:27" x14ac:dyDescent="0.25">
      <c r="A1650" t="s">
        <v>43</v>
      </c>
      <c r="B1650" s="2" t="s">
        <v>20</v>
      </c>
      <c r="C1650" s="2" t="s">
        <v>17</v>
      </c>
      <c r="D1650" s="1" t="s">
        <v>18</v>
      </c>
      <c r="E1650" s="2">
        <v>2</v>
      </c>
      <c r="F1650" s="2"/>
      <c r="G1650" s="1" t="str">
        <f t="shared" si="174"/>
        <v>ESTARFM2_SCTeSCL_W3K6_NDVI_03092017_19092017_02082017</v>
      </c>
      <c r="H1650" s="3">
        <v>42949</v>
      </c>
      <c r="I1650" s="3"/>
      <c r="J1650" s="9">
        <f t="shared" si="173"/>
        <v>32</v>
      </c>
      <c r="K1650" s="3">
        <v>42981</v>
      </c>
      <c r="L1650" s="9">
        <f t="shared" si="175"/>
        <v>48</v>
      </c>
      <c r="M1650" s="3">
        <v>42997</v>
      </c>
      <c r="N1650" s="9"/>
      <c r="O1650" s="1"/>
      <c r="P1650" s="1"/>
      <c r="Q1650" s="1"/>
      <c r="R1650" s="1">
        <v>3</v>
      </c>
      <c r="S1650" s="1">
        <v>6</v>
      </c>
      <c r="T1650" s="1"/>
      <c r="U1650" s="1"/>
      <c r="V1650" s="1"/>
      <c r="W1650" s="1">
        <v>0.78602777626022602</v>
      </c>
      <c r="X1650" s="1">
        <v>7.4006862396867407E-2</v>
      </c>
      <c r="Y1650" s="1">
        <v>6.21789130650953E-2</v>
      </c>
      <c r="Z1650" s="1">
        <v>5.83326035470857E-2</v>
      </c>
      <c r="AA1650" s="1">
        <v>0.96033559590100503</v>
      </c>
    </row>
    <row r="1651" spans="1:27" x14ac:dyDescent="0.25">
      <c r="A1651" t="s">
        <v>43</v>
      </c>
      <c r="B1651" s="2" t="s">
        <v>20</v>
      </c>
      <c r="C1651" s="2" t="s">
        <v>17</v>
      </c>
      <c r="D1651" s="1" t="s">
        <v>19</v>
      </c>
      <c r="E1651" s="2">
        <v>2</v>
      </c>
      <c r="F1651" s="2"/>
      <c r="G1651" s="1" t="str">
        <f t="shared" si="174"/>
        <v>ESTARFM2_SCTeSCL_W7K8_Reflectancia_03092017_19092017_02082017</v>
      </c>
      <c r="H1651" s="3">
        <v>42949</v>
      </c>
      <c r="I1651" s="3"/>
      <c r="J1651" s="9">
        <f t="shared" si="173"/>
        <v>32</v>
      </c>
      <c r="K1651" s="3">
        <v>42981</v>
      </c>
      <c r="L1651" s="9">
        <f t="shared" si="175"/>
        <v>48</v>
      </c>
      <c r="M1651" s="3">
        <v>42997</v>
      </c>
      <c r="N1651" s="9"/>
      <c r="O1651" s="1"/>
      <c r="P1651" s="1"/>
      <c r="Q1651" s="1"/>
      <c r="R1651" s="1">
        <v>7</v>
      </c>
      <c r="S1651" s="1">
        <v>8</v>
      </c>
      <c r="T1651" s="1"/>
      <c r="U1651" s="1"/>
      <c r="V1651" s="1"/>
      <c r="W1651" s="1">
        <v>0.78594414119606903</v>
      </c>
      <c r="X1651" s="1">
        <v>7.4021324469777799E-2</v>
      </c>
      <c r="Y1651" s="1">
        <v>6.1931423361151899E-2</v>
      </c>
      <c r="Z1651" s="1">
        <v>5.7573149505542202E-2</v>
      </c>
      <c r="AA1651" s="1">
        <v>0.95840962678344199</v>
      </c>
    </row>
    <row r="1652" spans="1:27" x14ac:dyDescent="0.25">
      <c r="A1652" t="s">
        <v>43</v>
      </c>
      <c r="B1652" s="2" t="s">
        <v>20</v>
      </c>
      <c r="C1652" s="2" t="s">
        <v>17</v>
      </c>
      <c r="D1652" s="1" t="s">
        <v>19</v>
      </c>
      <c r="E1652" s="2">
        <v>2</v>
      </c>
      <c r="F1652" s="2"/>
      <c r="G1652" s="1" t="str">
        <f t="shared" si="174"/>
        <v>ESTARFM2_SCTeSCL_W5K6_Reflectancia_03092017_19092017_02082017</v>
      </c>
      <c r="H1652" s="3">
        <v>42949</v>
      </c>
      <c r="I1652" s="3"/>
      <c r="J1652" s="9">
        <f t="shared" si="173"/>
        <v>32</v>
      </c>
      <c r="K1652" s="3">
        <v>42981</v>
      </c>
      <c r="L1652" s="9">
        <f t="shared" si="175"/>
        <v>48</v>
      </c>
      <c r="M1652" s="3">
        <v>42997</v>
      </c>
      <c r="N1652" s="9"/>
      <c r="O1652" s="1"/>
      <c r="P1652" s="1"/>
      <c r="Q1652" s="1"/>
      <c r="R1652" s="1">
        <v>5</v>
      </c>
      <c r="S1652" s="1">
        <v>6</v>
      </c>
      <c r="T1652" s="1"/>
      <c r="U1652" s="1"/>
      <c r="V1652" s="1"/>
      <c r="W1652" s="1">
        <v>0.78581115925811595</v>
      </c>
      <c r="X1652" s="1">
        <v>7.4044313730637606E-2</v>
      </c>
      <c r="Y1652" s="1">
        <v>6.20950397544432E-2</v>
      </c>
      <c r="Z1652" s="1">
        <v>5.7773837643115902E-2</v>
      </c>
      <c r="AA1652" s="1">
        <v>0.95877568128461899</v>
      </c>
    </row>
    <row r="1653" spans="1:27" x14ac:dyDescent="0.25">
      <c r="A1653" t="s">
        <v>43</v>
      </c>
      <c r="B1653" s="2" t="s">
        <v>20</v>
      </c>
      <c r="C1653" s="2" t="s">
        <v>17</v>
      </c>
      <c r="D1653" s="1" t="s">
        <v>18</v>
      </c>
      <c r="E1653" s="2">
        <v>2</v>
      </c>
      <c r="F1653" s="2"/>
      <c r="G1653" s="1" t="str">
        <f t="shared" si="174"/>
        <v>ESTARFM2_SCTeSCL_W5K8_NDVI_03092017_19092017_02082017</v>
      </c>
      <c r="H1653" s="3">
        <v>42949</v>
      </c>
      <c r="I1653" s="3"/>
      <c r="J1653" s="9">
        <f t="shared" si="173"/>
        <v>32</v>
      </c>
      <c r="K1653" s="3">
        <v>42981</v>
      </c>
      <c r="L1653" s="9">
        <f t="shared" si="175"/>
        <v>48</v>
      </c>
      <c r="M1653" s="3">
        <v>42997</v>
      </c>
      <c r="N1653" s="9"/>
      <c r="O1653" s="1"/>
      <c r="P1653" s="1"/>
      <c r="Q1653" s="1"/>
      <c r="R1653" s="1">
        <v>5</v>
      </c>
      <c r="S1653" s="1">
        <v>8</v>
      </c>
      <c r="T1653" s="1"/>
      <c r="U1653" s="1"/>
      <c r="V1653" s="1"/>
      <c r="W1653" s="1">
        <v>0.78558284503632503</v>
      </c>
      <c r="X1653" s="1">
        <v>7.4083766921110406E-2</v>
      </c>
      <c r="Y1653" s="1">
        <v>6.22902509007527E-2</v>
      </c>
      <c r="Z1653" s="1">
        <v>5.84376090892922E-2</v>
      </c>
      <c r="AA1653" s="1">
        <v>0.96038060685765603</v>
      </c>
    </row>
    <row r="1654" spans="1:27" x14ac:dyDescent="0.25">
      <c r="A1654" t="s">
        <v>43</v>
      </c>
      <c r="B1654" s="2" t="s">
        <v>20</v>
      </c>
      <c r="C1654" s="2" t="s">
        <v>17</v>
      </c>
      <c r="D1654" s="1" t="s">
        <v>18</v>
      </c>
      <c r="E1654" s="2">
        <v>2</v>
      </c>
      <c r="F1654" s="2"/>
      <c r="G1654" s="1" t="str">
        <f t="shared" si="174"/>
        <v>ESTARFM2_SCTeSCL_W9K8_NDVI_03092017_19092017_02082017</v>
      </c>
      <c r="H1654" s="3">
        <v>42949</v>
      </c>
      <c r="I1654" s="3"/>
      <c r="J1654" s="9">
        <f t="shared" si="173"/>
        <v>32</v>
      </c>
      <c r="K1654" s="3">
        <v>42981</v>
      </c>
      <c r="L1654" s="9">
        <f t="shared" si="175"/>
        <v>48</v>
      </c>
      <c r="M1654" s="3">
        <v>42997</v>
      </c>
      <c r="N1654" s="9"/>
      <c r="O1654" s="1"/>
      <c r="P1654" s="1"/>
      <c r="Q1654" s="1"/>
      <c r="R1654" s="1">
        <v>9</v>
      </c>
      <c r="S1654" s="1">
        <v>8</v>
      </c>
      <c r="T1654" s="1"/>
      <c r="U1654" s="1"/>
      <c r="V1654" s="1"/>
      <c r="W1654" s="1">
        <v>0.78555041636626399</v>
      </c>
      <c r="X1654" s="1">
        <v>7.4089368961686095E-2</v>
      </c>
      <c r="Y1654" s="1">
        <v>6.2297365852316502E-2</v>
      </c>
      <c r="Z1654" s="1">
        <v>5.8472934796192998E-2</v>
      </c>
      <c r="AA1654" s="1">
        <v>0.960457439868733</v>
      </c>
    </row>
    <row r="1655" spans="1:27" x14ac:dyDescent="0.25">
      <c r="A1655" t="s">
        <v>43</v>
      </c>
      <c r="B1655" s="2" t="s">
        <v>20</v>
      </c>
      <c r="C1655" s="2" t="s">
        <v>17</v>
      </c>
      <c r="D1655" s="1" t="s">
        <v>18</v>
      </c>
      <c r="E1655" s="2">
        <v>2</v>
      </c>
      <c r="F1655" s="2"/>
      <c r="G1655" s="1" t="str">
        <f t="shared" si="174"/>
        <v>ESTARFM2_SCTeSCL_W5K6_NDVI_03092017_19092017_02082017</v>
      </c>
      <c r="H1655" s="3">
        <v>42949</v>
      </c>
      <c r="I1655" s="3"/>
      <c r="J1655" s="9">
        <f t="shared" si="173"/>
        <v>32</v>
      </c>
      <c r="K1655" s="3">
        <v>42981</v>
      </c>
      <c r="L1655" s="9">
        <f t="shared" si="175"/>
        <v>48</v>
      </c>
      <c r="M1655" s="3">
        <v>42997</v>
      </c>
      <c r="N1655" s="9"/>
      <c r="O1655" s="1"/>
      <c r="P1655" s="1"/>
      <c r="Q1655" s="1"/>
      <c r="R1655" s="1">
        <v>5</v>
      </c>
      <c r="S1655" s="1">
        <v>6</v>
      </c>
      <c r="T1655" s="1"/>
      <c r="U1655" s="1"/>
      <c r="V1655" s="1"/>
      <c r="W1655" s="1">
        <v>0.78554083429098198</v>
      </c>
      <c r="X1655" s="1">
        <v>7.4091024180523102E-2</v>
      </c>
      <c r="Y1655" s="1">
        <v>6.2227306491594303E-2</v>
      </c>
      <c r="Z1655" s="1">
        <v>5.8399415374846997E-2</v>
      </c>
      <c r="AA1655" s="1">
        <v>0.960253381609669</v>
      </c>
    </row>
    <row r="1656" spans="1:27" x14ac:dyDescent="0.25">
      <c r="A1656" t="s">
        <v>43</v>
      </c>
      <c r="B1656" s="2" t="s">
        <v>20</v>
      </c>
      <c r="C1656" s="2" t="s">
        <v>17</v>
      </c>
      <c r="D1656" s="1" t="s">
        <v>18</v>
      </c>
      <c r="E1656" s="2">
        <v>2</v>
      </c>
      <c r="F1656" s="2"/>
      <c r="G1656" s="1" t="str">
        <f t="shared" si="174"/>
        <v>ESTARFM2_SCTeSCL_W7K8_NDVI_03092017_19092017_02082017</v>
      </c>
      <c r="H1656" s="3">
        <v>42949</v>
      </c>
      <c r="I1656" s="3"/>
      <c r="J1656" s="9">
        <f t="shared" si="173"/>
        <v>32</v>
      </c>
      <c r="K1656" s="3">
        <v>42981</v>
      </c>
      <c r="L1656" s="9">
        <f t="shared" si="175"/>
        <v>48</v>
      </c>
      <c r="M1656" s="3">
        <v>42997</v>
      </c>
      <c r="N1656" s="9"/>
      <c r="O1656" s="1"/>
      <c r="P1656" s="1"/>
      <c r="Q1656" s="1"/>
      <c r="R1656" s="1">
        <v>7</v>
      </c>
      <c r="S1656" s="1">
        <v>8</v>
      </c>
      <c r="T1656" s="1"/>
      <c r="U1656" s="1"/>
      <c r="V1656" s="1"/>
      <c r="W1656" s="1">
        <v>0.785465639069993</v>
      </c>
      <c r="X1656" s="1">
        <v>7.4104012207036593E-2</v>
      </c>
      <c r="Y1656" s="1">
        <v>6.2301070802937598E-2</v>
      </c>
      <c r="Z1656" s="1">
        <v>5.8467291820194799E-2</v>
      </c>
      <c r="AA1656" s="1">
        <v>0.96038714279266701</v>
      </c>
    </row>
    <row r="1657" spans="1:27" x14ac:dyDescent="0.25">
      <c r="A1657" t="s">
        <v>43</v>
      </c>
      <c r="B1657" s="2" t="s">
        <v>20</v>
      </c>
      <c r="C1657" s="2" t="s">
        <v>17</v>
      </c>
      <c r="D1657" s="1" t="s">
        <v>18</v>
      </c>
      <c r="E1657" s="2">
        <v>2</v>
      </c>
      <c r="F1657" s="2"/>
      <c r="G1657" s="1" t="str">
        <f t="shared" si="174"/>
        <v>ESTARFM2_SCTeSCL_W3K4_NDVI_03092017_19092017_02082017</v>
      </c>
      <c r="H1657" s="3">
        <v>42949</v>
      </c>
      <c r="I1657" s="3"/>
      <c r="J1657" s="9">
        <f t="shared" si="173"/>
        <v>32</v>
      </c>
      <c r="K1657" s="3">
        <v>42981</v>
      </c>
      <c r="L1657" s="9">
        <f t="shared" si="175"/>
        <v>48</v>
      </c>
      <c r="M1657" s="3">
        <v>42997</v>
      </c>
      <c r="N1657" s="9"/>
      <c r="O1657" s="1"/>
      <c r="P1657" s="1"/>
      <c r="Q1657" s="1"/>
      <c r="R1657" s="1">
        <v>3</v>
      </c>
      <c r="S1657" s="1">
        <v>4</v>
      </c>
      <c r="T1657" s="1"/>
      <c r="U1657" s="1"/>
      <c r="V1657" s="1"/>
      <c r="W1657" s="1">
        <v>0.785447047371575</v>
      </c>
      <c r="X1657" s="1">
        <v>7.4107223090349894E-2</v>
      </c>
      <c r="Y1657" s="1">
        <v>6.23207020308537E-2</v>
      </c>
      <c r="Z1657" s="1">
        <v>5.8508135456534702E-2</v>
      </c>
      <c r="AA1657" s="1">
        <v>0.96049849574319801</v>
      </c>
    </row>
    <row r="1658" spans="1:27" x14ac:dyDescent="0.25">
      <c r="A1658" t="s">
        <v>43</v>
      </c>
      <c r="B1658" s="2" t="s">
        <v>20</v>
      </c>
      <c r="C1658" s="2" t="s">
        <v>17</v>
      </c>
      <c r="D1658" s="1" t="s">
        <v>18</v>
      </c>
      <c r="E1658" s="2">
        <v>2</v>
      </c>
      <c r="F1658" s="2"/>
      <c r="G1658" s="1" t="str">
        <f t="shared" si="174"/>
        <v>ESTARFM2_SCTeSCL_W9K6_NDVI_03092017_19092017_02082017</v>
      </c>
      <c r="H1658" s="3">
        <v>42949</v>
      </c>
      <c r="I1658" s="3"/>
      <c r="J1658" s="9">
        <f t="shared" si="173"/>
        <v>32</v>
      </c>
      <c r="K1658" s="3">
        <v>42981</v>
      </c>
      <c r="L1658" s="9">
        <f t="shared" si="175"/>
        <v>48</v>
      </c>
      <c r="M1658" s="3">
        <v>42997</v>
      </c>
      <c r="N1658" s="9"/>
      <c r="O1658" s="1"/>
      <c r="P1658" s="1"/>
      <c r="Q1658" s="1"/>
      <c r="R1658" s="1">
        <v>9</v>
      </c>
      <c r="S1658" s="1">
        <v>6</v>
      </c>
      <c r="T1658" s="1"/>
      <c r="U1658" s="1"/>
      <c r="V1658" s="1"/>
      <c r="W1658" s="1">
        <v>0.78534091108821202</v>
      </c>
      <c r="X1658" s="1">
        <v>7.4125550716793595E-2</v>
      </c>
      <c r="Y1658" s="1">
        <v>6.22882247717386E-2</v>
      </c>
      <c r="Z1658" s="1">
        <v>5.8499553682451397E-2</v>
      </c>
      <c r="AA1658" s="1">
        <v>0.96040556967317603</v>
      </c>
    </row>
    <row r="1659" spans="1:27" x14ac:dyDescent="0.25">
      <c r="A1659" t="s">
        <v>43</v>
      </c>
      <c r="B1659" s="2" t="s">
        <v>20</v>
      </c>
      <c r="C1659" s="2" t="s">
        <v>17</v>
      </c>
      <c r="D1659" s="1" t="s">
        <v>19</v>
      </c>
      <c r="E1659" s="2">
        <v>2</v>
      </c>
      <c r="F1659" s="2"/>
      <c r="G1659" s="1" t="str">
        <f t="shared" si="174"/>
        <v>ESTARFM2_SCTeSCL_W9K8_Reflectancia_03092017_19092017_02082017</v>
      </c>
      <c r="H1659" s="3">
        <v>42949</v>
      </c>
      <c r="I1659" s="3"/>
      <c r="J1659" s="9">
        <f t="shared" si="173"/>
        <v>32</v>
      </c>
      <c r="K1659" s="3">
        <v>42981</v>
      </c>
      <c r="L1659" s="9">
        <f t="shared" si="175"/>
        <v>48</v>
      </c>
      <c r="M1659" s="3">
        <v>42997</v>
      </c>
      <c r="N1659" s="9"/>
      <c r="O1659" s="1"/>
      <c r="P1659" s="1"/>
      <c r="Q1659" s="1"/>
      <c r="R1659" s="1">
        <v>9</v>
      </c>
      <c r="S1659" s="1">
        <v>8</v>
      </c>
      <c r="T1659" s="1"/>
      <c r="U1659" s="1"/>
      <c r="V1659" s="1"/>
      <c r="W1659" s="1">
        <v>0.785338439866477</v>
      </c>
      <c r="X1659" s="1">
        <v>7.4125977393692602E-2</v>
      </c>
      <c r="Y1659" s="1">
        <v>6.2024219212305998E-2</v>
      </c>
      <c r="Z1659" s="1">
        <v>5.7677081022483499E-2</v>
      </c>
      <c r="AA1659" s="1">
        <v>0.95833401749846103</v>
      </c>
    </row>
    <row r="1660" spans="1:27" x14ac:dyDescent="0.25">
      <c r="A1660" t="s">
        <v>43</v>
      </c>
      <c r="B1660" s="2" t="s">
        <v>20</v>
      </c>
      <c r="C1660" s="2" t="s">
        <v>17</v>
      </c>
      <c r="D1660" s="1" t="s">
        <v>18</v>
      </c>
      <c r="E1660" s="2">
        <v>2</v>
      </c>
      <c r="F1660" s="2"/>
      <c r="G1660" s="1" t="str">
        <f t="shared" si="174"/>
        <v>ESTARFM2_SCTeSCL_W7K6_NDVI_03092017_19092017_02082017</v>
      </c>
      <c r="H1660" s="3">
        <v>42949</v>
      </c>
      <c r="I1660" s="3"/>
      <c r="J1660" s="9">
        <f t="shared" si="173"/>
        <v>32</v>
      </c>
      <c r="K1660" s="3">
        <v>42981</v>
      </c>
      <c r="L1660" s="9">
        <f t="shared" si="175"/>
        <v>48</v>
      </c>
      <c r="M1660" s="3">
        <v>42997</v>
      </c>
      <c r="N1660" s="9"/>
      <c r="O1660" s="1"/>
      <c r="P1660" s="1"/>
      <c r="Q1660" s="1"/>
      <c r="R1660" s="1">
        <v>7</v>
      </c>
      <c r="S1660" s="1">
        <v>6</v>
      </c>
      <c r="T1660" s="1"/>
      <c r="U1660" s="1"/>
      <c r="V1660" s="1"/>
      <c r="W1660" s="1">
        <v>0.78527085845971301</v>
      </c>
      <c r="X1660" s="1">
        <v>7.41376449311867E-2</v>
      </c>
      <c r="Y1660" s="1">
        <v>6.2271474675140999E-2</v>
      </c>
      <c r="Z1660" s="1">
        <v>5.8467730905385401E-2</v>
      </c>
      <c r="AA1660" s="1">
        <v>0.96027973670122901</v>
      </c>
    </row>
    <row r="1661" spans="1:27" x14ac:dyDescent="0.25">
      <c r="A1661" t="s">
        <v>43</v>
      </c>
      <c r="B1661" s="2" t="s">
        <v>20</v>
      </c>
      <c r="C1661" s="2" t="s">
        <v>17</v>
      </c>
      <c r="D1661" s="1" t="s">
        <v>19</v>
      </c>
      <c r="E1661" s="2">
        <v>2</v>
      </c>
      <c r="F1661" s="2"/>
      <c r="G1661" s="1" t="str">
        <f t="shared" si="174"/>
        <v>ESTARFM2_SCTeSCL_W7K6_Reflectancia_03092017_19092017_02082017</v>
      </c>
      <c r="H1661" s="3">
        <v>42949</v>
      </c>
      <c r="I1661" s="3"/>
      <c r="J1661" s="9">
        <f t="shared" si="173"/>
        <v>32</v>
      </c>
      <c r="K1661" s="3">
        <v>42981</v>
      </c>
      <c r="L1661" s="9">
        <f t="shared" si="175"/>
        <v>48</v>
      </c>
      <c r="M1661" s="3">
        <v>42997</v>
      </c>
      <c r="N1661" s="9"/>
      <c r="O1661" s="1"/>
      <c r="P1661" s="1"/>
      <c r="Q1661" s="1"/>
      <c r="R1661" s="1">
        <v>7</v>
      </c>
      <c r="S1661" s="1">
        <v>6</v>
      </c>
      <c r="T1661" s="1"/>
      <c r="U1661" s="1"/>
      <c r="V1661" s="1"/>
      <c r="W1661" s="1">
        <v>0.78518790927134696</v>
      </c>
      <c r="X1661" s="1">
        <v>7.4151963117930805E-2</v>
      </c>
      <c r="Y1661" s="1">
        <v>6.21725495431492E-2</v>
      </c>
      <c r="Z1661" s="1">
        <v>5.7793416499447997E-2</v>
      </c>
      <c r="AA1661" s="1">
        <v>0.95852843180070701</v>
      </c>
    </row>
    <row r="1662" spans="1:27" x14ac:dyDescent="0.25">
      <c r="A1662" t="s">
        <v>43</v>
      </c>
      <c r="B1662" s="2" t="s">
        <v>16</v>
      </c>
      <c r="C1662" s="2" t="s">
        <v>17</v>
      </c>
      <c r="D1662" s="2" t="s">
        <v>19</v>
      </c>
      <c r="E1662" s="2">
        <v>2</v>
      </c>
      <c r="F1662" s="2"/>
      <c r="G1662" s="1" t="str">
        <f t="shared" si="174"/>
        <v>STARFM2_SCTeSCL_W5K6_Reflectancia_03092017_19092017_02082017</v>
      </c>
      <c r="H1662" s="3">
        <v>42949</v>
      </c>
      <c r="I1662" s="3"/>
      <c r="J1662" s="9">
        <f t="shared" si="173"/>
        <v>32</v>
      </c>
      <c r="K1662" s="3">
        <v>42981</v>
      </c>
      <c r="L1662" s="9">
        <f t="shared" si="175"/>
        <v>48</v>
      </c>
      <c r="M1662" s="3">
        <v>42997</v>
      </c>
      <c r="N1662" s="9"/>
      <c r="O1662" s="1"/>
      <c r="P1662" s="1"/>
      <c r="Q1662" s="1"/>
      <c r="R1662" s="1">
        <v>5</v>
      </c>
      <c r="S1662" s="1">
        <v>6</v>
      </c>
      <c r="T1662" s="1"/>
      <c r="U1662" s="1"/>
      <c r="V1662" s="1"/>
      <c r="W1662" s="1">
        <v>0.78512836295745703</v>
      </c>
      <c r="X1662" s="1">
        <v>7.4162239925213105E-2</v>
      </c>
      <c r="Y1662" s="1">
        <v>5.3993881262848202E-2</v>
      </c>
      <c r="Z1662" s="1">
        <v>7.9790996179817299E-3</v>
      </c>
      <c r="AA1662" s="1">
        <v>0.89210487133614702</v>
      </c>
    </row>
    <row r="1663" spans="1:27" x14ac:dyDescent="0.25">
      <c r="A1663" t="s">
        <v>43</v>
      </c>
      <c r="B1663" s="2" t="s">
        <v>20</v>
      </c>
      <c r="C1663" s="2" t="s">
        <v>17</v>
      </c>
      <c r="D1663" s="1" t="s">
        <v>19</v>
      </c>
      <c r="E1663" s="2">
        <v>2</v>
      </c>
      <c r="F1663" s="2"/>
      <c r="G1663" s="1" t="str">
        <f t="shared" si="174"/>
        <v>ESTARFM2_SCTeSCL_W5K4_Reflectancia_03092017_19092017_02082017</v>
      </c>
      <c r="H1663" s="3">
        <v>42949</v>
      </c>
      <c r="I1663" s="3"/>
      <c r="J1663" s="9">
        <f t="shared" si="173"/>
        <v>32</v>
      </c>
      <c r="K1663" s="3">
        <v>42981</v>
      </c>
      <c r="L1663" s="9">
        <f t="shared" si="175"/>
        <v>48</v>
      </c>
      <c r="M1663" s="3">
        <v>42997</v>
      </c>
      <c r="N1663" s="9"/>
      <c r="O1663" s="1"/>
      <c r="P1663" s="1"/>
      <c r="Q1663" s="1"/>
      <c r="R1663" s="1">
        <v>5</v>
      </c>
      <c r="S1663" s="1">
        <v>4</v>
      </c>
      <c r="T1663" s="1"/>
      <c r="U1663" s="1"/>
      <c r="V1663" s="1"/>
      <c r="W1663" s="1">
        <v>0.78512572856885898</v>
      </c>
      <c r="X1663" s="1">
        <v>7.4162694561171597E-2</v>
      </c>
      <c r="Y1663" s="1">
        <v>6.2157022753313598E-2</v>
      </c>
      <c r="Z1663" s="1">
        <v>5.7898864398526803E-2</v>
      </c>
      <c r="AA1663" s="1">
        <v>0.95883320532300198</v>
      </c>
    </row>
    <row r="1664" spans="1:27" x14ac:dyDescent="0.25">
      <c r="A1664" t="s">
        <v>43</v>
      </c>
      <c r="B1664" s="2" t="s">
        <v>20</v>
      </c>
      <c r="C1664" s="2" t="s">
        <v>17</v>
      </c>
      <c r="D1664" s="1" t="s">
        <v>19</v>
      </c>
      <c r="E1664" s="2">
        <v>2</v>
      </c>
      <c r="F1664" s="2"/>
      <c r="G1664" s="1" t="str">
        <f t="shared" si="174"/>
        <v>ESTARFM2_SCTeSCL_W9K6_Reflectancia_03092017_19092017_02082017</v>
      </c>
      <c r="H1664" s="3">
        <v>42949</v>
      </c>
      <c r="I1664" s="3"/>
      <c r="J1664" s="9">
        <f t="shared" si="173"/>
        <v>32</v>
      </c>
      <c r="K1664" s="3">
        <v>42981</v>
      </c>
      <c r="L1664" s="9">
        <f t="shared" si="175"/>
        <v>48</v>
      </c>
      <c r="M1664" s="3">
        <v>42997</v>
      </c>
      <c r="N1664" s="9"/>
      <c r="O1664" s="1"/>
      <c r="P1664" s="1"/>
      <c r="Q1664" s="1"/>
      <c r="R1664" s="1">
        <v>9</v>
      </c>
      <c r="S1664" s="1">
        <v>6</v>
      </c>
      <c r="T1664" s="1"/>
      <c r="U1664" s="1"/>
      <c r="V1664" s="1"/>
      <c r="W1664" s="1">
        <v>0.78451575768344595</v>
      </c>
      <c r="X1664" s="1">
        <v>7.4267884041682594E-2</v>
      </c>
      <c r="Y1664" s="1">
        <v>6.2266127486164502E-2</v>
      </c>
      <c r="Z1664" s="1">
        <v>5.7898084264206999E-2</v>
      </c>
      <c r="AA1664" s="1">
        <v>0.958425346071066</v>
      </c>
    </row>
    <row r="1665" spans="1:27" x14ac:dyDescent="0.25">
      <c r="A1665" t="s">
        <v>43</v>
      </c>
      <c r="B1665" s="2" t="s">
        <v>20</v>
      </c>
      <c r="C1665" s="2" t="s">
        <v>17</v>
      </c>
      <c r="D1665" s="1" t="s">
        <v>19</v>
      </c>
      <c r="E1665" s="2">
        <v>2</v>
      </c>
      <c r="F1665" s="2"/>
      <c r="G1665" s="1" t="str">
        <f t="shared" si="174"/>
        <v>ESTARFM2_SCTeSCL_W7K4_Reflectancia_03092017_19092017_02082017</v>
      </c>
      <c r="H1665" s="3">
        <v>42949</v>
      </c>
      <c r="I1665" s="3"/>
      <c r="J1665" s="9">
        <f t="shared" si="173"/>
        <v>32</v>
      </c>
      <c r="K1665" s="3">
        <v>42981</v>
      </c>
      <c r="L1665" s="9">
        <f t="shared" si="175"/>
        <v>48</v>
      </c>
      <c r="M1665" s="3">
        <v>42997</v>
      </c>
      <c r="N1665" s="9"/>
      <c r="O1665" s="1"/>
      <c r="P1665" s="1"/>
      <c r="Q1665" s="1"/>
      <c r="R1665" s="1">
        <v>7</v>
      </c>
      <c r="S1665" s="1">
        <v>4</v>
      </c>
      <c r="T1665" s="1"/>
      <c r="U1665" s="1"/>
      <c r="V1665" s="1"/>
      <c r="W1665" s="1">
        <v>0.78441221736490396</v>
      </c>
      <c r="X1665" s="1">
        <v>7.4285724782849102E-2</v>
      </c>
      <c r="Y1665" s="1">
        <v>6.2256989492944198E-2</v>
      </c>
      <c r="Z1665" s="1">
        <v>5.7999074235127901E-2</v>
      </c>
      <c r="AA1665" s="1">
        <v>0.95870669947817899</v>
      </c>
    </row>
    <row r="1666" spans="1:27" x14ac:dyDescent="0.25">
      <c r="A1666" t="s">
        <v>43</v>
      </c>
      <c r="B1666" s="2" t="s">
        <v>20</v>
      </c>
      <c r="C1666" s="2" t="s">
        <v>17</v>
      </c>
      <c r="D1666" s="1" t="s">
        <v>18</v>
      </c>
      <c r="E1666" s="2">
        <v>2</v>
      </c>
      <c r="F1666" s="2"/>
      <c r="G1666" s="1" t="str">
        <f t="shared" si="174"/>
        <v>ESTARFM2_SCTeSCL_W5K4_NDVI_03092017_19092017_02082017</v>
      </c>
      <c r="H1666" s="3">
        <v>42949</v>
      </c>
      <c r="I1666" s="3"/>
      <c r="J1666" s="9">
        <f t="shared" ref="J1666:J1729" si="176">K1666-H1666</f>
        <v>32</v>
      </c>
      <c r="K1666" s="3">
        <v>42981</v>
      </c>
      <c r="L1666" s="9">
        <f t="shared" si="175"/>
        <v>48</v>
      </c>
      <c r="M1666" s="3">
        <v>42997</v>
      </c>
      <c r="N1666" s="9"/>
      <c r="O1666" s="1"/>
      <c r="P1666" s="1"/>
      <c r="Q1666" s="1"/>
      <c r="R1666" s="1">
        <v>5</v>
      </c>
      <c r="S1666" s="1">
        <v>4</v>
      </c>
      <c r="T1666" s="1"/>
      <c r="U1666" s="1"/>
      <c r="V1666" s="1"/>
      <c r="W1666" s="1">
        <v>0.78438989913521795</v>
      </c>
      <c r="X1666" s="1">
        <v>7.4289569811542999E-2</v>
      </c>
      <c r="Y1666" s="1">
        <v>6.2448746969044698E-2</v>
      </c>
      <c r="Z1666" s="1">
        <v>5.8652606099526897E-2</v>
      </c>
      <c r="AA1666" s="1">
        <v>0.96031957928340606</v>
      </c>
    </row>
    <row r="1667" spans="1:27" x14ac:dyDescent="0.25">
      <c r="A1667" t="s">
        <v>43</v>
      </c>
      <c r="B1667" s="2" t="s">
        <v>20</v>
      </c>
      <c r="C1667" s="2" t="s">
        <v>17</v>
      </c>
      <c r="D1667" s="1" t="s">
        <v>18</v>
      </c>
      <c r="E1667" s="2">
        <v>2</v>
      </c>
      <c r="F1667" s="2"/>
      <c r="G1667" s="1" t="str">
        <f t="shared" si="174"/>
        <v>ESTARFM2_SCTeSCL_W9K4_NDVI_03092017_19092017_02082017</v>
      </c>
      <c r="H1667" s="3">
        <v>42949</v>
      </c>
      <c r="I1667" s="3"/>
      <c r="J1667" s="9">
        <f t="shared" si="176"/>
        <v>32</v>
      </c>
      <c r="K1667" s="3">
        <v>42981</v>
      </c>
      <c r="L1667" s="9">
        <f t="shared" si="175"/>
        <v>48</v>
      </c>
      <c r="M1667" s="3">
        <v>42997</v>
      </c>
      <c r="N1667" s="9"/>
      <c r="O1667" s="1"/>
      <c r="P1667" s="1"/>
      <c r="Q1667" s="1"/>
      <c r="R1667" s="1">
        <v>9</v>
      </c>
      <c r="S1667" s="1">
        <v>4</v>
      </c>
      <c r="T1667" s="1"/>
      <c r="U1667" s="1"/>
      <c r="V1667" s="1"/>
      <c r="W1667" s="1">
        <v>0.78414838513482898</v>
      </c>
      <c r="X1667" s="1">
        <v>7.4331165612347594E-2</v>
      </c>
      <c r="Y1667" s="1">
        <v>6.2495776589192399E-2</v>
      </c>
      <c r="Z1667" s="1">
        <v>5.8707421439196897E-2</v>
      </c>
      <c r="AA1667" s="1">
        <v>0.96034341741179197</v>
      </c>
    </row>
    <row r="1668" spans="1:27" x14ac:dyDescent="0.25">
      <c r="A1668" t="s">
        <v>43</v>
      </c>
      <c r="B1668" s="2" t="s">
        <v>20</v>
      </c>
      <c r="C1668" s="2" t="s">
        <v>17</v>
      </c>
      <c r="D1668" s="1" t="s">
        <v>18</v>
      </c>
      <c r="E1668" s="2">
        <v>2</v>
      </c>
      <c r="F1668" s="2"/>
      <c r="G1668" s="1" t="str">
        <f t="shared" si="174"/>
        <v>ESTARFM2_SCTeSCL_W7K4_NDVI_03092017_19092017_02082017</v>
      </c>
      <c r="H1668" s="3">
        <v>42949</v>
      </c>
      <c r="I1668" s="3"/>
      <c r="J1668" s="9">
        <f t="shared" si="176"/>
        <v>32</v>
      </c>
      <c r="K1668" s="3">
        <v>42981</v>
      </c>
      <c r="L1668" s="9">
        <f t="shared" si="175"/>
        <v>48</v>
      </c>
      <c r="M1668" s="3">
        <v>42997</v>
      </c>
      <c r="N1668" s="9"/>
      <c r="O1668" s="1"/>
      <c r="P1668" s="1"/>
      <c r="Q1668" s="1"/>
      <c r="R1668" s="1">
        <v>7</v>
      </c>
      <c r="S1668" s="1">
        <v>4</v>
      </c>
      <c r="T1668" s="1"/>
      <c r="U1668" s="1"/>
      <c r="V1668" s="1"/>
      <c r="W1668" s="1">
        <v>0.783990368843693</v>
      </c>
      <c r="X1668" s="1">
        <v>7.4358368064113195E-2</v>
      </c>
      <c r="Y1668" s="1">
        <v>6.2500660294225893E-2</v>
      </c>
      <c r="Z1668" s="1">
        <v>5.8704358340196397E-2</v>
      </c>
      <c r="AA1668" s="1">
        <v>0.96024274682783195</v>
      </c>
    </row>
    <row r="1669" spans="1:27" x14ac:dyDescent="0.25">
      <c r="A1669" t="s">
        <v>43</v>
      </c>
      <c r="B1669" s="1" t="s">
        <v>16</v>
      </c>
      <c r="C1669" s="1" t="s">
        <v>17</v>
      </c>
      <c r="D1669" s="1" t="s">
        <v>18</v>
      </c>
      <c r="E1669" s="1">
        <v>1</v>
      </c>
      <c r="F1669" s="1"/>
      <c r="G1669" s="1" t="str">
        <f>CONCATENATE(B1669,E1669,"_",C1669,"_W",R1669,"K",S1669,"_",D1669,"_",TEXT(K1669,"ddmmyyyy"),"_",TEXT(H1669,"ddmmyyyy"))</f>
        <v>STARFM1_SCTeSCL_W3K4_NDVI_03092017_02082017</v>
      </c>
      <c r="H1669" s="3">
        <v>42949</v>
      </c>
      <c r="I1669" s="3"/>
      <c r="J1669" s="9">
        <f t="shared" si="176"/>
        <v>32</v>
      </c>
      <c r="K1669" s="3">
        <v>42981</v>
      </c>
      <c r="L1669" s="9"/>
      <c r="M1669" s="1"/>
      <c r="N1669" s="9"/>
      <c r="O1669" s="1"/>
      <c r="P1669" s="1"/>
      <c r="Q1669" s="1"/>
      <c r="R1669" s="1">
        <v>3</v>
      </c>
      <c r="S1669" s="1">
        <v>4</v>
      </c>
      <c r="T1669" s="1"/>
      <c r="U1669" s="1"/>
      <c r="V1669" s="1"/>
      <c r="W1669" s="7">
        <v>0.78395067048886302</v>
      </c>
      <c r="X1669" s="7">
        <v>7.4365291471649803E-2</v>
      </c>
      <c r="Y1669" s="7">
        <v>5.8077279143531002E-2</v>
      </c>
      <c r="Z1669" s="7">
        <v>1.6001150024097001E-2</v>
      </c>
      <c r="AA1669" s="7">
        <v>0.89102279599074796</v>
      </c>
    </row>
    <row r="1670" spans="1:27" x14ac:dyDescent="0.25">
      <c r="A1670" t="s">
        <v>43</v>
      </c>
      <c r="B1670" s="2" t="s">
        <v>20</v>
      </c>
      <c r="C1670" s="2" t="s">
        <v>17</v>
      </c>
      <c r="D1670" s="1" t="s">
        <v>19</v>
      </c>
      <c r="E1670" s="2">
        <v>2</v>
      </c>
      <c r="F1670" s="2"/>
      <c r="G1670" s="1" t="str">
        <f>CONCATENATE(B1670,E1670,"_",C1670,"_W",R1670,"K",S1670,"_",D1670,"_",TEXT(K1670,"ddmmyyyy"),"_",TEXT(M1670,"ddmmyyyy"),"_",TEXT(H1670,"ddmmyyyy"))</f>
        <v>ESTARFM2_SCTeSCL_W9K4_Reflectancia_03092017_19092017_02082017</v>
      </c>
      <c r="H1670" s="3">
        <v>42949</v>
      </c>
      <c r="I1670" s="3"/>
      <c r="J1670" s="9">
        <f t="shared" si="176"/>
        <v>32</v>
      </c>
      <c r="K1670" s="3">
        <v>42981</v>
      </c>
      <c r="L1670" s="9">
        <f>M1670-H1670</f>
        <v>48</v>
      </c>
      <c r="M1670" s="3">
        <v>42997</v>
      </c>
      <c r="N1670" s="9"/>
      <c r="O1670" s="1"/>
      <c r="P1670" s="1"/>
      <c r="Q1670" s="1"/>
      <c r="R1670" s="1">
        <v>9</v>
      </c>
      <c r="S1670" s="1">
        <v>4</v>
      </c>
      <c r="T1670" s="1"/>
      <c r="U1670" s="1"/>
      <c r="V1670" s="1"/>
      <c r="W1670" s="1">
        <v>0.78372563422591102</v>
      </c>
      <c r="X1670" s="1">
        <v>7.4403919749956998E-2</v>
      </c>
      <c r="Y1670" s="1">
        <v>6.23525094399466E-2</v>
      </c>
      <c r="Z1670" s="1">
        <v>5.8100686934047102E-2</v>
      </c>
      <c r="AA1670" s="1">
        <v>0.95858931885094201</v>
      </c>
    </row>
    <row r="1671" spans="1:27" x14ac:dyDescent="0.25">
      <c r="A1671" t="s">
        <v>43</v>
      </c>
      <c r="B1671" s="1" t="s">
        <v>16</v>
      </c>
      <c r="C1671" s="1" t="s">
        <v>17</v>
      </c>
      <c r="D1671" s="1" t="s">
        <v>19</v>
      </c>
      <c r="E1671" s="1">
        <v>1</v>
      </c>
      <c r="F1671" s="1"/>
      <c r="G1671" s="1" t="str">
        <f>CONCATENATE(B1671,E1671,"_",C1671,"_W",R1671,"K",S1671,"_",D1671,"_",TEXT(K1671,"ddmmyyyy"),"_",TEXT(H1671,"ddmmyyyy"))</f>
        <v>STARFM1_SCTeSCL_W7K8_Reflectancia_19092017_02082017</v>
      </c>
      <c r="H1671" s="3">
        <v>42949</v>
      </c>
      <c r="I1671" s="3"/>
      <c r="J1671" s="9">
        <f t="shared" si="176"/>
        <v>48</v>
      </c>
      <c r="K1671" s="3">
        <v>42997</v>
      </c>
      <c r="L1671" s="9"/>
      <c r="M1671" s="1"/>
      <c r="N1671" s="9"/>
      <c r="O1671" s="1"/>
      <c r="P1671" s="1"/>
      <c r="Q1671" s="1"/>
      <c r="R1671" s="1">
        <v>7</v>
      </c>
      <c r="S1671" s="1">
        <v>8</v>
      </c>
      <c r="T1671" s="1"/>
      <c r="U1671" s="1"/>
      <c r="V1671" s="1"/>
      <c r="W1671" s="1">
        <v>0.78157038101846799</v>
      </c>
      <c r="X1671" s="1">
        <v>7.4773731826454998E-2</v>
      </c>
      <c r="Y1671" s="1">
        <v>5.4174472214766602E-2</v>
      </c>
      <c r="Z1671" s="1">
        <v>8.8948716837313705E-3</v>
      </c>
      <c r="AA1671" s="1">
        <v>0.89927572343130702</v>
      </c>
    </row>
    <row r="1672" spans="1:27" x14ac:dyDescent="0.25">
      <c r="A1672" t="s">
        <v>43</v>
      </c>
      <c r="B1672" s="1" t="s">
        <v>16</v>
      </c>
      <c r="C1672" s="1" t="s">
        <v>17</v>
      </c>
      <c r="D1672" s="1" t="s">
        <v>19</v>
      </c>
      <c r="E1672" s="1">
        <v>1</v>
      </c>
      <c r="F1672" s="1"/>
      <c r="G1672" s="1" t="str">
        <f>CONCATENATE(B1672,E1672,"_",C1672,"_W",R1672,"K",S1672,"_",D1672,"_",TEXT(K1672,"ddmmyyyy"),"_",TEXT(H1672,"ddmmyyyy"))</f>
        <v>STARFM1_SCTeSCL_W5K6_Reflectancia_01072017_02082017</v>
      </c>
      <c r="H1672" s="3">
        <v>42949</v>
      </c>
      <c r="I1672" s="3"/>
      <c r="J1672" s="9">
        <f t="shared" si="176"/>
        <v>-32</v>
      </c>
      <c r="K1672" s="3">
        <v>42917</v>
      </c>
      <c r="L1672" s="9"/>
      <c r="M1672" s="1"/>
      <c r="N1672" s="9"/>
      <c r="O1672" s="1"/>
      <c r="P1672" s="1"/>
      <c r="Q1672" s="1"/>
      <c r="R1672" s="1">
        <v>5</v>
      </c>
      <c r="S1672" s="1">
        <v>6</v>
      </c>
      <c r="T1672" s="1"/>
      <c r="U1672" s="1"/>
      <c r="V1672" s="1"/>
      <c r="W1672" s="1">
        <v>0.78010909056113598</v>
      </c>
      <c r="X1672" s="1">
        <v>7.5010698738733103E-2</v>
      </c>
      <c r="Y1672" s="1">
        <v>4.3849881967978101E-2</v>
      </c>
      <c r="Z1672" s="1">
        <v>5.6742569780539997E-3</v>
      </c>
      <c r="AA1672" s="1">
        <v>0.89553903496829801</v>
      </c>
    </row>
    <row r="1673" spans="1:27" x14ac:dyDescent="0.25">
      <c r="A1673" t="s">
        <v>43</v>
      </c>
      <c r="B1673" s="1" t="s">
        <v>16</v>
      </c>
      <c r="C1673" s="1" t="s">
        <v>17</v>
      </c>
      <c r="D1673" s="1" t="s">
        <v>19</v>
      </c>
      <c r="E1673" s="1">
        <v>1</v>
      </c>
      <c r="F1673" s="1"/>
      <c r="G1673" s="1" t="str">
        <f>CONCATENATE(B1673,E1673,"_",C1673,"_W",R1673,"K",S1673,"_",D1673,"_",TEXT(K1673,"ddmmyyyy"),"_",TEXT(H1673,"ddmmyyyy"))</f>
        <v>STARFM1_SCTeSCL_W9K6_Reflectancia_19092017_02082017</v>
      </c>
      <c r="H1673" s="3">
        <v>42949</v>
      </c>
      <c r="I1673" s="3"/>
      <c r="J1673" s="9">
        <f t="shared" si="176"/>
        <v>48</v>
      </c>
      <c r="K1673" s="3">
        <v>42997</v>
      </c>
      <c r="L1673" s="9"/>
      <c r="M1673" s="1"/>
      <c r="N1673" s="9"/>
      <c r="O1673" s="1"/>
      <c r="P1673" s="1"/>
      <c r="Q1673" s="1"/>
      <c r="R1673" s="1">
        <v>9</v>
      </c>
      <c r="S1673" s="1">
        <v>6</v>
      </c>
      <c r="T1673" s="1"/>
      <c r="U1673" s="1"/>
      <c r="V1673" s="1"/>
      <c r="W1673" s="1">
        <v>0.77984559167508705</v>
      </c>
      <c r="X1673" s="1">
        <v>7.5068369860767703E-2</v>
      </c>
      <c r="Y1673" s="1">
        <v>5.5395619414655803E-2</v>
      </c>
      <c r="Z1673" s="1">
        <v>8.8133827649934608E-3</v>
      </c>
      <c r="AA1673" s="1">
        <v>0.89686420582557003</v>
      </c>
    </row>
    <row r="1674" spans="1:27" x14ac:dyDescent="0.25">
      <c r="A1674" t="s">
        <v>43</v>
      </c>
      <c r="B1674" s="2" t="s">
        <v>20</v>
      </c>
      <c r="C1674" s="2" t="s">
        <v>17</v>
      </c>
      <c r="D1674" s="1" t="s">
        <v>19</v>
      </c>
      <c r="E1674" s="2">
        <v>2</v>
      </c>
      <c r="F1674" s="2"/>
      <c r="G1674" s="1" t="str">
        <f>CONCATENATE(B1674,E1674,"_",C1674,"_W",R1674,"K",S1674,"_",D1674,"_",TEXT(K1674,"ddmmyyyy"),"_",TEXT(M1674,"ddmmyyyy"),"_",TEXT(H1674,"ddmmyyyy"))</f>
        <v>ESTARFM2_SCTeSCL_W3K4_Reflectancia_03092017_19092017_02082017</v>
      </c>
      <c r="H1674" s="3">
        <v>42949</v>
      </c>
      <c r="I1674" s="3"/>
      <c r="J1674" s="9">
        <f t="shared" si="176"/>
        <v>32</v>
      </c>
      <c r="K1674" s="3">
        <v>42981</v>
      </c>
      <c r="L1674" s="9">
        <f>M1674-H1674</f>
        <v>48</v>
      </c>
      <c r="M1674" s="3">
        <v>42997</v>
      </c>
      <c r="N1674" s="9"/>
      <c r="O1674" s="1"/>
      <c r="P1674" s="1"/>
      <c r="Q1674" s="1"/>
      <c r="R1674" s="1">
        <v>3</v>
      </c>
      <c r="S1674" s="1">
        <v>4</v>
      </c>
      <c r="T1674" s="1"/>
      <c r="U1674" s="1"/>
      <c r="V1674" s="1"/>
      <c r="W1674" s="1">
        <v>0.77783593441950505</v>
      </c>
      <c r="X1674" s="1">
        <v>7.5410218435019494E-2</v>
      </c>
      <c r="Y1674" s="1">
        <v>6.2149929935395302E-2</v>
      </c>
      <c r="Z1674" s="1">
        <v>5.7969439577380703E-2</v>
      </c>
      <c r="AA1674" s="1">
        <v>0.95459318277244998</v>
      </c>
    </row>
    <row r="1675" spans="1:27" x14ac:dyDescent="0.25">
      <c r="A1675" t="s">
        <v>43</v>
      </c>
      <c r="B1675" s="2" t="s">
        <v>16</v>
      </c>
      <c r="C1675" s="2" t="s">
        <v>17</v>
      </c>
      <c r="D1675" s="2" t="s">
        <v>19</v>
      </c>
      <c r="E1675" s="2">
        <v>2</v>
      </c>
      <c r="F1675" s="2"/>
      <c r="G1675" s="1" t="str">
        <f>CONCATENATE(B1675,E1675,"_",C1675,"_W",R1675,"K",S1675,"_",D1675,"_",TEXT(K1675,"ddmmyyyy"),"_",TEXT(M1675,"ddmmyyyy"),"_",TEXT(H1675,"ddmmyyyy"))</f>
        <v>STARFM2_SCTeSCL_W3K4_Reflectancia_03092017_19092017_02082017</v>
      </c>
      <c r="H1675" s="3">
        <v>42949</v>
      </c>
      <c r="I1675" s="3"/>
      <c r="J1675" s="9">
        <f t="shared" si="176"/>
        <v>32</v>
      </c>
      <c r="K1675" s="3">
        <v>42981</v>
      </c>
      <c r="L1675" s="9">
        <f>M1675-H1675</f>
        <v>48</v>
      </c>
      <c r="M1675" s="3">
        <v>42997</v>
      </c>
      <c r="N1675" s="9"/>
      <c r="O1675" s="1"/>
      <c r="P1675" s="1"/>
      <c r="Q1675" s="1"/>
      <c r="R1675" s="1">
        <v>3</v>
      </c>
      <c r="S1675" s="1">
        <v>4</v>
      </c>
      <c r="T1675" s="1"/>
      <c r="U1675" s="1"/>
      <c r="V1675" s="1"/>
      <c r="W1675" s="1">
        <v>0.77778367371596002</v>
      </c>
      <c r="X1675" s="1">
        <v>7.5419087566666904E-2</v>
      </c>
      <c r="Y1675" s="1">
        <v>5.4858974242780703E-2</v>
      </c>
      <c r="Z1675" s="1">
        <v>7.8486292234851204E-3</v>
      </c>
      <c r="AA1675" s="1">
        <v>0.88837735617003299</v>
      </c>
    </row>
    <row r="1676" spans="1:27" x14ac:dyDescent="0.25">
      <c r="A1676" t="s">
        <v>43</v>
      </c>
      <c r="B1676" s="1" t="s">
        <v>16</v>
      </c>
      <c r="C1676" s="1" t="s">
        <v>17</v>
      </c>
      <c r="D1676" s="1" t="s">
        <v>19</v>
      </c>
      <c r="E1676" s="1">
        <v>1</v>
      </c>
      <c r="F1676" s="1"/>
      <c r="G1676" s="1" t="str">
        <f>CONCATENATE(B1676,E1676,"_",C1676,"_W",R1676,"K",S1676,"_",D1676,"_",TEXT(K1676,"ddmmyyyy"),"_",TEXT(H1676,"ddmmyyyy"))</f>
        <v>STARFM1_SCTeSCL_W5K8_Reflectancia_19092017_02082017</v>
      </c>
      <c r="H1676" s="3">
        <v>42949</v>
      </c>
      <c r="I1676" s="3"/>
      <c r="J1676" s="9">
        <f t="shared" si="176"/>
        <v>48</v>
      </c>
      <c r="K1676" s="3">
        <v>42997</v>
      </c>
      <c r="L1676" s="9"/>
      <c r="M1676" s="1"/>
      <c r="N1676" s="9"/>
      <c r="O1676" s="1"/>
      <c r="P1676" s="1"/>
      <c r="Q1676" s="1"/>
      <c r="R1676" s="1">
        <v>5</v>
      </c>
      <c r="S1676" s="1">
        <v>8</v>
      </c>
      <c r="T1676" s="1"/>
      <c r="U1676" s="1"/>
      <c r="V1676" s="1"/>
      <c r="W1676" s="1">
        <v>0.77662921136251495</v>
      </c>
      <c r="X1676" s="1">
        <v>7.5614743090795397E-2</v>
      </c>
      <c r="Y1676" s="1">
        <v>5.44445864151843E-2</v>
      </c>
      <c r="Z1676" s="1">
        <v>8.8841356811471001E-3</v>
      </c>
      <c r="AA1676" s="1">
        <v>0.89766238834716405</v>
      </c>
    </row>
    <row r="1677" spans="1:27" x14ac:dyDescent="0.25">
      <c r="A1677" t="s">
        <v>43</v>
      </c>
      <c r="B1677" s="2" t="s">
        <v>20</v>
      </c>
      <c r="C1677" s="2" t="s">
        <v>17</v>
      </c>
      <c r="D1677" s="1" t="s">
        <v>19</v>
      </c>
      <c r="E1677" s="2">
        <v>2</v>
      </c>
      <c r="F1677" s="2"/>
      <c r="G1677" s="1" t="str">
        <f>CONCATENATE(B1677,E1677,"_",C1677,"_W",R1677,"K",S1677,"_",D1677,"_",TEXT(K1677,"ddmmyyyy"),"_",TEXT(M1677,"ddmmyyyy"),"_",TEXT(H1677,"ddmmyyyy"))</f>
        <v>ESTARFM2_SCTeSCL_W3K8_Reflectancia_03092017_19092017_02082017</v>
      </c>
      <c r="H1677" s="3">
        <v>42949</v>
      </c>
      <c r="I1677" s="3"/>
      <c r="J1677" s="9">
        <f t="shared" si="176"/>
        <v>32</v>
      </c>
      <c r="K1677" s="3">
        <v>42981</v>
      </c>
      <c r="L1677" s="9">
        <f>M1677-H1677</f>
        <v>48</v>
      </c>
      <c r="M1677" s="3">
        <v>42997</v>
      </c>
      <c r="N1677" s="9"/>
      <c r="O1677" s="1"/>
      <c r="P1677" s="1"/>
      <c r="Q1677" s="1"/>
      <c r="R1677" s="1">
        <v>3</v>
      </c>
      <c r="S1677" s="1">
        <v>8</v>
      </c>
      <c r="T1677" s="1"/>
      <c r="U1677" s="1"/>
      <c r="V1677" s="1"/>
      <c r="W1677" s="1">
        <v>0.77645335516462399</v>
      </c>
      <c r="X1677" s="1">
        <v>7.5644502256992999E-2</v>
      </c>
      <c r="Y1677" s="1">
        <v>6.1944617430555203E-2</v>
      </c>
      <c r="Z1677" s="1">
        <v>5.7587619540929301E-2</v>
      </c>
      <c r="AA1677" s="1">
        <v>0.95269240879267503</v>
      </c>
    </row>
    <row r="1678" spans="1:27" x14ac:dyDescent="0.25">
      <c r="A1678" t="s">
        <v>43</v>
      </c>
      <c r="B1678" s="1" t="s">
        <v>16</v>
      </c>
      <c r="C1678" s="1" t="s">
        <v>17</v>
      </c>
      <c r="D1678" s="1" t="s">
        <v>18</v>
      </c>
      <c r="E1678" s="1">
        <v>1</v>
      </c>
      <c r="F1678" s="1"/>
      <c r="G1678" s="1" t="str">
        <f>CONCATENATE(B1678,E1678,"_",C1678,"_W",R1678,"K",S1678,"_",D1678,"_",TEXT(K1678,"ddmmyyyy"),"_",TEXT(H1678,"ddmmyyyy"))</f>
        <v>STARFM1_SCTeSCL_W9K4_NDVI_03092017_02082017</v>
      </c>
      <c r="H1678" s="3">
        <v>42949</v>
      </c>
      <c r="I1678" s="3"/>
      <c r="J1678" s="9">
        <f t="shared" si="176"/>
        <v>32</v>
      </c>
      <c r="K1678" s="3">
        <v>42981</v>
      </c>
      <c r="L1678" s="9"/>
      <c r="M1678" s="1"/>
      <c r="N1678" s="9"/>
      <c r="O1678" s="1"/>
      <c r="P1678" s="1"/>
      <c r="Q1678" s="1"/>
      <c r="R1678" s="2">
        <v>9</v>
      </c>
      <c r="S1678" s="2">
        <v>4</v>
      </c>
      <c r="T1678" s="2"/>
      <c r="U1678" s="2"/>
      <c r="V1678" s="2"/>
      <c r="W1678" s="7">
        <v>0.775794704658891</v>
      </c>
      <c r="X1678" s="7">
        <v>7.5755858633569498E-2</v>
      </c>
      <c r="Y1678" s="7">
        <v>5.9913265262673598E-2</v>
      </c>
      <c r="Z1678" s="7">
        <v>1.5747230961052901E-2</v>
      </c>
      <c r="AA1678" s="7">
        <v>0.88639383434595798</v>
      </c>
    </row>
    <row r="1679" spans="1:27" x14ac:dyDescent="0.25">
      <c r="A1679" t="s">
        <v>43</v>
      </c>
      <c r="B1679" s="1" t="s">
        <v>16</v>
      </c>
      <c r="C1679" s="1" t="s">
        <v>17</v>
      </c>
      <c r="D1679" s="1" t="s">
        <v>19</v>
      </c>
      <c r="E1679" s="1">
        <v>1</v>
      </c>
      <c r="F1679" s="1"/>
      <c r="G1679" s="1" t="str">
        <f>CONCATENATE(B1679,E1679,"_",C1679,"_W",R1679,"K",S1679,"_",D1679,"_",TEXT(K1679,"ddmmyyyy"),"_",TEXT(H1679,"ddmmyyyy"))</f>
        <v>STARFM1_SCTeSCL_W7K6_Reflectancia_01072017_02082017</v>
      </c>
      <c r="H1679" s="3">
        <v>42949</v>
      </c>
      <c r="I1679" s="3"/>
      <c r="J1679" s="9">
        <f t="shared" si="176"/>
        <v>-32</v>
      </c>
      <c r="K1679" s="3">
        <v>42917</v>
      </c>
      <c r="L1679" s="9"/>
      <c r="M1679" s="1"/>
      <c r="N1679" s="9"/>
      <c r="O1679" s="1"/>
      <c r="P1679" s="1"/>
      <c r="Q1679" s="1"/>
      <c r="R1679" s="1">
        <v>7</v>
      </c>
      <c r="S1679" s="1">
        <v>6</v>
      </c>
      <c r="T1679" s="1"/>
      <c r="U1679" s="1"/>
      <c r="V1679" s="1"/>
      <c r="W1679" s="1">
        <v>0.77577742836908903</v>
      </c>
      <c r="X1679" s="1">
        <v>7.5745251055014201E-2</v>
      </c>
      <c r="Y1679" s="1">
        <v>4.44859014108588E-2</v>
      </c>
      <c r="Z1679" s="1">
        <v>5.6639014808662199E-3</v>
      </c>
      <c r="AA1679" s="1">
        <v>0.89351048882374395</v>
      </c>
    </row>
    <row r="1680" spans="1:27" x14ac:dyDescent="0.25">
      <c r="A1680" t="s">
        <v>43</v>
      </c>
      <c r="B1680" s="1" t="s">
        <v>16</v>
      </c>
      <c r="C1680" s="1" t="s">
        <v>17</v>
      </c>
      <c r="D1680" s="1" t="s">
        <v>19</v>
      </c>
      <c r="E1680" s="1">
        <v>1</v>
      </c>
      <c r="F1680" s="1"/>
      <c r="G1680" s="1" t="str">
        <f>CONCATENATE(B1680,E1680,"_",C1680,"_W",R1680,"K",S1680,"_",D1680,"_",TEXT(K1680,"ddmmyyyy"),"_",TEXT(H1680,"ddmmyyyy"))</f>
        <v>STARFM1_SCTeSCL_W7K6_Reflectancia_19092017_02082017</v>
      </c>
      <c r="H1680" s="3">
        <v>42949</v>
      </c>
      <c r="I1680" s="3"/>
      <c r="J1680" s="9">
        <f t="shared" si="176"/>
        <v>48</v>
      </c>
      <c r="K1680" s="3">
        <v>42997</v>
      </c>
      <c r="L1680" s="9"/>
      <c r="M1680" s="1"/>
      <c r="N1680" s="9"/>
      <c r="O1680" s="1"/>
      <c r="P1680" s="1"/>
      <c r="Q1680" s="1"/>
      <c r="R1680" s="1">
        <v>7</v>
      </c>
      <c r="S1680" s="1">
        <v>6</v>
      </c>
      <c r="T1680" s="1"/>
      <c r="U1680" s="1"/>
      <c r="V1680" s="1"/>
      <c r="W1680" s="1">
        <v>0.77534392159482302</v>
      </c>
      <c r="X1680" s="1">
        <v>7.5831977066910694E-2</v>
      </c>
      <c r="Y1680" s="1">
        <v>5.5725559359099001E-2</v>
      </c>
      <c r="Z1680" s="1">
        <v>8.8089250167022997E-3</v>
      </c>
      <c r="AA1680" s="1">
        <v>0.89532319421050599</v>
      </c>
    </row>
    <row r="1681" spans="1:27" x14ac:dyDescent="0.25">
      <c r="A1681" t="s">
        <v>43</v>
      </c>
      <c r="B1681" s="2" t="s">
        <v>20</v>
      </c>
      <c r="C1681" s="2" t="s">
        <v>17</v>
      </c>
      <c r="D1681" s="1" t="s">
        <v>18</v>
      </c>
      <c r="E1681" s="2">
        <v>3</v>
      </c>
      <c r="F1681" s="2"/>
      <c r="G1681" s="1" t="str">
        <f>CONCATENATE(B1681,E1681,"_",C1681,"_W",R1681,"K",S1681,"_",D1681,"_",TEXT(K1681,"ddmmyyyy"),"_",TEXT(M1681,"ddmmyyyy"),"_",TEXT(O1681,"ddmmyyyy"),"_",TEXT(H1811,"ddmmyyyy"))</f>
        <v>ESTARFM3_SCTeSCL_W3K6_NDVI_18082017_03092017_19092017_11082017</v>
      </c>
      <c r="H1681" s="3">
        <v>42949</v>
      </c>
      <c r="I1681" s="3"/>
      <c r="J1681" s="9">
        <f t="shared" si="176"/>
        <v>16</v>
      </c>
      <c r="K1681" s="3">
        <v>42965</v>
      </c>
      <c r="L1681" s="9">
        <f>M1681-H1681</f>
        <v>32</v>
      </c>
      <c r="M1681" s="3">
        <v>42981</v>
      </c>
      <c r="N1681" s="9">
        <f>O1681-H1681</f>
        <v>48</v>
      </c>
      <c r="O1681" s="3">
        <v>42997</v>
      </c>
      <c r="P1681" s="3"/>
      <c r="Q1681" s="3"/>
      <c r="R1681" s="1">
        <v>3</v>
      </c>
      <c r="S1681" s="1">
        <v>6</v>
      </c>
      <c r="T1681" s="1"/>
      <c r="U1681" s="1"/>
      <c r="V1681" s="1"/>
      <c r="W1681" s="1">
        <v>0.77510002484307705</v>
      </c>
      <c r="X1681" s="1">
        <v>7.5873129201592907E-2</v>
      </c>
      <c r="Y1681" s="1">
        <v>6.4495827579594503E-2</v>
      </c>
      <c r="Z1681" s="1">
        <v>6.0509480973571401E-2</v>
      </c>
      <c r="AA1681" s="1">
        <v>0.96230623480079402</v>
      </c>
    </row>
    <row r="1682" spans="1:27" x14ac:dyDescent="0.25">
      <c r="A1682" t="s">
        <v>43</v>
      </c>
      <c r="B1682" s="1" t="s">
        <v>16</v>
      </c>
      <c r="C1682" s="1" t="s">
        <v>17</v>
      </c>
      <c r="D1682" s="1" t="s">
        <v>18</v>
      </c>
      <c r="E1682" s="1">
        <v>1</v>
      </c>
      <c r="F1682" s="1"/>
      <c r="G1682" s="1" t="str">
        <f>CONCATENATE(B1682,E1682,"_",C1682,"_W",R1682,"K",S1682,"_",D1682,"_",TEXT(K1682,"ddmmyyyy"),"_",TEXT(H1682,"ddmmyyyy"))</f>
        <v>STARFM1_SCTeSCL_W5K4_NDVI_03092017_02082017</v>
      </c>
      <c r="H1682" s="3">
        <v>42949</v>
      </c>
      <c r="I1682" s="3"/>
      <c r="J1682" s="9">
        <f t="shared" si="176"/>
        <v>32</v>
      </c>
      <c r="K1682" s="3">
        <v>42981</v>
      </c>
      <c r="L1682" s="9"/>
      <c r="M1682" s="1"/>
      <c r="N1682" s="9"/>
      <c r="O1682" s="1"/>
      <c r="P1682" s="1"/>
      <c r="Q1682" s="1"/>
      <c r="R1682" s="2">
        <v>5</v>
      </c>
      <c r="S1682" s="2">
        <v>4</v>
      </c>
      <c r="T1682" s="2"/>
      <c r="U1682" s="2"/>
      <c r="V1682" s="2"/>
      <c r="W1682" s="7">
        <v>0.774866868294811</v>
      </c>
      <c r="X1682" s="7">
        <v>7.5912352190321303E-2</v>
      </c>
      <c r="Y1682" s="7">
        <v>5.9640414017702703E-2</v>
      </c>
      <c r="Z1682" s="7">
        <v>1.5791510222805699E-2</v>
      </c>
      <c r="AA1682" s="7">
        <v>0.88580219789628101</v>
      </c>
    </row>
    <row r="1683" spans="1:27" x14ac:dyDescent="0.25">
      <c r="A1683" t="s">
        <v>43</v>
      </c>
      <c r="B1683" s="2" t="s">
        <v>16</v>
      </c>
      <c r="C1683" s="2" t="s">
        <v>17</v>
      </c>
      <c r="D1683" s="2" t="s">
        <v>19</v>
      </c>
      <c r="E1683" s="2">
        <v>2</v>
      </c>
      <c r="F1683" s="2"/>
      <c r="G1683" s="1" t="str">
        <f>CONCATENATE(B1683,E1683,"_",C1683,"_W",R1683,"K",S1683,"_",D1683,"_",TEXT(K1683,"ddmmyyyy"),"_",TEXT(M1683,"ddmmyyyy"),"_",TEXT(H1683,"ddmmyyyy"))</f>
        <v>STARFM2_SCTeSCL_W9K4_Reflectancia_03092017_19092017_02082017</v>
      </c>
      <c r="H1683" s="3">
        <v>42949</v>
      </c>
      <c r="I1683" s="3"/>
      <c r="J1683" s="9">
        <f t="shared" si="176"/>
        <v>32</v>
      </c>
      <c r="K1683" s="3">
        <v>42981</v>
      </c>
      <c r="L1683" s="9">
        <f>M1683-H1683</f>
        <v>48</v>
      </c>
      <c r="M1683" s="3">
        <v>42997</v>
      </c>
      <c r="N1683" s="9"/>
      <c r="O1683" s="1"/>
      <c r="P1683" s="1"/>
      <c r="Q1683" s="1"/>
      <c r="R1683" s="1">
        <v>9</v>
      </c>
      <c r="S1683" s="1">
        <v>4</v>
      </c>
      <c r="T1683" s="1"/>
      <c r="U1683" s="1"/>
      <c r="V1683" s="1"/>
      <c r="W1683" s="1">
        <v>0.77474104135764599</v>
      </c>
      <c r="X1683" s="1">
        <v>7.5933659073609702E-2</v>
      </c>
      <c r="Y1683" s="1">
        <v>5.6195731764710197E-2</v>
      </c>
      <c r="Z1683" s="1">
        <v>7.61615488856527E-3</v>
      </c>
      <c r="AA1683" s="1">
        <v>0.88497263973717699</v>
      </c>
    </row>
    <row r="1684" spans="1:27" x14ac:dyDescent="0.25">
      <c r="A1684" t="s">
        <v>43</v>
      </c>
      <c r="B1684" s="2" t="s">
        <v>20</v>
      </c>
      <c r="C1684" s="2" t="s">
        <v>17</v>
      </c>
      <c r="D1684" s="1" t="s">
        <v>18</v>
      </c>
      <c r="E1684" s="2">
        <v>3</v>
      </c>
      <c r="F1684" s="2"/>
      <c r="G1684" s="1" t="str">
        <f>CONCATENATE(B1684,E1684,"_",C1684,"_W",R1684,"K",S1684,"_",D1684,"_",TEXT(K1684,"ddmmyyyy"),"_",TEXT(M1684,"ddmmyyyy"),"_",TEXT(O1684,"ddmmyyyy"),"_",TEXT(H1814,"ddmmyyyy"))</f>
        <v>ESTARFM3_SCTeSCL_W5K6_NDVI_18082017_03092017_19092017_11082017</v>
      </c>
      <c r="H1684" s="3">
        <v>42949</v>
      </c>
      <c r="I1684" s="3"/>
      <c r="J1684" s="9">
        <f t="shared" si="176"/>
        <v>16</v>
      </c>
      <c r="K1684" s="3">
        <v>42965</v>
      </c>
      <c r="L1684" s="9">
        <f>M1684-H1684</f>
        <v>32</v>
      </c>
      <c r="M1684" s="3">
        <v>42981</v>
      </c>
      <c r="N1684" s="9">
        <f>O1684-H1684</f>
        <v>48</v>
      </c>
      <c r="O1684" s="3">
        <v>42997</v>
      </c>
      <c r="P1684" s="3"/>
      <c r="Q1684" s="3"/>
      <c r="R1684" s="1">
        <v>5</v>
      </c>
      <c r="S1684" s="1">
        <v>6</v>
      </c>
      <c r="T1684" s="1"/>
      <c r="U1684" s="1"/>
      <c r="V1684" s="1"/>
      <c r="W1684" s="1">
        <v>0.77447186686040004</v>
      </c>
      <c r="X1684" s="1">
        <v>7.5979014225975597E-2</v>
      </c>
      <c r="Y1684" s="1">
        <v>6.4538210739359697E-2</v>
      </c>
      <c r="Z1684" s="1">
        <v>6.0569981259657402E-2</v>
      </c>
      <c r="AA1684" s="1">
        <v>0.96212628618329599</v>
      </c>
    </row>
    <row r="1685" spans="1:27" x14ac:dyDescent="0.25">
      <c r="A1685" t="s">
        <v>43</v>
      </c>
      <c r="B1685" s="2" t="s">
        <v>20</v>
      </c>
      <c r="C1685" s="2" t="s">
        <v>17</v>
      </c>
      <c r="D1685" s="1" t="s">
        <v>18</v>
      </c>
      <c r="E1685" s="2">
        <v>3</v>
      </c>
      <c r="F1685" s="2"/>
      <c r="G1685" s="1" t="str">
        <f>CONCATENATE(B1685,E1685,"_",C1685,"_W",R1685,"K",S1685,"_",D1685,"_",TEXT(K1685,"ddmmyyyy"),"_",TEXT(M1685,"ddmmyyyy"),"_",TEXT(O1685,"ddmmyyyy"),"_",TEXT(H1815,"ddmmyyyy"))</f>
        <v>ESTARFM3_SCTeSCL_W3K8_NDVI_18082017_03092017_19092017_11082017</v>
      </c>
      <c r="H1685" s="3">
        <v>42949</v>
      </c>
      <c r="I1685" s="3"/>
      <c r="J1685" s="9">
        <f t="shared" si="176"/>
        <v>16</v>
      </c>
      <c r="K1685" s="3">
        <v>42965</v>
      </c>
      <c r="L1685" s="9">
        <f>M1685-H1685</f>
        <v>32</v>
      </c>
      <c r="M1685" s="3">
        <v>42981</v>
      </c>
      <c r="N1685" s="9">
        <f>O1685-H1685</f>
        <v>48</v>
      </c>
      <c r="O1685" s="3">
        <v>42997</v>
      </c>
      <c r="P1685" s="3"/>
      <c r="Q1685" s="3"/>
      <c r="R1685" s="1">
        <v>3</v>
      </c>
      <c r="S1685" s="1">
        <v>8</v>
      </c>
      <c r="T1685" s="1"/>
      <c r="U1685" s="1"/>
      <c r="V1685" s="1"/>
      <c r="W1685" s="1">
        <v>0.77425418812354796</v>
      </c>
      <c r="X1685" s="1">
        <v>7.6015672683376695E-2</v>
      </c>
      <c r="Y1685" s="1">
        <v>6.4628957910978405E-2</v>
      </c>
      <c r="Z1685" s="1">
        <v>6.0625363817695802E-2</v>
      </c>
      <c r="AA1685" s="1">
        <v>0.96221059497446704</v>
      </c>
    </row>
    <row r="1686" spans="1:27" x14ac:dyDescent="0.25">
      <c r="A1686" t="s">
        <v>43</v>
      </c>
      <c r="B1686" s="2" t="s">
        <v>20</v>
      </c>
      <c r="C1686" s="2" t="s">
        <v>17</v>
      </c>
      <c r="D1686" s="1" t="s">
        <v>18</v>
      </c>
      <c r="E1686" s="2">
        <v>3</v>
      </c>
      <c r="F1686" s="2"/>
      <c r="G1686" s="1" t="str">
        <f>CONCATENATE(B1686,E1686,"_",C1686,"_W",R1686,"K",S1686,"_",D1686,"_",TEXT(K1686,"ddmmyyyy"),"_",TEXT(M1686,"ddmmyyyy"),"_",TEXT(O1686,"ddmmyyyy"),"_",TEXT(H1816,"ddmmyyyy"))</f>
        <v>ESTARFM3_SCTeSCL_W7K6_NDVI_18082017_03092017_19092017_11082017</v>
      </c>
      <c r="H1686" s="3">
        <v>42949</v>
      </c>
      <c r="I1686" s="3"/>
      <c r="J1686" s="9">
        <f t="shared" si="176"/>
        <v>16</v>
      </c>
      <c r="K1686" s="3">
        <v>42965</v>
      </c>
      <c r="L1686" s="9">
        <f>M1686-H1686</f>
        <v>32</v>
      </c>
      <c r="M1686" s="3">
        <v>42981</v>
      </c>
      <c r="N1686" s="9">
        <f>O1686-H1686</f>
        <v>48</v>
      </c>
      <c r="O1686" s="3">
        <v>42997</v>
      </c>
      <c r="P1686" s="3"/>
      <c r="Q1686" s="3"/>
      <c r="R1686" s="1">
        <v>7</v>
      </c>
      <c r="S1686" s="1">
        <v>6</v>
      </c>
      <c r="T1686" s="1"/>
      <c r="U1686" s="1"/>
      <c r="V1686" s="1"/>
      <c r="W1686" s="1">
        <v>0.774007268296384</v>
      </c>
      <c r="X1686" s="1">
        <v>7.60572341343599E-2</v>
      </c>
      <c r="Y1686" s="1">
        <v>6.4607921324272899E-2</v>
      </c>
      <c r="Z1686" s="1">
        <v>6.0638234144712803E-2</v>
      </c>
      <c r="AA1686" s="1">
        <v>0.96208016867935797</v>
      </c>
    </row>
    <row r="1687" spans="1:27" x14ac:dyDescent="0.25">
      <c r="A1687" t="s">
        <v>43</v>
      </c>
      <c r="B1687" s="1" t="s">
        <v>16</v>
      </c>
      <c r="C1687" s="1" t="s">
        <v>17</v>
      </c>
      <c r="D1687" s="1" t="s">
        <v>18</v>
      </c>
      <c r="E1687" s="1">
        <v>1</v>
      </c>
      <c r="F1687" s="1"/>
      <c r="G1687" s="1" t="str">
        <f>CONCATENATE(B1687,E1687,"_",C1687,"_W",R1687,"K",S1687,"_",D1687,"_",TEXT(K1687,"ddmmyyyy"),"_",TEXT(H1687,"ddmmyyyy"))</f>
        <v>STARFM1_SCTeSCL_W7K4_NDVI_03092017_02082017</v>
      </c>
      <c r="H1687" s="3">
        <v>42949</v>
      </c>
      <c r="I1687" s="3"/>
      <c r="J1687" s="9">
        <f t="shared" si="176"/>
        <v>32</v>
      </c>
      <c r="K1687" s="3">
        <v>42981</v>
      </c>
      <c r="L1687" s="9"/>
      <c r="M1687" s="1"/>
      <c r="N1687" s="9"/>
      <c r="O1687" s="1"/>
      <c r="P1687" s="1"/>
      <c r="Q1687" s="1"/>
      <c r="R1687" s="2">
        <v>7</v>
      </c>
      <c r="S1687" s="2">
        <v>4</v>
      </c>
      <c r="T1687" s="2"/>
      <c r="U1687" s="2"/>
      <c r="V1687" s="2"/>
      <c r="W1687" s="7">
        <v>0.77366297298583198</v>
      </c>
      <c r="X1687" s="7">
        <v>7.6115147906459693E-2</v>
      </c>
      <c r="Y1687" s="7">
        <v>6.0023731716517897E-2</v>
      </c>
      <c r="Z1687" s="7">
        <v>1.5722588957254199E-2</v>
      </c>
      <c r="AA1687" s="7">
        <v>0.88509580462066795</v>
      </c>
    </row>
    <row r="1688" spans="1:27" x14ac:dyDescent="0.25">
      <c r="A1688" t="s">
        <v>43</v>
      </c>
      <c r="B1688" s="2" t="s">
        <v>20</v>
      </c>
      <c r="C1688" s="2" t="s">
        <v>17</v>
      </c>
      <c r="D1688" s="1" t="s">
        <v>18</v>
      </c>
      <c r="E1688" s="2">
        <v>3</v>
      </c>
      <c r="F1688" s="2"/>
      <c r="G1688" s="1" t="str">
        <f>CONCATENATE(B1688,E1688,"_",C1688,"_W",R1688,"K",S1688,"_",D1688,"_",TEXT(K1688,"ddmmyyyy"),"_",TEXT(M1688,"ddmmyyyy"),"_",TEXT(O1688,"ddmmyyyy"),"_",TEXT(H1818,"ddmmyyyy"))</f>
        <v>ESTARFM3_SCTeSCL_W9K6_NDVI_18082017_03092017_19092017_11082017</v>
      </c>
      <c r="H1688" s="3">
        <v>42949</v>
      </c>
      <c r="I1688" s="3"/>
      <c r="J1688" s="9">
        <f t="shared" si="176"/>
        <v>16</v>
      </c>
      <c r="K1688" s="3">
        <v>42965</v>
      </c>
      <c r="L1688" s="9">
        <f>M1688-H1688</f>
        <v>32</v>
      </c>
      <c r="M1688" s="3">
        <v>42981</v>
      </c>
      <c r="N1688" s="9">
        <f>O1688-H1688</f>
        <v>48</v>
      </c>
      <c r="O1688" s="3">
        <v>42997</v>
      </c>
      <c r="P1688" s="3"/>
      <c r="Q1688" s="3"/>
      <c r="R1688" s="1">
        <v>9</v>
      </c>
      <c r="S1688" s="1">
        <v>6</v>
      </c>
      <c r="T1688" s="1"/>
      <c r="U1688" s="1"/>
      <c r="V1688" s="1"/>
      <c r="W1688" s="1">
        <v>0.77341007690821995</v>
      </c>
      <c r="X1688" s="1">
        <v>7.6157659396100794E-2</v>
      </c>
      <c r="Y1688" s="1">
        <v>6.4688977338900902E-2</v>
      </c>
      <c r="Z1688" s="1">
        <v>6.0718903416652599E-2</v>
      </c>
      <c r="AA1688" s="1">
        <v>0.96199053167500304</v>
      </c>
    </row>
    <row r="1689" spans="1:27" x14ac:dyDescent="0.25">
      <c r="A1689" t="s">
        <v>43</v>
      </c>
      <c r="B1689" s="2" t="s">
        <v>20</v>
      </c>
      <c r="C1689" s="2" t="s">
        <v>17</v>
      </c>
      <c r="D1689" s="1" t="s">
        <v>18</v>
      </c>
      <c r="E1689" s="2">
        <v>3</v>
      </c>
      <c r="F1689" s="2"/>
      <c r="G1689" s="1" t="str">
        <f>CONCATENATE(B1689,E1689,"_",C1689,"_W",R1689,"K",S1689,"_",D1689,"_",TEXT(K1689,"ddmmyyyy"),"_",TEXT(M1689,"ddmmyyyy"),"_",TEXT(O1689,"ddmmyyyy"),"_",TEXT(H1819,"ddmmyyyy"))</f>
        <v>ESTARFM3_SCTeSCL_W5K8_NDVI_18082017_03092017_19092017_11082017</v>
      </c>
      <c r="H1689" s="3">
        <v>42949</v>
      </c>
      <c r="I1689" s="3"/>
      <c r="J1689" s="9">
        <f t="shared" si="176"/>
        <v>16</v>
      </c>
      <c r="K1689" s="3">
        <v>42965</v>
      </c>
      <c r="L1689" s="9">
        <f>M1689-H1689</f>
        <v>32</v>
      </c>
      <c r="M1689" s="3">
        <v>42981</v>
      </c>
      <c r="N1689" s="9">
        <f>O1689-H1689</f>
        <v>48</v>
      </c>
      <c r="O1689" s="3">
        <v>42997</v>
      </c>
      <c r="P1689" s="3"/>
      <c r="Q1689" s="3"/>
      <c r="R1689" s="1">
        <v>5</v>
      </c>
      <c r="S1689" s="1">
        <v>8</v>
      </c>
      <c r="T1689" s="1"/>
      <c r="U1689" s="1"/>
      <c r="V1689" s="1"/>
      <c r="W1689" s="1">
        <v>0.77340788887918499</v>
      </c>
      <c r="X1689" s="1">
        <v>7.6158027097288694E-2</v>
      </c>
      <c r="Y1689" s="1">
        <v>6.4730568545338096E-2</v>
      </c>
      <c r="Z1689" s="1">
        <v>6.0755929051982398E-2</v>
      </c>
      <c r="AA1689" s="1">
        <v>0.96210646885088402</v>
      </c>
    </row>
    <row r="1690" spans="1:27" x14ac:dyDescent="0.25">
      <c r="A1690" t="s">
        <v>43</v>
      </c>
      <c r="B1690" s="2" t="s">
        <v>20</v>
      </c>
      <c r="C1690" s="2" t="s">
        <v>17</v>
      </c>
      <c r="D1690" s="1" t="s">
        <v>18</v>
      </c>
      <c r="E1690" s="2">
        <v>3</v>
      </c>
      <c r="F1690" s="2"/>
      <c r="G1690" s="1" t="str">
        <f>CONCATENATE(B1690,E1690,"_",C1690,"_W",R1690,"K",S1690,"_",D1690,"_",TEXT(K1690,"ddmmyyyy"),"_",TEXT(M1690,"ddmmyyyy"),"_",TEXT(O1690,"ddmmyyyy"),"_",TEXT(H1820,"ddmmyyyy"))</f>
        <v>ESTARFM3_SCTeSCL_W7K8_NDVI_18082017_03092017_19092017_11082017</v>
      </c>
      <c r="H1690" s="3">
        <v>42949</v>
      </c>
      <c r="I1690" s="3"/>
      <c r="J1690" s="9">
        <f t="shared" si="176"/>
        <v>16</v>
      </c>
      <c r="K1690" s="3">
        <v>42965</v>
      </c>
      <c r="L1690" s="9">
        <f>M1690-H1690</f>
        <v>32</v>
      </c>
      <c r="M1690" s="3">
        <v>42981</v>
      </c>
      <c r="N1690" s="9">
        <f>O1690-H1690</f>
        <v>48</v>
      </c>
      <c r="O1690" s="3">
        <v>42997</v>
      </c>
      <c r="P1690" s="3"/>
      <c r="Q1690" s="3"/>
      <c r="R1690" s="1">
        <v>7</v>
      </c>
      <c r="S1690" s="1">
        <v>8</v>
      </c>
      <c r="T1690" s="1"/>
      <c r="U1690" s="1"/>
      <c r="V1690" s="1"/>
      <c r="W1690" s="1">
        <v>0.77314958684949198</v>
      </c>
      <c r="X1690" s="1">
        <v>7.6201422628357302E-2</v>
      </c>
      <c r="Y1690" s="1">
        <v>6.4756248914273604E-2</v>
      </c>
      <c r="Z1690" s="1">
        <v>6.0778215218300798E-2</v>
      </c>
      <c r="AA1690" s="1">
        <v>0.96204335509101402</v>
      </c>
    </row>
    <row r="1691" spans="1:27" x14ac:dyDescent="0.25">
      <c r="A1691" t="s">
        <v>43</v>
      </c>
      <c r="B1691" s="2" t="s">
        <v>20</v>
      </c>
      <c r="C1691" s="2" t="s">
        <v>17</v>
      </c>
      <c r="D1691" s="1" t="s">
        <v>18</v>
      </c>
      <c r="E1691" s="2">
        <v>3</v>
      </c>
      <c r="F1691" s="2"/>
      <c r="G1691" s="1" t="str">
        <f>CONCATENATE(B1691,E1691,"_",C1691,"_W",R1691,"K",S1691,"_",D1691,"_",TEXT(K1691,"ddmmyyyy"),"_",TEXT(M1691,"ddmmyyyy"),"_",TEXT(O1691,"ddmmyyyy"),"_",TEXT(H1821,"ddmmyyyy"))</f>
        <v>ESTARFM3_SCTeSCL_W3K4_NDVI_18082017_03092017_19092017_11082017</v>
      </c>
      <c r="H1691" s="3">
        <v>42949</v>
      </c>
      <c r="I1691" s="3"/>
      <c r="J1691" s="9">
        <f t="shared" si="176"/>
        <v>16</v>
      </c>
      <c r="K1691" s="3">
        <v>42965</v>
      </c>
      <c r="L1691" s="9">
        <f>M1691-H1691</f>
        <v>32</v>
      </c>
      <c r="M1691" s="3">
        <v>42981</v>
      </c>
      <c r="N1691" s="9">
        <f>O1691-H1691</f>
        <v>48</v>
      </c>
      <c r="O1691" s="3">
        <v>42997</v>
      </c>
      <c r="P1691" s="3"/>
      <c r="Q1691" s="3"/>
      <c r="R1691" s="1">
        <v>3</v>
      </c>
      <c r="S1691" s="1">
        <v>4</v>
      </c>
      <c r="T1691" s="1"/>
      <c r="U1691" s="1"/>
      <c r="V1691" s="1"/>
      <c r="W1691" s="1">
        <v>0.77307859270222001</v>
      </c>
      <c r="X1691" s="1">
        <v>7.6213345533301793E-2</v>
      </c>
      <c r="Y1691" s="1">
        <v>6.4747098392916605E-2</v>
      </c>
      <c r="Z1691" s="1">
        <v>6.0790007512405597E-2</v>
      </c>
      <c r="AA1691" s="1">
        <v>0.96198755628876897</v>
      </c>
    </row>
    <row r="1692" spans="1:27" x14ac:dyDescent="0.25">
      <c r="A1692" t="s">
        <v>43</v>
      </c>
      <c r="B1692" s="2" t="s">
        <v>20</v>
      </c>
      <c r="C1692" s="2" t="s">
        <v>17</v>
      </c>
      <c r="D1692" s="1" t="s">
        <v>18</v>
      </c>
      <c r="E1692" s="2">
        <v>3</v>
      </c>
      <c r="F1692" s="2"/>
      <c r="G1692" s="1" t="str">
        <f>CONCATENATE(B1692,E1692,"_",C1692,"_W",R1692,"K",S1692,"_",D1692,"_",TEXT(K1692,"ddmmyyyy"),"_",TEXT(M1692,"ddmmyyyy"),"_",TEXT(O1692,"ddmmyyyy"),"_",TEXT(H1822,"ddmmyyyy"))</f>
        <v>ESTARFM3_SCTeSCL_W9K8_NDVI_18082017_03092017_19092017_11082017</v>
      </c>
      <c r="H1692" s="3">
        <v>42949</v>
      </c>
      <c r="I1692" s="3"/>
      <c r="J1692" s="9">
        <f t="shared" si="176"/>
        <v>16</v>
      </c>
      <c r="K1692" s="3">
        <v>42965</v>
      </c>
      <c r="L1692" s="9">
        <f>M1692-H1692</f>
        <v>32</v>
      </c>
      <c r="M1692" s="3">
        <v>42981</v>
      </c>
      <c r="N1692" s="9">
        <f>O1692-H1692</f>
        <v>48</v>
      </c>
      <c r="O1692" s="3">
        <v>42997</v>
      </c>
      <c r="P1692" s="3"/>
      <c r="Q1692" s="3"/>
      <c r="R1692" s="1">
        <v>9</v>
      </c>
      <c r="S1692" s="1">
        <v>8</v>
      </c>
      <c r="T1692" s="1"/>
      <c r="U1692" s="1"/>
      <c r="V1692" s="1"/>
      <c r="W1692" s="1">
        <v>0.77289645702408505</v>
      </c>
      <c r="X1692" s="1">
        <v>7.6243925250893602E-2</v>
      </c>
      <c r="Y1692" s="1">
        <v>6.4797765572720295E-2</v>
      </c>
      <c r="Z1692" s="1">
        <v>6.0821684645839397E-2</v>
      </c>
      <c r="AA1692" s="1">
        <v>0.96202941917208695</v>
      </c>
    </row>
    <row r="1693" spans="1:27" x14ac:dyDescent="0.25">
      <c r="A1693" t="s">
        <v>43</v>
      </c>
      <c r="B1693" s="1" t="s">
        <v>16</v>
      </c>
      <c r="C1693" s="1" t="s">
        <v>17</v>
      </c>
      <c r="D1693" s="1" t="s">
        <v>19</v>
      </c>
      <c r="E1693" s="1">
        <v>1</v>
      </c>
      <c r="F1693" s="1"/>
      <c r="G1693" s="1" t="str">
        <f>CONCATENATE(B1693,E1693,"_",C1693,"_W",R1693,"K",S1693,"_",D1693,"_",TEXT(K1693,"ddmmyyyy"),"_",TEXT(H1693,"ddmmyyyy"))</f>
        <v>STARFM1_SCTeSCL_W5K6_Reflectancia_19092017_02082017</v>
      </c>
      <c r="H1693" s="3">
        <v>42949</v>
      </c>
      <c r="I1693" s="3"/>
      <c r="J1693" s="9">
        <f t="shared" si="176"/>
        <v>48</v>
      </c>
      <c r="K1693" s="3">
        <v>42997</v>
      </c>
      <c r="L1693" s="9"/>
      <c r="M1693" s="1"/>
      <c r="N1693" s="9"/>
      <c r="O1693" s="1"/>
      <c r="P1693" s="1"/>
      <c r="Q1693" s="1"/>
      <c r="R1693" s="1">
        <v>5</v>
      </c>
      <c r="S1693" s="1">
        <v>6</v>
      </c>
      <c r="T1693" s="1"/>
      <c r="U1693" s="1"/>
      <c r="V1693" s="1"/>
      <c r="W1693" s="1">
        <v>0.77259103843842103</v>
      </c>
      <c r="X1693" s="1">
        <v>7.6295176058679595E-2</v>
      </c>
      <c r="Y1693" s="1">
        <v>5.5650635089678401E-2</v>
      </c>
      <c r="Z1693" s="1">
        <v>8.7922072215013709E-3</v>
      </c>
      <c r="AA1693" s="1">
        <v>0.89471239641200795</v>
      </c>
    </row>
    <row r="1694" spans="1:27" x14ac:dyDescent="0.25">
      <c r="A1694" t="s">
        <v>43</v>
      </c>
      <c r="B1694" s="2" t="s">
        <v>20</v>
      </c>
      <c r="C1694" s="2" t="s">
        <v>17</v>
      </c>
      <c r="D1694" s="1" t="s">
        <v>18</v>
      </c>
      <c r="E1694" s="2">
        <v>3</v>
      </c>
      <c r="F1694" s="2"/>
      <c r="G1694" s="1" t="str">
        <f>CONCATENATE(B1694,E1694,"_",C1694,"_W",R1694,"K",S1694,"_",D1694,"_",TEXT(K1694,"ddmmyyyy"),"_",TEXT(M1694,"ddmmyyyy"),"_",TEXT(O1694,"ddmmyyyy"),"_",TEXT(H1824,"ddmmyyyy"))</f>
        <v>ESTARFM3_SCTeSCL_W5K4_NDVI_18082017_03092017_19092017_11082017</v>
      </c>
      <c r="H1694" s="3">
        <v>42949</v>
      </c>
      <c r="I1694" s="3"/>
      <c r="J1694" s="9">
        <f t="shared" si="176"/>
        <v>16</v>
      </c>
      <c r="K1694" s="3">
        <v>42965</v>
      </c>
      <c r="L1694" s="9">
        <f>M1694-H1694</f>
        <v>32</v>
      </c>
      <c r="M1694" s="3">
        <v>42981</v>
      </c>
      <c r="N1694" s="9">
        <f>O1694-H1694</f>
        <v>48</v>
      </c>
      <c r="O1694" s="3">
        <v>42997</v>
      </c>
      <c r="P1694" s="3"/>
      <c r="Q1694" s="3"/>
      <c r="R1694" s="1">
        <v>5</v>
      </c>
      <c r="S1694" s="1">
        <v>4</v>
      </c>
      <c r="T1694" s="1"/>
      <c r="U1694" s="1"/>
      <c r="V1694" s="1"/>
      <c r="W1694" s="1">
        <v>0.77196997355517305</v>
      </c>
      <c r="X1694" s="1">
        <v>7.6399287950637301E-2</v>
      </c>
      <c r="Y1694" s="1">
        <v>6.4879315191306602E-2</v>
      </c>
      <c r="Z1694" s="1">
        <v>6.0926029363461101E-2</v>
      </c>
      <c r="AA1694" s="1">
        <v>0.961784371269091</v>
      </c>
    </row>
    <row r="1695" spans="1:27" x14ac:dyDescent="0.25">
      <c r="A1695" t="s">
        <v>43</v>
      </c>
      <c r="B1695" s="2" t="s">
        <v>20</v>
      </c>
      <c r="C1695" s="2" t="s">
        <v>17</v>
      </c>
      <c r="D1695" s="1" t="s">
        <v>18</v>
      </c>
      <c r="E1695" s="2">
        <v>3</v>
      </c>
      <c r="F1695" s="2"/>
      <c r="G1695" s="1" t="str">
        <f>CONCATENATE(B1695,E1695,"_",C1695,"_W",R1695,"K",S1695,"_",D1695,"_",TEXT(K1695,"ddmmyyyy"),"_",TEXT(M1695,"ddmmyyyy"),"_",TEXT(O1695,"ddmmyyyy"),"_",TEXT(H1825,"ddmmyyyy"))</f>
        <v>ESTARFM3_SCTeSCL_W7K4_NDVI_18082017_03092017_19092017_11082017</v>
      </c>
      <c r="H1695" s="3">
        <v>42949</v>
      </c>
      <c r="I1695" s="3"/>
      <c r="J1695" s="9">
        <f t="shared" si="176"/>
        <v>16</v>
      </c>
      <c r="K1695" s="3">
        <v>42965</v>
      </c>
      <c r="L1695" s="9">
        <f>M1695-H1695</f>
        <v>32</v>
      </c>
      <c r="M1695" s="3">
        <v>42981</v>
      </c>
      <c r="N1695" s="9">
        <f>O1695-H1695</f>
        <v>48</v>
      </c>
      <c r="O1695" s="3">
        <v>42997</v>
      </c>
      <c r="P1695" s="3"/>
      <c r="Q1695" s="3"/>
      <c r="R1695" s="1">
        <v>7</v>
      </c>
      <c r="S1695" s="1">
        <v>4</v>
      </c>
      <c r="T1695" s="1"/>
      <c r="U1695" s="1"/>
      <c r="V1695" s="1"/>
      <c r="W1695" s="1">
        <v>0.77129770341055204</v>
      </c>
      <c r="X1695" s="1">
        <v>7.6511823921693797E-2</v>
      </c>
      <c r="Y1695" s="1">
        <v>6.4926183772480994E-2</v>
      </c>
      <c r="Z1695" s="1">
        <v>6.0965415478564003E-2</v>
      </c>
      <c r="AA1695" s="1">
        <v>0.96153459989114698</v>
      </c>
    </row>
    <row r="1696" spans="1:27" x14ac:dyDescent="0.25">
      <c r="A1696" t="s">
        <v>43</v>
      </c>
      <c r="B1696" s="2" t="s">
        <v>20</v>
      </c>
      <c r="C1696" s="2" t="s">
        <v>17</v>
      </c>
      <c r="D1696" s="1" t="s">
        <v>18</v>
      </c>
      <c r="E1696" s="2">
        <v>3</v>
      </c>
      <c r="F1696" s="2"/>
      <c r="G1696" s="1" t="str">
        <f>CONCATENATE(B1696,E1696,"_",C1696,"_W",R1696,"K",S1696,"_",D1696,"_",TEXT(K1696,"ddmmyyyy"),"_",TEXT(M1696,"ddmmyyyy"),"_",TEXT(O1696,"ddmmyyyy"),"_",TEXT(H1826,"ddmmyyyy"))</f>
        <v>ESTARFM3_SCTeSCL_W9K4_NDVI_18082017_03092017_19092017_11082017</v>
      </c>
      <c r="H1696" s="3">
        <v>42949</v>
      </c>
      <c r="I1696" s="3"/>
      <c r="J1696" s="9">
        <f t="shared" si="176"/>
        <v>16</v>
      </c>
      <c r="K1696" s="3">
        <v>42965</v>
      </c>
      <c r="L1696" s="9">
        <f>M1696-H1696</f>
        <v>32</v>
      </c>
      <c r="M1696" s="3">
        <v>42981</v>
      </c>
      <c r="N1696" s="9">
        <f>O1696-H1696</f>
        <v>48</v>
      </c>
      <c r="O1696" s="3">
        <v>42997</v>
      </c>
      <c r="P1696" s="3"/>
      <c r="Q1696" s="3"/>
      <c r="R1696" s="1">
        <v>9</v>
      </c>
      <c r="S1696" s="1">
        <v>4</v>
      </c>
      <c r="T1696" s="1"/>
      <c r="U1696" s="1"/>
      <c r="V1696" s="1"/>
      <c r="W1696" s="1">
        <v>0.771225758004215</v>
      </c>
      <c r="X1696" s="1">
        <v>7.65238575599545E-2</v>
      </c>
      <c r="Y1696" s="1">
        <v>6.4937438840346098E-2</v>
      </c>
      <c r="Z1696" s="1">
        <v>6.0952197505526599E-2</v>
      </c>
      <c r="AA1696" s="1">
        <v>0.96147640131426504</v>
      </c>
    </row>
    <row r="1697" spans="1:27" x14ac:dyDescent="0.25">
      <c r="A1697" t="s">
        <v>43</v>
      </c>
      <c r="B1697" s="2" t="s">
        <v>16</v>
      </c>
      <c r="C1697" s="2" t="s">
        <v>17</v>
      </c>
      <c r="D1697" s="2" t="s">
        <v>19</v>
      </c>
      <c r="E1697" s="2">
        <v>2</v>
      </c>
      <c r="F1697" s="2"/>
      <c r="G1697" s="1" t="str">
        <f>CONCATENATE(B1697,E1697,"_",C1697,"_W",R1697,"K",S1697,"_",D1697,"_",TEXT(K1697,"ddmmyyyy"),"_",TEXT(M1697,"ddmmyyyy"),"_",TEXT(H1697,"ddmmyyyy"))</f>
        <v>STARFM2_SCTeSCL_W7K4_Reflectancia_03092017_19092017_02082017</v>
      </c>
      <c r="H1697" s="3">
        <v>42949</v>
      </c>
      <c r="I1697" s="3"/>
      <c r="J1697" s="9">
        <f t="shared" si="176"/>
        <v>32</v>
      </c>
      <c r="K1697" s="3">
        <v>42981</v>
      </c>
      <c r="L1697" s="9">
        <f>M1697-H1697</f>
        <v>48</v>
      </c>
      <c r="M1697" s="3">
        <v>42997</v>
      </c>
      <c r="N1697" s="9"/>
      <c r="O1697" s="1"/>
      <c r="P1697" s="1"/>
      <c r="Q1697" s="1"/>
      <c r="R1697" s="1">
        <v>7</v>
      </c>
      <c r="S1697" s="1">
        <v>4</v>
      </c>
      <c r="T1697" s="1"/>
      <c r="U1697" s="1"/>
      <c r="V1697" s="1"/>
      <c r="W1697" s="1">
        <v>0.77072568144945897</v>
      </c>
      <c r="X1697" s="1">
        <v>7.6607448495925295E-2</v>
      </c>
      <c r="Y1697" s="1">
        <v>5.6522041954287797E-2</v>
      </c>
      <c r="Z1697" s="1">
        <v>7.6776818067751896E-3</v>
      </c>
      <c r="AA1697" s="1">
        <v>0.88336561487007403</v>
      </c>
    </row>
    <row r="1698" spans="1:27" x14ac:dyDescent="0.25">
      <c r="A1698" t="s">
        <v>43</v>
      </c>
      <c r="B1698" s="2" t="s">
        <v>16</v>
      </c>
      <c r="C1698" s="2" t="s">
        <v>17</v>
      </c>
      <c r="D1698" s="2" t="s">
        <v>19</v>
      </c>
      <c r="E1698" s="2">
        <v>2</v>
      </c>
      <c r="F1698" s="2"/>
      <c r="G1698" s="1" t="str">
        <f>CONCATENATE(B1698,E1698,"_",C1698,"_W",R1698,"K",S1698,"_",D1698,"_",TEXT(K1698,"ddmmyyyy"),"_",TEXT(M1698,"ddmmyyyy"),"_",TEXT(H1698,"ddmmyyyy"))</f>
        <v>STARFM2_SCTeSCL_W5K4_Reflectancia_03092017_19092017_02082017</v>
      </c>
      <c r="H1698" s="3">
        <v>42949</v>
      </c>
      <c r="I1698" s="3"/>
      <c r="J1698" s="9">
        <f t="shared" si="176"/>
        <v>32</v>
      </c>
      <c r="K1698" s="3">
        <v>42981</v>
      </c>
      <c r="L1698" s="9">
        <f>M1698-H1698</f>
        <v>48</v>
      </c>
      <c r="M1698" s="3">
        <v>42997</v>
      </c>
      <c r="N1698" s="9"/>
      <c r="O1698" s="1"/>
      <c r="P1698" s="1"/>
      <c r="Q1698" s="1"/>
      <c r="R1698" s="1">
        <v>5</v>
      </c>
      <c r="S1698" s="1">
        <v>4</v>
      </c>
      <c r="T1698" s="1"/>
      <c r="U1698" s="1"/>
      <c r="V1698" s="1"/>
      <c r="W1698" s="1">
        <v>0.76954438311887496</v>
      </c>
      <c r="X1698" s="1">
        <v>7.6804548568378705E-2</v>
      </c>
      <c r="Y1698" s="1">
        <v>5.6308787081191497E-2</v>
      </c>
      <c r="Z1698" s="1">
        <v>7.6678915216793504E-3</v>
      </c>
      <c r="AA1698" s="1">
        <v>0.88340014741639095</v>
      </c>
    </row>
    <row r="1699" spans="1:27" x14ac:dyDescent="0.25">
      <c r="A1699" t="s">
        <v>43</v>
      </c>
      <c r="B1699" s="1" t="s">
        <v>16</v>
      </c>
      <c r="C1699" s="1" t="s">
        <v>17</v>
      </c>
      <c r="D1699" s="1" t="s">
        <v>19</v>
      </c>
      <c r="E1699" s="1">
        <v>1</v>
      </c>
      <c r="F1699" s="1"/>
      <c r="G1699" s="1" t="str">
        <f t="shared" ref="G1699:G1705" si="177">CONCATENATE(B1699,E1699,"_",C1699,"_W",R1699,"K",S1699,"_",D1699,"_",TEXT(K1699,"ddmmyyyy"),"_",TEXT(H1699,"ddmmyyyy"))</f>
        <v>STARFM1_SCTeSCL_W5K4_Reflectancia_01072017_02082017</v>
      </c>
      <c r="H1699" s="3">
        <v>42949</v>
      </c>
      <c r="I1699" s="3"/>
      <c r="J1699" s="9">
        <f t="shared" si="176"/>
        <v>-32</v>
      </c>
      <c r="K1699" s="3">
        <v>42917</v>
      </c>
      <c r="L1699" s="9"/>
      <c r="M1699" s="1"/>
      <c r="N1699" s="9"/>
      <c r="O1699" s="1"/>
      <c r="P1699" s="1"/>
      <c r="Q1699" s="1"/>
      <c r="R1699" s="1">
        <v>5</v>
      </c>
      <c r="S1699" s="1">
        <v>4</v>
      </c>
      <c r="T1699" s="1"/>
      <c r="U1699" s="1"/>
      <c r="V1699" s="1"/>
      <c r="W1699" s="1">
        <v>0.767432447842329</v>
      </c>
      <c r="X1699" s="1">
        <v>7.7142844110960895E-2</v>
      </c>
      <c r="Y1699" s="1">
        <v>4.71962511735214E-2</v>
      </c>
      <c r="Z1699" s="1">
        <v>4.9712167630498001E-3</v>
      </c>
      <c r="AA1699" s="1">
        <v>0.88750512167826001</v>
      </c>
    </row>
    <row r="1700" spans="1:27" x14ac:dyDescent="0.25">
      <c r="A1700" t="s">
        <v>43</v>
      </c>
      <c r="B1700" s="1" t="s">
        <v>16</v>
      </c>
      <c r="C1700" s="1" t="s">
        <v>17</v>
      </c>
      <c r="D1700" s="1" t="s">
        <v>19</v>
      </c>
      <c r="E1700" s="1">
        <v>1</v>
      </c>
      <c r="F1700" s="1"/>
      <c r="G1700" s="1" t="str">
        <f t="shared" si="177"/>
        <v>STARFM1_SCTeSCL_W3K8_Reflectancia_19092017_02082017</v>
      </c>
      <c r="H1700" s="3">
        <v>42949</v>
      </c>
      <c r="I1700" s="3"/>
      <c r="J1700" s="9">
        <f t="shared" si="176"/>
        <v>48</v>
      </c>
      <c r="K1700" s="3">
        <v>42997</v>
      </c>
      <c r="L1700" s="9"/>
      <c r="M1700" s="1"/>
      <c r="N1700" s="9"/>
      <c r="O1700" s="1"/>
      <c r="P1700" s="1"/>
      <c r="Q1700" s="1"/>
      <c r="R1700" s="1">
        <v>3</v>
      </c>
      <c r="S1700" s="1">
        <v>8</v>
      </c>
      <c r="T1700" s="1"/>
      <c r="U1700" s="1"/>
      <c r="V1700" s="1"/>
      <c r="W1700" s="1">
        <v>0.76216331179926999</v>
      </c>
      <c r="X1700" s="1">
        <v>7.8024809445135096E-2</v>
      </c>
      <c r="Y1700" s="1">
        <v>5.4297024747242399E-2</v>
      </c>
      <c r="Z1700" s="1">
        <v>9.0817753804457793E-3</v>
      </c>
      <c r="AA1700" s="1">
        <v>0.89284984692925495</v>
      </c>
    </row>
    <row r="1701" spans="1:27" x14ac:dyDescent="0.25">
      <c r="A1701" t="s">
        <v>43</v>
      </c>
      <c r="B1701" s="1" t="s">
        <v>16</v>
      </c>
      <c r="C1701" s="1" t="s">
        <v>17</v>
      </c>
      <c r="D1701" s="1" t="s">
        <v>19</v>
      </c>
      <c r="E1701" s="1">
        <v>1</v>
      </c>
      <c r="F1701" s="1"/>
      <c r="G1701" s="1" t="str">
        <f t="shared" si="177"/>
        <v>STARFM1_SCTeSCL_W9K4_Reflectancia_19092017_02082017</v>
      </c>
      <c r="H1701" s="3">
        <v>42949</v>
      </c>
      <c r="I1701" s="3"/>
      <c r="J1701" s="9">
        <f t="shared" si="176"/>
        <v>48</v>
      </c>
      <c r="K1701" s="3">
        <v>42997</v>
      </c>
      <c r="L1701" s="9"/>
      <c r="M1701" s="1"/>
      <c r="N1701" s="9"/>
      <c r="O1701" s="1"/>
      <c r="P1701" s="1"/>
      <c r="Q1701" s="1"/>
      <c r="R1701" s="1">
        <v>9</v>
      </c>
      <c r="S1701" s="1">
        <v>4</v>
      </c>
      <c r="T1701" s="1"/>
      <c r="U1701" s="1"/>
      <c r="V1701" s="1"/>
      <c r="W1701" s="1">
        <v>0.76170336068563904</v>
      </c>
      <c r="X1701" s="1">
        <v>7.8100218862134002E-2</v>
      </c>
      <c r="Y1701" s="1">
        <v>5.8388457573168101E-2</v>
      </c>
      <c r="Z1701" s="1">
        <v>9.0146687970638507E-3</v>
      </c>
      <c r="AA1701" s="1">
        <v>0.88620893139137702</v>
      </c>
    </row>
    <row r="1702" spans="1:27" x14ac:dyDescent="0.25">
      <c r="A1702" t="s">
        <v>43</v>
      </c>
      <c r="B1702" s="1" t="s">
        <v>16</v>
      </c>
      <c r="C1702" s="1" t="s">
        <v>17</v>
      </c>
      <c r="D1702" s="1" t="s">
        <v>19</v>
      </c>
      <c r="E1702" s="1">
        <v>1</v>
      </c>
      <c r="F1702" s="1"/>
      <c r="G1702" s="1" t="str">
        <f t="shared" si="177"/>
        <v>STARFM1_SCTeSCL_W3K6_Reflectancia_19092017_02082017</v>
      </c>
      <c r="H1702" s="3">
        <v>42949</v>
      </c>
      <c r="I1702" s="3"/>
      <c r="J1702" s="9">
        <f t="shared" si="176"/>
        <v>48</v>
      </c>
      <c r="K1702" s="3">
        <v>42997</v>
      </c>
      <c r="L1702" s="9"/>
      <c r="M1702" s="1"/>
      <c r="N1702" s="9"/>
      <c r="O1702" s="1"/>
      <c r="P1702" s="1"/>
      <c r="Q1702" s="1"/>
      <c r="R1702" s="1">
        <v>3</v>
      </c>
      <c r="S1702" s="1">
        <v>6</v>
      </c>
      <c r="T1702" s="1"/>
      <c r="U1702" s="1"/>
      <c r="V1702" s="1"/>
      <c r="W1702" s="1">
        <v>0.76042192680190301</v>
      </c>
      <c r="X1702" s="1">
        <v>7.8309928345101407E-2</v>
      </c>
      <c r="Y1702" s="1">
        <v>5.5148555413981899E-2</v>
      </c>
      <c r="Z1702" s="1">
        <v>9.0263371006510003E-3</v>
      </c>
      <c r="AA1702" s="1">
        <v>0.89104557246588001</v>
      </c>
    </row>
    <row r="1703" spans="1:27" x14ac:dyDescent="0.25">
      <c r="A1703" t="s">
        <v>43</v>
      </c>
      <c r="B1703" s="1" t="s">
        <v>16</v>
      </c>
      <c r="C1703" s="1" t="s">
        <v>17</v>
      </c>
      <c r="D1703" s="1" t="s">
        <v>19</v>
      </c>
      <c r="E1703" s="1">
        <v>1</v>
      </c>
      <c r="F1703" s="1"/>
      <c r="G1703" s="1" t="str">
        <f t="shared" si="177"/>
        <v>STARFM1_SCTeSCL_W5K4_Reflectancia_19092017_02082017</v>
      </c>
      <c r="H1703" s="3">
        <v>42949</v>
      </c>
      <c r="I1703" s="3"/>
      <c r="J1703" s="9">
        <f t="shared" si="176"/>
        <v>48</v>
      </c>
      <c r="K1703" s="3">
        <v>42997</v>
      </c>
      <c r="L1703" s="9"/>
      <c r="M1703" s="1"/>
      <c r="N1703" s="9"/>
      <c r="O1703" s="1"/>
      <c r="P1703" s="1"/>
      <c r="Q1703" s="1"/>
      <c r="R1703" s="1">
        <v>5</v>
      </c>
      <c r="S1703" s="1">
        <v>4</v>
      </c>
      <c r="T1703" s="1"/>
      <c r="U1703" s="1"/>
      <c r="V1703" s="1"/>
      <c r="W1703" s="1">
        <v>0.75933708937229105</v>
      </c>
      <c r="X1703" s="1">
        <v>7.8487026229316401E-2</v>
      </c>
      <c r="Y1703" s="1">
        <v>5.7851698701974902E-2</v>
      </c>
      <c r="Z1703" s="1">
        <v>8.8829567632164302E-3</v>
      </c>
      <c r="AA1703" s="1">
        <v>0.88677902786995999</v>
      </c>
    </row>
    <row r="1704" spans="1:27" x14ac:dyDescent="0.25">
      <c r="A1704" t="s">
        <v>43</v>
      </c>
      <c r="B1704" s="1" t="s">
        <v>16</v>
      </c>
      <c r="C1704" s="1" t="s">
        <v>17</v>
      </c>
      <c r="D1704" s="1" t="s">
        <v>19</v>
      </c>
      <c r="E1704" s="1">
        <v>1</v>
      </c>
      <c r="F1704" s="1"/>
      <c r="G1704" s="1" t="str">
        <f t="shared" si="177"/>
        <v>STARFM1_SCTeSCL_W7K4_Reflectancia_19092017_02082017</v>
      </c>
      <c r="H1704" s="3">
        <v>42949</v>
      </c>
      <c r="I1704" s="3"/>
      <c r="J1704" s="9">
        <f t="shared" si="176"/>
        <v>48</v>
      </c>
      <c r="K1704" s="3">
        <v>42997</v>
      </c>
      <c r="L1704" s="9"/>
      <c r="M1704" s="1"/>
      <c r="N1704" s="9"/>
      <c r="O1704" s="1"/>
      <c r="P1704" s="1"/>
      <c r="Q1704" s="1"/>
      <c r="R1704" s="1">
        <v>7</v>
      </c>
      <c r="S1704" s="1">
        <v>4</v>
      </c>
      <c r="T1704" s="1"/>
      <c r="U1704" s="1"/>
      <c r="V1704" s="1"/>
      <c r="W1704" s="1">
        <v>0.75864980456592002</v>
      </c>
      <c r="X1704" s="1">
        <v>7.8599017901190393E-2</v>
      </c>
      <c r="Y1704" s="1">
        <v>5.8409641873576001E-2</v>
      </c>
      <c r="Z1704" s="1">
        <v>8.9358450800138198E-3</v>
      </c>
      <c r="AA1704" s="1">
        <v>0.88542864048798098</v>
      </c>
    </row>
    <row r="1705" spans="1:27" x14ac:dyDescent="0.25">
      <c r="A1705" t="s">
        <v>43</v>
      </c>
      <c r="B1705" s="1" t="s">
        <v>16</v>
      </c>
      <c r="C1705" s="1" t="s">
        <v>17</v>
      </c>
      <c r="D1705" s="1" t="s">
        <v>19</v>
      </c>
      <c r="E1705" s="1">
        <v>1</v>
      </c>
      <c r="F1705" s="1"/>
      <c r="G1705" s="1" t="str">
        <f t="shared" si="177"/>
        <v>STARFM1_SCTeSCL_W3K4_Reflectancia_19092017_02082017</v>
      </c>
      <c r="H1705" s="3">
        <v>42949</v>
      </c>
      <c r="I1705" s="3"/>
      <c r="J1705" s="9">
        <f t="shared" si="176"/>
        <v>48</v>
      </c>
      <c r="K1705" s="3">
        <v>42997</v>
      </c>
      <c r="L1705" s="9"/>
      <c r="M1705" s="1"/>
      <c r="N1705" s="9"/>
      <c r="O1705" s="1"/>
      <c r="P1705" s="1"/>
      <c r="Q1705" s="1"/>
      <c r="R1705" s="1">
        <v>3</v>
      </c>
      <c r="S1705" s="1">
        <v>4</v>
      </c>
      <c r="T1705" s="1"/>
      <c r="U1705" s="1"/>
      <c r="V1705" s="1"/>
      <c r="W1705" s="1">
        <v>0.75709381138225795</v>
      </c>
      <c r="X1705" s="1">
        <v>7.8851976257333395E-2</v>
      </c>
      <c r="Y1705" s="1">
        <v>5.6341123676078998E-2</v>
      </c>
      <c r="Z1705" s="1">
        <v>9.0118505907070597E-3</v>
      </c>
      <c r="AA1705" s="1">
        <v>0.888015561305185</v>
      </c>
    </row>
    <row r="1706" spans="1:27" x14ac:dyDescent="0.25">
      <c r="A1706" t="s">
        <v>43</v>
      </c>
      <c r="B1706" s="2" t="s">
        <v>20</v>
      </c>
      <c r="C1706" s="2" t="s">
        <v>17</v>
      </c>
      <c r="D1706" s="1" t="s">
        <v>19</v>
      </c>
      <c r="E1706" s="2">
        <v>3</v>
      </c>
      <c r="F1706" s="2"/>
      <c r="G1706" s="1" t="str">
        <f t="shared" ref="G1706:G1717" si="178">CONCATENATE(B1706,E1706,"_",C1706,"_W",R1706,"K",S1706,"_",D1706,"_",TEXT(K1706,"ddmmyyyy"),"_",TEXT(M1706,"ddmmyyyy"),"_",TEXT(O1706,"ddmmyyyy"),"_",TEXT(H1836,"ddmmyyyy"))</f>
        <v>ESTARFM3_SCTeSCL_W3K4_Reflectancia_18082017_03092017_19092017_11082017</v>
      </c>
      <c r="H1706" s="3">
        <v>42949</v>
      </c>
      <c r="I1706" s="3"/>
      <c r="J1706" s="9">
        <f t="shared" si="176"/>
        <v>16</v>
      </c>
      <c r="K1706" s="3">
        <v>42965</v>
      </c>
      <c r="L1706" s="9">
        <f t="shared" ref="L1706:L1717" si="179">M1706-H1706</f>
        <v>32</v>
      </c>
      <c r="M1706" s="3">
        <v>42981</v>
      </c>
      <c r="N1706" s="9">
        <f t="shared" ref="N1706:N1717" si="180">O1706-H1706</f>
        <v>48</v>
      </c>
      <c r="O1706" s="3">
        <v>42997</v>
      </c>
      <c r="P1706" s="3"/>
      <c r="Q1706" s="3"/>
      <c r="R1706" s="1">
        <v>3</v>
      </c>
      <c r="S1706" s="1">
        <v>4</v>
      </c>
      <c r="T1706" s="1"/>
      <c r="U1706" s="1"/>
      <c r="V1706" s="1"/>
      <c r="W1706" s="1">
        <v>0.74530244879051899</v>
      </c>
      <c r="X1706" s="1">
        <v>8.0743147856992895E-2</v>
      </c>
      <c r="Y1706" s="1">
        <v>6.8821540437881898E-2</v>
      </c>
      <c r="Z1706" s="1">
        <v>6.3273697474660107E-2</v>
      </c>
      <c r="AA1706" s="1">
        <v>0.95267016768125101</v>
      </c>
    </row>
    <row r="1707" spans="1:27" x14ac:dyDescent="0.25">
      <c r="A1707" t="s">
        <v>43</v>
      </c>
      <c r="B1707" s="2" t="s">
        <v>20</v>
      </c>
      <c r="C1707" s="2" t="s">
        <v>17</v>
      </c>
      <c r="D1707" s="1" t="s">
        <v>19</v>
      </c>
      <c r="E1707" s="2">
        <v>3</v>
      </c>
      <c r="F1707" s="2"/>
      <c r="G1707" s="1" t="str">
        <f t="shared" si="178"/>
        <v>ESTARFM3_SCTeSCL_W3K8_Reflectancia_18082017_03092017_19092017_11082017</v>
      </c>
      <c r="H1707" s="3">
        <v>42949</v>
      </c>
      <c r="I1707" s="3"/>
      <c r="J1707" s="9">
        <f t="shared" si="176"/>
        <v>16</v>
      </c>
      <c r="K1707" s="3">
        <v>42965</v>
      </c>
      <c r="L1707" s="9">
        <f t="shared" si="179"/>
        <v>32</v>
      </c>
      <c r="M1707" s="3">
        <v>42981</v>
      </c>
      <c r="N1707" s="9">
        <f t="shared" si="180"/>
        <v>48</v>
      </c>
      <c r="O1707" s="3">
        <v>42997</v>
      </c>
      <c r="P1707" s="3"/>
      <c r="Q1707" s="3"/>
      <c r="R1707" s="1">
        <v>3</v>
      </c>
      <c r="S1707" s="1">
        <v>8</v>
      </c>
      <c r="T1707" s="1"/>
      <c r="U1707" s="1"/>
      <c r="V1707" s="1"/>
      <c r="W1707" s="1">
        <v>0.74513960997506701</v>
      </c>
      <c r="X1707" s="1">
        <v>8.0768954972355894E-2</v>
      </c>
      <c r="Y1707" s="1">
        <v>6.8702209342572096E-2</v>
      </c>
      <c r="Z1707" s="1">
        <v>6.2994277891715703E-2</v>
      </c>
      <c r="AA1707" s="1">
        <v>0.95188689486253697</v>
      </c>
    </row>
    <row r="1708" spans="1:27" x14ac:dyDescent="0.25">
      <c r="A1708" t="s">
        <v>43</v>
      </c>
      <c r="B1708" s="2" t="s">
        <v>20</v>
      </c>
      <c r="C1708" s="2" t="s">
        <v>17</v>
      </c>
      <c r="D1708" s="1" t="s">
        <v>19</v>
      </c>
      <c r="E1708" s="2">
        <v>3</v>
      </c>
      <c r="F1708" s="2"/>
      <c r="G1708" s="1" t="str">
        <f t="shared" si="178"/>
        <v>ESTARFM3_SCTeSCL_W3K6_Reflectancia_18082017_03092017_19092017_11082017</v>
      </c>
      <c r="H1708" s="3">
        <v>42949</v>
      </c>
      <c r="I1708" s="3"/>
      <c r="J1708" s="9">
        <f t="shared" si="176"/>
        <v>16</v>
      </c>
      <c r="K1708" s="3">
        <v>42965</v>
      </c>
      <c r="L1708" s="9">
        <f t="shared" si="179"/>
        <v>32</v>
      </c>
      <c r="M1708" s="3">
        <v>42981</v>
      </c>
      <c r="N1708" s="9">
        <f t="shared" si="180"/>
        <v>48</v>
      </c>
      <c r="O1708" s="3">
        <v>42997</v>
      </c>
      <c r="P1708" s="3"/>
      <c r="Q1708" s="3"/>
      <c r="R1708" s="1">
        <v>3</v>
      </c>
      <c r="S1708" s="1">
        <v>6</v>
      </c>
      <c r="T1708" s="1"/>
      <c r="U1708" s="1"/>
      <c r="V1708" s="1"/>
      <c r="W1708" s="1">
        <v>0.744754477771433</v>
      </c>
      <c r="X1708" s="1">
        <v>8.0829958927464002E-2</v>
      </c>
      <c r="Y1708" s="1">
        <v>6.8901895517109193E-2</v>
      </c>
      <c r="Z1708" s="1">
        <v>6.3277181141706496E-2</v>
      </c>
      <c r="AA1708" s="1">
        <v>0.95237441284183799</v>
      </c>
    </row>
    <row r="1709" spans="1:27" x14ac:dyDescent="0.25">
      <c r="A1709" t="s">
        <v>43</v>
      </c>
      <c r="B1709" s="2" t="s">
        <v>20</v>
      </c>
      <c r="C1709" s="2" t="s">
        <v>17</v>
      </c>
      <c r="D1709" s="1" t="s">
        <v>19</v>
      </c>
      <c r="E1709" s="2">
        <v>3</v>
      </c>
      <c r="F1709" s="2"/>
      <c r="G1709" s="1" t="str">
        <f t="shared" si="178"/>
        <v>ESTARFM3_SCTeSCL_W5K8_Reflectancia_18082017_03092017_19092017_11082017</v>
      </c>
      <c r="H1709" s="3">
        <v>42949</v>
      </c>
      <c r="I1709" s="3"/>
      <c r="J1709" s="9">
        <f t="shared" si="176"/>
        <v>16</v>
      </c>
      <c r="K1709" s="3">
        <v>42965</v>
      </c>
      <c r="L1709" s="9">
        <f t="shared" si="179"/>
        <v>32</v>
      </c>
      <c r="M1709" s="3">
        <v>42981</v>
      </c>
      <c r="N1709" s="9">
        <f t="shared" si="180"/>
        <v>48</v>
      </c>
      <c r="O1709" s="3">
        <v>42997</v>
      </c>
      <c r="P1709" s="3"/>
      <c r="Q1709" s="3"/>
      <c r="R1709" s="1">
        <v>5</v>
      </c>
      <c r="S1709" s="1">
        <v>8</v>
      </c>
      <c r="T1709" s="1"/>
      <c r="U1709" s="1"/>
      <c r="V1709" s="1"/>
      <c r="W1709" s="1">
        <v>0.74278082646545995</v>
      </c>
      <c r="X1709" s="1">
        <v>8.1141860489765696E-2</v>
      </c>
      <c r="Y1709" s="1">
        <v>6.8984918831080905E-2</v>
      </c>
      <c r="Z1709" s="1">
        <v>6.3184157848425099E-2</v>
      </c>
      <c r="AA1709" s="1">
        <v>0.95120374385587902</v>
      </c>
    </row>
    <row r="1710" spans="1:27" x14ac:dyDescent="0.25">
      <c r="A1710" t="s">
        <v>43</v>
      </c>
      <c r="B1710" s="2" t="s">
        <v>20</v>
      </c>
      <c r="C1710" s="2" t="s">
        <v>17</v>
      </c>
      <c r="D1710" s="1" t="s">
        <v>19</v>
      </c>
      <c r="E1710" s="2">
        <v>3</v>
      </c>
      <c r="F1710" s="2"/>
      <c r="G1710" s="1" t="str">
        <f t="shared" si="178"/>
        <v>ESTARFM3_SCTeSCL_W5K4_Reflectancia_18082017_03092017_19092017_11082017</v>
      </c>
      <c r="H1710" s="3">
        <v>42949</v>
      </c>
      <c r="I1710" s="3"/>
      <c r="J1710" s="9">
        <f t="shared" si="176"/>
        <v>16</v>
      </c>
      <c r="K1710" s="3">
        <v>42965</v>
      </c>
      <c r="L1710" s="9">
        <f t="shared" si="179"/>
        <v>32</v>
      </c>
      <c r="M1710" s="3">
        <v>42981</v>
      </c>
      <c r="N1710" s="9">
        <f t="shared" si="180"/>
        <v>48</v>
      </c>
      <c r="O1710" s="3">
        <v>42997</v>
      </c>
      <c r="P1710" s="3"/>
      <c r="Q1710" s="3"/>
      <c r="R1710" s="1">
        <v>5</v>
      </c>
      <c r="S1710" s="1">
        <v>4</v>
      </c>
      <c r="T1710" s="1"/>
      <c r="U1710" s="1"/>
      <c r="V1710" s="1"/>
      <c r="W1710" s="1">
        <v>0.74266346083303703</v>
      </c>
      <c r="X1710" s="1">
        <v>8.1160370345510893E-2</v>
      </c>
      <c r="Y1710" s="1">
        <v>6.9159637441060795E-2</v>
      </c>
      <c r="Z1710" s="1">
        <v>6.3481403943797005E-2</v>
      </c>
      <c r="AA1710" s="1">
        <v>0.95192820279579005</v>
      </c>
    </row>
    <row r="1711" spans="1:27" x14ac:dyDescent="0.25">
      <c r="A1711" t="s">
        <v>43</v>
      </c>
      <c r="B1711" s="2" t="s">
        <v>20</v>
      </c>
      <c r="C1711" s="2" t="s">
        <v>17</v>
      </c>
      <c r="D1711" s="1" t="s">
        <v>19</v>
      </c>
      <c r="E1711" s="2">
        <v>3</v>
      </c>
      <c r="F1711" s="2"/>
      <c r="G1711" s="1" t="str">
        <f t="shared" si="178"/>
        <v>ESTARFM3_SCTeSCL_W5K6_Reflectancia_18082017_03092017_19092017_11082017</v>
      </c>
      <c r="H1711" s="3">
        <v>42949</v>
      </c>
      <c r="I1711" s="3"/>
      <c r="J1711" s="9">
        <f t="shared" si="176"/>
        <v>16</v>
      </c>
      <c r="K1711" s="3">
        <v>42965</v>
      </c>
      <c r="L1711" s="9">
        <f t="shared" si="179"/>
        <v>32</v>
      </c>
      <c r="M1711" s="3">
        <v>42981</v>
      </c>
      <c r="N1711" s="9">
        <f t="shared" si="180"/>
        <v>48</v>
      </c>
      <c r="O1711" s="3">
        <v>42997</v>
      </c>
      <c r="P1711" s="3"/>
      <c r="Q1711" s="3"/>
      <c r="R1711" s="1">
        <v>5</v>
      </c>
      <c r="S1711" s="1">
        <v>6</v>
      </c>
      <c r="T1711" s="1"/>
      <c r="U1711" s="1"/>
      <c r="V1711" s="1"/>
      <c r="W1711" s="1">
        <v>0.74259129241299804</v>
      </c>
      <c r="X1711" s="1">
        <v>8.1171750006750407E-2</v>
      </c>
      <c r="Y1711" s="1">
        <v>6.9128300617520594E-2</v>
      </c>
      <c r="Z1711" s="1">
        <v>6.3461573011966907E-2</v>
      </c>
      <c r="AA1711" s="1">
        <v>0.95179126396956104</v>
      </c>
    </row>
    <row r="1712" spans="1:27" x14ac:dyDescent="0.25">
      <c r="A1712" t="s">
        <v>43</v>
      </c>
      <c r="B1712" s="2" t="s">
        <v>20</v>
      </c>
      <c r="C1712" s="2" t="s">
        <v>17</v>
      </c>
      <c r="D1712" s="1" t="s">
        <v>19</v>
      </c>
      <c r="E1712" s="2">
        <v>3</v>
      </c>
      <c r="F1712" s="2"/>
      <c r="G1712" s="1" t="str">
        <f t="shared" si="178"/>
        <v>ESTARFM3_SCTeSCL_W7K8_Reflectancia_18082017_03092017_19092017_11082017</v>
      </c>
      <c r="H1712" s="3">
        <v>42949</v>
      </c>
      <c r="I1712" s="3"/>
      <c r="J1712" s="9">
        <f t="shared" si="176"/>
        <v>16</v>
      </c>
      <c r="K1712" s="3">
        <v>42965</v>
      </c>
      <c r="L1712" s="9">
        <f t="shared" si="179"/>
        <v>32</v>
      </c>
      <c r="M1712" s="3">
        <v>42981</v>
      </c>
      <c r="N1712" s="9">
        <f t="shared" si="180"/>
        <v>48</v>
      </c>
      <c r="O1712" s="3">
        <v>42997</v>
      </c>
      <c r="P1712" s="3"/>
      <c r="Q1712" s="3"/>
      <c r="R1712" s="1">
        <v>7</v>
      </c>
      <c r="S1712" s="1">
        <v>8</v>
      </c>
      <c r="T1712" s="1"/>
      <c r="U1712" s="1"/>
      <c r="V1712" s="1"/>
      <c r="W1712" s="1">
        <v>0.74125210335390002</v>
      </c>
      <c r="X1712" s="1">
        <v>8.1382627294429299E-2</v>
      </c>
      <c r="Y1712" s="1">
        <v>6.9179832275326703E-2</v>
      </c>
      <c r="Z1712" s="1">
        <v>6.3499740851002004E-2</v>
      </c>
      <c r="AA1712" s="1">
        <v>0.95122856217779495</v>
      </c>
    </row>
    <row r="1713" spans="1:27" x14ac:dyDescent="0.25">
      <c r="A1713" t="s">
        <v>43</v>
      </c>
      <c r="B1713" s="2" t="s">
        <v>20</v>
      </c>
      <c r="C1713" s="2" t="s">
        <v>17</v>
      </c>
      <c r="D1713" s="1" t="s">
        <v>19</v>
      </c>
      <c r="E1713" s="2">
        <v>3</v>
      </c>
      <c r="F1713" s="2"/>
      <c r="G1713" s="1" t="str">
        <f t="shared" si="178"/>
        <v>ESTARFM3_SCTeSCL_W7K6_Reflectancia_18082017_03092017_19092017_11082017</v>
      </c>
      <c r="H1713" s="3">
        <v>42949</v>
      </c>
      <c r="I1713" s="3"/>
      <c r="J1713" s="9">
        <f t="shared" si="176"/>
        <v>16</v>
      </c>
      <c r="K1713" s="3">
        <v>42965</v>
      </c>
      <c r="L1713" s="9">
        <f t="shared" si="179"/>
        <v>32</v>
      </c>
      <c r="M1713" s="3">
        <v>42981</v>
      </c>
      <c r="N1713" s="9">
        <f t="shared" si="180"/>
        <v>48</v>
      </c>
      <c r="O1713" s="3">
        <v>42997</v>
      </c>
      <c r="P1713" s="3"/>
      <c r="Q1713" s="3"/>
      <c r="R1713" s="1">
        <v>7</v>
      </c>
      <c r="S1713" s="1">
        <v>6</v>
      </c>
      <c r="T1713" s="1"/>
      <c r="U1713" s="1"/>
      <c r="V1713" s="1"/>
      <c r="W1713" s="1">
        <v>0.741146320499949</v>
      </c>
      <c r="X1713" s="1">
        <v>8.1399261259009495E-2</v>
      </c>
      <c r="Y1713" s="1">
        <v>6.9308483456668096E-2</v>
      </c>
      <c r="Z1713" s="1">
        <v>6.3664460257294497E-2</v>
      </c>
      <c r="AA1713" s="1">
        <v>0.95158770268746895</v>
      </c>
    </row>
    <row r="1714" spans="1:27" x14ac:dyDescent="0.25">
      <c r="A1714" t="s">
        <v>43</v>
      </c>
      <c r="B1714" s="2" t="s">
        <v>20</v>
      </c>
      <c r="C1714" s="2" t="s">
        <v>17</v>
      </c>
      <c r="D1714" s="1" t="s">
        <v>19</v>
      </c>
      <c r="E1714" s="2">
        <v>3</v>
      </c>
      <c r="F1714" s="2"/>
      <c r="G1714" s="1" t="str">
        <f t="shared" si="178"/>
        <v>ESTARFM3_SCTeSCL_W7K4_Reflectancia_18082017_03092017_19092017_11082017</v>
      </c>
      <c r="H1714" s="3">
        <v>42949</v>
      </c>
      <c r="I1714" s="3"/>
      <c r="J1714" s="9">
        <f t="shared" si="176"/>
        <v>16</v>
      </c>
      <c r="K1714" s="3">
        <v>42965</v>
      </c>
      <c r="L1714" s="9">
        <f t="shared" si="179"/>
        <v>32</v>
      </c>
      <c r="M1714" s="3">
        <v>42981</v>
      </c>
      <c r="N1714" s="9">
        <f t="shared" si="180"/>
        <v>48</v>
      </c>
      <c r="O1714" s="3">
        <v>42997</v>
      </c>
      <c r="P1714" s="3"/>
      <c r="Q1714" s="3"/>
      <c r="R1714" s="1">
        <v>7</v>
      </c>
      <c r="S1714" s="1">
        <v>4</v>
      </c>
      <c r="T1714" s="1"/>
      <c r="U1714" s="1"/>
      <c r="V1714" s="1"/>
      <c r="W1714" s="1">
        <v>0.74036280842591995</v>
      </c>
      <c r="X1714" s="1">
        <v>8.1522359984418105E-2</v>
      </c>
      <c r="Y1714" s="1">
        <v>6.9426293816282805E-2</v>
      </c>
      <c r="Z1714" s="1">
        <v>6.3722776409854895E-2</v>
      </c>
      <c r="AA1714" s="1">
        <v>0.95135986849621901</v>
      </c>
    </row>
    <row r="1715" spans="1:27" x14ac:dyDescent="0.25">
      <c r="A1715" t="s">
        <v>43</v>
      </c>
      <c r="B1715" s="2" t="s">
        <v>20</v>
      </c>
      <c r="C1715" s="2" t="s">
        <v>17</v>
      </c>
      <c r="D1715" s="1" t="s">
        <v>19</v>
      </c>
      <c r="E1715" s="2">
        <v>3</v>
      </c>
      <c r="F1715" s="2"/>
      <c r="G1715" s="1" t="str">
        <f t="shared" si="178"/>
        <v>ESTARFM3_SCTeSCL_W9K8_Reflectancia_18082017_03092017_19092017_11082017</v>
      </c>
      <c r="H1715" s="3">
        <v>42949</v>
      </c>
      <c r="I1715" s="3"/>
      <c r="J1715" s="9">
        <f t="shared" si="176"/>
        <v>16</v>
      </c>
      <c r="K1715" s="3">
        <v>42965</v>
      </c>
      <c r="L1715" s="9">
        <f t="shared" si="179"/>
        <v>32</v>
      </c>
      <c r="M1715" s="3">
        <v>42981</v>
      </c>
      <c r="N1715" s="9">
        <f t="shared" si="180"/>
        <v>48</v>
      </c>
      <c r="O1715" s="3">
        <v>42997</v>
      </c>
      <c r="P1715" s="3"/>
      <c r="Q1715" s="3"/>
      <c r="R1715" s="1">
        <v>9</v>
      </c>
      <c r="S1715" s="1">
        <v>8</v>
      </c>
      <c r="T1715" s="1"/>
      <c r="U1715" s="1"/>
      <c r="V1715" s="1"/>
      <c r="W1715" s="1">
        <v>0.74011077262496305</v>
      </c>
      <c r="X1715" s="1">
        <v>8.1561918203432504E-2</v>
      </c>
      <c r="Y1715" s="1">
        <v>6.9296615399467104E-2</v>
      </c>
      <c r="Z1715" s="1">
        <v>6.3703626751879294E-2</v>
      </c>
      <c r="AA1715" s="1">
        <v>0.95106658065114502</v>
      </c>
    </row>
    <row r="1716" spans="1:27" x14ac:dyDescent="0.25">
      <c r="A1716" t="s">
        <v>43</v>
      </c>
      <c r="B1716" s="2" t="s">
        <v>20</v>
      </c>
      <c r="C1716" s="2" t="s">
        <v>17</v>
      </c>
      <c r="D1716" s="1" t="s">
        <v>19</v>
      </c>
      <c r="E1716" s="2">
        <v>3</v>
      </c>
      <c r="F1716" s="2"/>
      <c r="G1716" s="1" t="str">
        <f t="shared" si="178"/>
        <v>ESTARFM3_SCTeSCL_W9K6_Reflectancia_18082017_03092017_19092017_11082017</v>
      </c>
      <c r="H1716" s="3">
        <v>42949</v>
      </c>
      <c r="I1716" s="3"/>
      <c r="J1716" s="9">
        <f t="shared" si="176"/>
        <v>16</v>
      </c>
      <c r="K1716" s="3">
        <v>42965</v>
      </c>
      <c r="L1716" s="9">
        <f t="shared" si="179"/>
        <v>32</v>
      </c>
      <c r="M1716" s="3">
        <v>42981</v>
      </c>
      <c r="N1716" s="9">
        <f t="shared" si="180"/>
        <v>48</v>
      </c>
      <c r="O1716" s="3">
        <v>42997</v>
      </c>
      <c r="P1716" s="3"/>
      <c r="Q1716" s="3"/>
      <c r="R1716" s="1">
        <v>9</v>
      </c>
      <c r="S1716" s="1">
        <v>6</v>
      </c>
      <c r="T1716" s="1"/>
      <c r="U1716" s="1"/>
      <c r="V1716" s="1"/>
      <c r="W1716" s="1">
        <v>0.73984273959496905</v>
      </c>
      <c r="X1716" s="1">
        <v>8.1603966221097696E-2</v>
      </c>
      <c r="Y1716" s="1">
        <v>6.9484384772430394E-2</v>
      </c>
      <c r="Z1716" s="1">
        <v>6.3881573893784294E-2</v>
      </c>
      <c r="AA1716" s="1">
        <v>0.95139837070793998</v>
      </c>
    </row>
    <row r="1717" spans="1:27" x14ac:dyDescent="0.25">
      <c r="A1717" t="s">
        <v>43</v>
      </c>
      <c r="B1717" s="2" t="s">
        <v>20</v>
      </c>
      <c r="C1717" s="2" t="s">
        <v>17</v>
      </c>
      <c r="D1717" s="1" t="s">
        <v>19</v>
      </c>
      <c r="E1717" s="2">
        <v>3</v>
      </c>
      <c r="F1717" s="2"/>
      <c r="G1717" s="1" t="str">
        <f t="shared" si="178"/>
        <v>ESTARFM3_SCTeSCL_W9K4_Reflectancia_18082017_03092017_19092017_11082017</v>
      </c>
      <c r="H1717" s="3">
        <v>42949</v>
      </c>
      <c r="I1717" s="3"/>
      <c r="J1717" s="9">
        <f t="shared" si="176"/>
        <v>16</v>
      </c>
      <c r="K1717" s="3">
        <v>42965</v>
      </c>
      <c r="L1717" s="9">
        <f t="shared" si="179"/>
        <v>32</v>
      </c>
      <c r="M1717" s="3">
        <v>42981</v>
      </c>
      <c r="N1717" s="9">
        <f t="shared" si="180"/>
        <v>48</v>
      </c>
      <c r="O1717" s="3">
        <v>42997</v>
      </c>
      <c r="P1717" s="3"/>
      <c r="Q1717" s="3"/>
      <c r="R1717" s="1">
        <v>9</v>
      </c>
      <c r="S1717" s="1">
        <v>4</v>
      </c>
      <c r="T1717" s="1"/>
      <c r="U1717" s="1"/>
      <c r="V1717" s="1"/>
      <c r="W1717" s="1">
        <v>0.73920438233627295</v>
      </c>
      <c r="X1717" s="1">
        <v>8.1704022178626504E-2</v>
      </c>
      <c r="Y1717" s="1">
        <v>6.9560012816705194E-2</v>
      </c>
      <c r="Z1717" s="1">
        <v>6.3891277792844398E-2</v>
      </c>
      <c r="AA1717" s="1">
        <v>0.95117073610633796</v>
      </c>
    </row>
    <row r="1718" spans="1:27" x14ac:dyDescent="0.25">
      <c r="A1718" t="s">
        <v>43</v>
      </c>
      <c r="B1718" s="1" t="s">
        <v>16</v>
      </c>
      <c r="C1718" s="1" t="s">
        <v>17</v>
      </c>
      <c r="D1718" s="1" t="s">
        <v>19</v>
      </c>
      <c r="E1718" s="1">
        <v>1</v>
      </c>
      <c r="F1718" s="1"/>
      <c r="G1718" s="1" t="str">
        <f t="shared" ref="G1718:G1729" si="181">CONCATENATE(B1718,E1718,"_",C1718,"_W",R1718,"K",S1718,"_",D1718,"_",TEXT(K1718,"ddmmyyyy"),"_",TEXT(H1718,"ddmmyyyy"))</f>
        <v>STARFM1_SCTeSCL_W9K8_Reflectancia_03092017_02082017</v>
      </c>
      <c r="H1718" s="3">
        <v>42949</v>
      </c>
      <c r="I1718" s="3"/>
      <c r="J1718" s="9">
        <f t="shared" si="176"/>
        <v>32</v>
      </c>
      <c r="K1718" s="3">
        <v>42981</v>
      </c>
      <c r="L1718" s="9"/>
      <c r="M1718" s="1"/>
      <c r="N1718" s="9"/>
      <c r="O1718" s="1"/>
      <c r="P1718" s="1"/>
      <c r="Q1718" s="1"/>
      <c r="R1718" s="2">
        <v>9</v>
      </c>
      <c r="S1718" s="2">
        <v>8</v>
      </c>
      <c r="T1718" s="2"/>
      <c r="U1718" s="2"/>
      <c r="V1718" s="2"/>
      <c r="W1718" s="1">
        <v>0.65263652495359403</v>
      </c>
      <c r="X1718" s="1">
        <v>9.4161379053308195E-2</v>
      </c>
      <c r="Y1718" s="1">
        <v>6.6261097719968895E-2</v>
      </c>
      <c r="Z1718" s="1">
        <v>8.3182031864474197E-3</v>
      </c>
      <c r="AA1718" s="1">
        <v>0.82663809615513095</v>
      </c>
    </row>
    <row r="1719" spans="1:27" x14ac:dyDescent="0.25">
      <c r="A1719" t="s">
        <v>43</v>
      </c>
      <c r="B1719" s="1" t="s">
        <v>16</v>
      </c>
      <c r="C1719" s="1" t="s">
        <v>17</v>
      </c>
      <c r="D1719" s="1" t="s">
        <v>19</v>
      </c>
      <c r="E1719" s="1">
        <v>1</v>
      </c>
      <c r="F1719" s="1"/>
      <c r="G1719" s="1" t="str">
        <f t="shared" si="181"/>
        <v>STARFM1_SCTeSCL_W7K8_Reflectancia_03092017_02082017</v>
      </c>
      <c r="H1719" s="3">
        <v>42949</v>
      </c>
      <c r="I1719" s="3"/>
      <c r="J1719" s="9">
        <f t="shared" si="176"/>
        <v>32</v>
      </c>
      <c r="K1719" s="3">
        <v>42981</v>
      </c>
      <c r="L1719" s="9"/>
      <c r="M1719" s="1"/>
      <c r="N1719" s="9"/>
      <c r="O1719" s="1"/>
      <c r="P1719" s="1"/>
      <c r="Q1719" s="1"/>
      <c r="R1719" s="2">
        <v>7</v>
      </c>
      <c r="S1719" s="2">
        <v>8</v>
      </c>
      <c r="T1719" s="2"/>
      <c r="U1719" s="2"/>
      <c r="V1719" s="2"/>
      <c r="W1719" s="1">
        <v>0.64237290211197595</v>
      </c>
      <c r="X1719" s="1">
        <v>9.5537373818086302E-2</v>
      </c>
      <c r="Y1719" s="1">
        <v>6.6767496976698801E-2</v>
      </c>
      <c r="Z1719" s="1">
        <v>8.4072830968837699E-3</v>
      </c>
      <c r="AA1719" s="1">
        <v>0.82245658964704005</v>
      </c>
    </row>
    <row r="1720" spans="1:27" x14ac:dyDescent="0.25">
      <c r="A1720" t="s">
        <v>43</v>
      </c>
      <c r="B1720" s="1" t="s">
        <v>16</v>
      </c>
      <c r="C1720" s="1" t="s">
        <v>17</v>
      </c>
      <c r="D1720" s="1" t="s">
        <v>19</v>
      </c>
      <c r="E1720" s="1">
        <v>1</v>
      </c>
      <c r="F1720" s="1"/>
      <c r="G1720" s="1" t="str">
        <f t="shared" si="181"/>
        <v>STARFM1_SCTeSCL_W9K6_Reflectancia_03092017_02082017</v>
      </c>
      <c r="H1720" s="3">
        <v>42949</v>
      </c>
      <c r="I1720" s="3"/>
      <c r="J1720" s="9">
        <f t="shared" si="176"/>
        <v>32</v>
      </c>
      <c r="K1720" s="3">
        <v>42981</v>
      </c>
      <c r="L1720" s="9"/>
      <c r="M1720" s="1"/>
      <c r="N1720" s="9"/>
      <c r="O1720" s="1"/>
      <c r="P1720" s="1"/>
      <c r="Q1720" s="1"/>
      <c r="R1720" s="2">
        <v>9</v>
      </c>
      <c r="S1720" s="2">
        <v>6</v>
      </c>
      <c r="T1720" s="2"/>
      <c r="U1720" s="2"/>
      <c r="V1720" s="2"/>
      <c r="W1720" s="1">
        <v>0.64044760309002302</v>
      </c>
      <c r="X1720" s="1">
        <v>9.5830154355850197E-2</v>
      </c>
      <c r="Y1720" s="1">
        <v>6.7758345264880795E-2</v>
      </c>
      <c r="Z1720" s="1">
        <v>8.1945082822761292E-3</v>
      </c>
      <c r="AA1720" s="1">
        <v>0.81958186516980802</v>
      </c>
    </row>
    <row r="1721" spans="1:27" x14ac:dyDescent="0.25">
      <c r="A1721" t="s">
        <v>43</v>
      </c>
      <c r="B1721" s="1" t="s">
        <v>16</v>
      </c>
      <c r="C1721" s="1" t="s">
        <v>17</v>
      </c>
      <c r="D1721" s="1" t="s">
        <v>19</v>
      </c>
      <c r="E1721" s="1">
        <v>1</v>
      </c>
      <c r="F1721" s="1"/>
      <c r="G1721" s="1" t="str">
        <f t="shared" si="181"/>
        <v>STARFM1_SCTeSCL_W5K8_Reflectancia_03092017_02082017</v>
      </c>
      <c r="H1721" s="3">
        <v>42949</v>
      </c>
      <c r="I1721" s="3"/>
      <c r="J1721" s="9">
        <f t="shared" si="176"/>
        <v>32</v>
      </c>
      <c r="K1721" s="3">
        <v>42981</v>
      </c>
      <c r="L1721" s="9"/>
      <c r="M1721" s="1"/>
      <c r="N1721" s="9"/>
      <c r="O1721" s="1"/>
      <c r="P1721" s="1"/>
      <c r="Q1721" s="1"/>
      <c r="R1721" s="2">
        <v>5</v>
      </c>
      <c r="S1721" s="2">
        <v>8</v>
      </c>
      <c r="T1721" s="2"/>
      <c r="U1721" s="2"/>
      <c r="V1721" s="2"/>
      <c r="W1721" s="1">
        <v>0.63795379925074303</v>
      </c>
      <c r="X1721" s="1">
        <v>9.6098886569768699E-2</v>
      </c>
      <c r="Y1721" s="1">
        <v>6.6891753911981197E-2</v>
      </c>
      <c r="Z1721" s="1">
        <v>8.4986326686886E-3</v>
      </c>
      <c r="AA1721" s="1">
        <v>0.82088410773355602</v>
      </c>
    </row>
    <row r="1722" spans="1:27" x14ac:dyDescent="0.25">
      <c r="A1722" t="s">
        <v>43</v>
      </c>
      <c r="B1722" s="1" t="s">
        <v>16</v>
      </c>
      <c r="C1722" s="1" t="s">
        <v>17</v>
      </c>
      <c r="D1722" s="1" t="s">
        <v>19</v>
      </c>
      <c r="E1722" s="1">
        <v>1</v>
      </c>
      <c r="F1722" s="1"/>
      <c r="G1722" s="1" t="str">
        <f t="shared" si="181"/>
        <v>STARFM1_SCTeSCL_W7K6_Reflectancia_03092017_02082017</v>
      </c>
      <c r="H1722" s="3">
        <v>42949</v>
      </c>
      <c r="I1722" s="3"/>
      <c r="J1722" s="9">
        <f t="shared" si="176"/>
        <v>32</v>
      </c>
      <c r="K1722" s="3">
        <v>42981</v>
      </c>
      <c r="L1722" s="9"/>
      <c r="M1722" s="1"/>
      <c r="N1722" s="9"/>
      <c r="O1722" s="1"/>
      <c r="P1722" s="1"/>
      <c r="Q1722" s="1"/>
      <c r="R1722" s="2">
        <v>7</v>
      </c>
      <c r="S1722" s="2">
        <v>6</v>
      </c>
      <c r="T1722" s="2"/>
      <c r="U1722" s="2"/>
      <c r="V1722" s="2"/>
      <c r="W1722" s="1">
        <v>0.63561889943967698</v>
      </c>
      <c r="X1722" s="1">
        <v>9.6431461425078899E-2</v>
      </c>
      <c r="Y1722" s="1">
        <v>6.8049325017354806E-2</v>
      </c>
      <c r="Z1722" s="1">
        <v>8.3315068034434097E-3</v>
      </c>
      <c r="AA1722" s="1">
        <v>0.81784538518084904</v>
      </c>
    </row>
    <row r="1723" spans="1:27" x14ac:dyDescent="0.25">
      <c r="A1723" t="s">
        <v>43</v>
      </c>
      <c r="B1723" s="1" t="s">
        <v>16</v>
      </c>
      <c r="C1723" s="1" t="s">
        <v>17</v>
      </c>
      <c r="D1723" s="1" t="s">
        <v>19</v>
      </c>
      <c r="E1723" s="1">
        <v>1</v>
      </c>
      <c r="F1723" s="1"/>
      <c r="G1723" s="1" t="str">
        <f t="shared" si="181"/>
        <v>STARFM1_SCTeSCL_W3K6_Reflectancia_03092017_02082017</v>
      </c>
      <c r="H1723" s="3">
        <v>42949</v>
      </c>
      <c r="I1723" s="3"/>
      <c r="J1723" s="9">
        <f t="shared" si="176"/>
        <v>32</v>
      </c>
      <c r="K1723" s="3">
        <v>42981</v>
      </c>
      <c r="L1723" s="9"/>
      <c r="M1723" s="1"/>
      <c r="N1723" s="9"/>
      <c r="O1723" s="1"/>
      <c r="P1723" s="1"/>
      <c r="Q1723" s="1"/>
      <c r="R1723" s="1">
        <v>3</v>
      </c>
      <c r="S1723" s="1">
        <v>6</v>
      </c>
      <c r="T1723" s="1"/>
      <c r="U1723" s="1"/>
      <c r="V1723" s="1"/>
      <c r="W1723" s="1">
        <v>0.63279429751141103</v>
      </c>
      <c r="X1723" s="1">
        <v>9.6778602745746706E-2</v>
      </c>
      <c r="Y1723" s="1">
        <v>6.7347067201744104E-2</v>
      </c>
      <c r="Z1723" s="1">
        <v>8.4374431670734603E-3</v>
      </c>
      <c r="AA1723" s="1">
        <v>0.81804447101809696</v>
      </c>
    </row>
    <row r="1724" spans="1:27" x14ac:dyDescent="0.25">
      <c r="A1724" t="s">
        <v>43</v>
      </c>
      <c r="B1724" s="1" t="s">
        <v>16</v>
      </c>
      <c r="C1724" s="1" t="s">
        <v>17</v>
      </c>
      <c r="D1724" s="1" t="s">
        <v>19</v>
      </c>
      <c r="E1724" s="1">
        <v>1</v>
      </c>
      <c r="F1724" s="1"/>
      <c r="G1724" s="1" t="str">
        <f t="shared" si="181"/>
        <v>STARFM1_SCTeSCL_W5K6_Reflectancia_03092017_02082017</v>
      </c>
      <c r="H1724" s="3">
        <v>42949</v>
      </c>
      <c r="I1724" s="3"/>
      <c r="J1724" s="9">
        <f t="shared" si="176"/>
        <v>32</v>
      </c>
      <c r="K1724" s="3">
        <v>42981</v>
      </c>
      <c r="L1724" s="9"/>
      <c r="M1724" s="1"/>
      <c r="N1724" s="9"/>
      <c r="O1724" s="1"/>
      <c r="P1724" s="1"/>
      <c r="Q1724" s="1"/>
      <c r="R1724" s="2">
        <v>5</v>
      </c>
      <c r="S1724" s="2">
        <v>6</v>
      </c>
      <c r="T1724" s="2"/>
      <c r="U1724" s="2"/>
      <c r="V1724" s="2"/>
      <c r="W1724" s="1">
        <v>0.63197162156481301</v>
      </c>
      <c r="X1724" s="1">
        <v>9.6904037996400696E-2</v>
      </c>
      <c r="Y1724" s="1">
        <v>6.8026322414189405E-2</v>
      </c>
      <c r="Z1724" s="1">
        <v>8.3675703249909295E-3</v>
      </c>
      <c r="AA1724" s="1">
        <v>0.81665839146247099</v>
      </c>
    </row>
    <row r="1725" spans="1:27" x14ac:dyDescent="0.25">
      <c r="A1725" t="s">
        <v>43</v>
      </c>
      <c r="B1725" s="1" t="s">
        <v>16</v>
      </c>
      <c r="C1725" s="1" t="s">
        <v>17</v>
      </c>
      <c r="D1725" s="1" t="s">
        <v>19</v>
      </c>
      <c r="E1725" s="1">
        <v>1</v>
      </c>
      <c r="F1725" s="1"/>
      <c r="G1725" s="1" t="str">
        <f t="shared" si="181"/>
        <v>STARFM1_SCTeSCL_W3K8_Reflectancia_03092017_02082017</v>
      </c>
      <c r="H1725" s="3">
        <v>42949</v>
      </c>
      <c r="I1725" s="3"/>
      <c r="J1725" s="9">
        <f t="shared" si="176"/>
        <v>32</v>
      </c>
      <c r="K1725" s="3">
        <v>42981</v>
      </c>
      <c r="L1725" s="9"/>
      <c r="M1725" s="1"/>
      <c r="N1725" s="9"/>
      <c r="O1725" s="1"/>
      <c r="P1725" s="1"/>
      <c r="Q1725" s="1"/>
      <c r="R1725" s="1">
        <v>3</v>
      </c>
      <c r="S1725" s="1">
        <v>8</v>
      </c>
      <c r="T1725" s="1"/>
      <c r="U1725" s="1"/>
      <c r="V1725" s="1"/>
      <c r="W1725" s="1">
        <v>0.62920853196450899</v>
      </c>
      <c r="X1725" s="1">
        <v>9.7257600113661705E-2</v>
      </c>
      <c r="Y1725" s="1">
        <v>6.6789543309548199E-2</v>
      </c>
      <c r="Z1725" s="1">
        <v>8.5124305194559206E-3</v>
      </c>
      <c r="AA1725" s="1">
        <v>0.81651597901667095</v>
      </c>
    </row>
    <row r="1726" spans="1:27" x14ac:dyDescent="0.25">
      <c r="A1726" t="s">
        <v>43</v>
      </c>
      <c r="B1726" s="1" t="s">
        <v>16</v>
      </c>
      <c r="C1726" s="1" t="s">
        <v>17</v>
      </c>
      <c r="D1726" s="1" t="s">
        <v>19</v>
      </c>
      <c r="E1726" s="1">
        <v>1</v>
      </c>
      <c r="F1726" s="1"/>
      <c r="G1726" s="1" t="str">
        <f t="shared" si="181"/>
        <v>STARFM1_SCTeSCL_W3K4_Reflectancia_03092017_02082017</v>
      </c>
      <c r="H1726" s="3">
        <v>42949</v>
      </c>
      <c r="I1726" s="3"/>
      <c r="J1726" s="9">
        <f t="shared" si="176"/>
        <v>32</v>
      </c>
      <c r="K1726" s="3">
        <v>42981</v>
      </c>
      <c r="L1726" s="9"/>
      <c r="M1726" s="1"/>
      <c r="N1726" s="9"/>
      <c r="O1726" s="1"/>
      <c r="P1726" s="1"/>
      <c r="Q1726" s="1"/>
      <c r="R1726" s="1">
        <v>3</v>
      </c>
      <c r="S1726" s="1">
        <v>4</v>
      </c>
      <c r="T1726" s="1"/>
      <c r="U1726" s="1"/>
      <c r="V1726" s="1"/>
      <c r="W1726" s="1">
        <v>0.62097114720047397</v>
      </c>
      <c r="X1726" s="1">
        <v>9.8333416819734606E-2</v>
      </c>
      <c r="Y1726" s="1">
        <v>6.8996105874141594E-2</v>
      </c>
      <c r="Z1726" s="1">
        <v>8.3250271198040005E-3</v>
      </c>
      <c r="AA1726" s="1">
        <v>0.81114911830966696</v>
      </c>
    </row>
    <row r="1727" spans="1:27" x14ac:dyDescent="0.25">
      <c r="A1727" t="s">
        <v>43</v>
      </c>
      <c r="B1727" s="1" t="s">
        <v>16</v>
      </c>
      <c r="C1727" s="1" t="s">
        <v>17</v>
      </c>
      <c r="D1727" s="1" t="s">
        <v>19</v>
      </c>
      <c r="E1727" s="1">
        <v>1</v>
      </c>
      <c r="F1727" s="1"/>
      <c r="G1727" s="1" t="str">
        <f t="shared" si="181"/>
        <v>STARFM1_SCTeSCL_W9K4_Reflectancia_03092017_02082017</v>
      </c>
      <c r="H1727" s="3">
        <v>42949</v>
      </c>
      <c r="I1727" s="3"/>
      <c r="J1727" s="9">
        <f t="shared" si="176"/>
        <v>32</v>
      </c>
      <c r="K1727" s="3">
        <v>42981</v>
      </c>
      <c r="L1727" s="9"/>
      <c r="M1727" s="1"/>
      <c r="N1727" s="9"/>
      <c r="O1727" s="1"/>
      <c r="P1727" s="1"/>
      <c r="Q1727" s="1"/>
      <c r="R1727" s="2">
        <v>9</v>
      </c>
      <c r="S1727" s="2">
        <v>4</v>
      </c>
      <c r="T1727" s="2"/>
      <c r="U1727" s="2"/>
      <c r="V1727" s="2"/>
      <c r="W1727" s="1">
        <v>0.61559049713017999</v>
      </c>
      <c r="X1727" s="1">
        <v>9.9120157324410402E-2</v>
      </c>
      <c r="Y1727" s="1">
        <v>7.1141808465341502E-2</v>
      </c>
      <c r="Z1727" s="1">
        <v>8.1537792606217897E-3</v>
      </c>
      <c r="AA1727" s="1">
        <v>0.80500578051416405</v>
      </c>
    </row>
    <row r="1728" spans="1:27" x14ac:dyDescent="0.25">
      <c r="A1728" t="s">
        <v>43</v>
      </c>
      <c r="B1728" s="1" t="s">
        <v>16</v>
      </c>
      <c r="C1728" s="1" t="s">
        <v>17</v>
      </c>
      <c r="D1728" s="1" t="s">
        <v>19</v>
      </c>
      <c r="E1728" s="1">
        <v>1</v>
      </c>
      <c r="F1728" s="1"/>
      <c r="G1728" s="1" t="str">
        <f t="shared" si="181"/>
        <v>STARFM1_SCTeSCL_W7K4_Reflectancia_03092017_02082017</v>
      </c>
      <c r="H1728" s="3">
        <v>42949</v>
      </c>
      <c r="I1728" s="3"/>
      <c r="J1728" s="9">
        <f t="shared" si="176"/>
        <v>32</v>
      </c>
      <c r="K1728" s="3">
        <v>42981</v>
      </c>
      <c r="L1728" s="9"/>
      <c r="M1728" s="1"/>
      <c r="N1728" s="9"/>
      <c r="O1728" s="1"/>
      <c r="P1728" s="1"/>
      <c r="Q1728" s="1"/>
      <c r="R1728" s="2">
        <v>7</v>
      </c>
      <c r="S1728" s="2">
        <v>4</v>
      </c>
      <c r="T1728" s="2"/>
      <c r="U1728" s="2"/>
      <c r="V1728" s="2"/>
      <c r="W1728" s="1">
        <v>0.61184591231059404</v>
      </c>
      <c r="X1728" s="1">
        <v>9.9548821460087603E-2</v>
      </c>
      <c r="Y1728" s="1">
        <v>7.1155729971613596E-2</v>
      </c>
      <c r="Z1728" s="1">
        <v>8.2838612514308102E-3</v>
      </c>
      <c r="AA1728" s="1">
        <v>0.80416190049963898</v>
      </c>
    </row>
    <row r="1729" spans="1:27" x14ac:dyDescent="0.25">
      <c r="A1729" t="s">
        <v>43</v>
      </c>
      <c r="B1729" s="1" t="s">
        <v>16</v>
      </c>
      <c r="C1729" s="1" t="s">
        <v>17</v>
      </c>
      <c r="D1729" s="1" t="s">
        <v>19</v>
      </c>
      <c r="E1729" s="1">
        <v>1</v>
      </c>
      <c r="F1729" s="1"/>
      <c r="G1729" s="1" t="str">
        <f t="shared" si="181"/>
        <v>STARFM1_SCTeSCL_W5K4_Reflectancia_03092017_02082017</v>
      </c>
      <c r="H1729" s="3">
        <v>42949</v>
      </c>
      <c r="I1729" s="3"/>
      <c r="J1729" s="9">
        <f t="shared" si="176"/>
        <v>32</v>
      </c>
      <c r="K1729" s="3">
        <v>42981</v>
      </c>
      <c r="L1729" s="9"/>
      <c r="M1729" s="1"/>
      <c r="N1729" s="9"/>
      <c r="O1729" s="1"/>
      <c r="P1729" s="1"/>
      <c r="Q1729" s="1"/>
      <c r="R1729" s="2">
        <v>5</v>
      </c>
      <c r="S1729" s="2">
        <v>4</v>
      </c>
      <c r="T1729" s="2"/>
      <c r="U1729" s="2"/>
      <c r="V1729" s="2"/>
      <c r="W1729" s="1">
        <v>0.610587134094005</v>
      </c>
      <c r="X1729" s="1">
        <v>9.9681407508089001E-2</v>
      </c>
      <c r="Y1729" s="1">
        <v>7.0617126544871706E-2</v>
      </c>
      <c r="Z1729" s="1">
        <v>8.2987002746287303E-3</v>
      </c>
      <c r="AA1729" s="1">
        <v>0.80473050024831905</v>
      </c>
    </row>
    <row r="1730" spans="1:27" x14ac:dyDescent="0.25">
      <c r="A1730" t="s">
        <v>43</v>
      </c>
      <c r="B1730" s="1" t="s">
        <v>32</v>
      </c>
      <c r="C1730" s="1" t="s">
        <v>21</v>
      </c>
      <c r="D1730" s="1" t="s">
        <v>18</v>
      </c>
      <c r="E1730" s="1">
        <v>2</v>
      </c>
      <c r="F1730" s="1"/>
      <c r="G1730" s="1" t="str">
        <f t="shared" ref="G1730:G1761" si="182">CONCATENATE(B1730,"_",C1730,"_",Q1730,P1730,D1730,"_W",T1730,"_B",U1730,"A",V1730,"_",TEXT(H1730,"ddmmyyyy"))</f>
        <v>STAIR_Predict_BenRib_adaptive4NDVI_W10_B40A40_02082017</v>
      </c>
      <c r="H1730" s="3">
        <v>42949</v>
      </c>
      <c r="I1730" s="3"/>
      <c r="J1730" s="3"/>
      <c r="K1730" s="3"/>
      <c r="L1730" s="3"/>
      <c r="M1730" s="3"/>
      <c r="N1730" s="3"/>
      <c r="O1730" s="3"/>
      <c r="P1730" s="1">
        <v>4</v>
      </c>
      <c r="Q1730" s="1" t="s">
        <v>28</v>
      </c>
      <c r="R1730" s="1"/>
      <c r="S1730" s="1"/>
      <c r="T1730" s="1">
        <v>10</v>
      </c>
      <c r="U1730" s="1">
        <v>40</v>
      </c>
      <c r="V1730" s="1">
        <v>40</v>
      </c>
      <c r="W1730" s="1">
        <v>0.71078331640000003</v>
      </c>
      <c r="X1730" s="1">
        <v>0.13033976289999999</v>
      </c>
      <c r="Y1730" s="1">
        <v>8.9989898380000002E-2</v>
      </c>
      <c r="Z1730" s="1">
        <v>-3.6254418740000002E-2</v>
      </c>
      <c r="AA1730" s="1">
        <v>0.88152982430000004</v>
      </c>
    </row>
    <row r="1731" spans="1:27" x14ac:dyDescent="0.25">
      <c r="A1731" t="s">
        <v>43</v>
      </c>
      <c r="B1731" s="1" t="s">
        <v>32</v>
      </c>
      <c r="C1731" s="1" t="s">
        <v>21</v>
      </c>
      <c r="D1731" s="1" t="s">
        <v>18</v>
      </c>
      <c r="E1731" s="1">
        <v>2</v>
      </c>
      <c r="F1731" s="1"/>
      <c r="G1731" s="1" t="str">
        <f t="shared" si="182"/>
        <v>STAIR_Predict_BenRib_adaptive6NDVI_W10_B40A40_02082017</v>
      </c>
      <c r="H1731" s="3">
        <v>42949</v>
      </c>
      <c r="I1731" s="3"/>
      <c r="J1731" s="3"/>
      <c r="K1731" s="3"/>
      <c r="L1731" s="3"/>
      <c r="M1731" s="3"/>
      <c r="N1731" s="3"/>
      <c r="O1731" s="3"/>
      <c r="P1731" s="1">
        <v>6</v>
      </c>
      <c r="Q1731" s="1" t="s">
        <v>28</v>
      </c>
      <c r="R1731" s="1"/>
      <c r="S1731" s="1"/>
      <c r="T1731" s="1">
        <v>10</v>
      </c>
      <c r="U1731" s="1">
        <v>40</v>
      </c>
      <c r="V1731" s="1">
        <v>40</v>
      </c>
      <c r="W1731" s="1">
        <v>0.71096602440000001</v>
      </c>
      <c r="X1731" s="1">
        <v>0.13029858629999999</v>
      </c>
      <c r="Y1731" s="1">
        <v>9.019156482E-2</v>
      </c>
      <c r="Z1731" s="1">
        <v>-3.611099181E-2</v>
      </c>
      <c r="AA1731" s="1">
        <v>0.88182582089999995</v>
      </c>
    </row>
    <row r="1732" spans="1:27" x14ac:dyDescent="0.25">
      <c r="A1732" t="s">
        <v>43</v>
      </c>
      <c r="B1732" s="1" t="s">
        <v>32</v>
      </c>
      <c r="C1732" s="1" t="s">
        <v>21</v>
      </c>
      <c r="D1732" s="1" t="s">
        <v>18</v>
      </c>
      <c r="E1732" s="1">
        <v>2</v>
      </c>
      <c r="F1732" s="1"/>
      <c r="G1732" s="1" t="str">
        <f t="shared" si="182"/>
        <v>STAIR_Predict_BenRib_adaptive8NDVI_W10_B40A40_02082017</v>
      </c>
      <c r="H1732" s="3">
        <v>42949</v>
      </c>
      <c r="I1732" s="3"/>
      <c r="J1732" s="3"/>
      <c r="K1732" s="3"/>
      <c r="L1732" s="3"/>
      <c r="M1732" s="3"/>
      <c r="N1732" s="3"/>
      <c r="O1732" s="3"/>
      <c r="P1732" s="1">
        <v>8</v>
      </c>
      <c r="Q1732" s="1" t="s">
        <v>28</v>
      </c>
      <c r="R1732" s="1"/>
      <c r="S1732" s="1"/>
      <c r="T1732" s="1">
        <v>10</v>
      </c>
      <c r="U1732" s="1">
        <v>40</v>
      </c>
      <c r="V1732" s="1">
        <v>40</v>
      </c>
      <c r="W1732" s="1">
        <v>0.71015551129999999</v>
      </c>
      <c r="X1732" s="1">
        <v>0.13048115099999999</v>
      </c>
      <c r="Y1732" s="1">
        <v>9.0438671119999994E-2</v>
      </c>
      <c r="Z1732" s="1">
        <v>-3.6021866030000002E-2</v>
      </c>
      <c r="AA1732" s="1">
        <v>0.88150277420000001</v>
      </c>
    </row>
    <row r="1733" spans="1:27" x14ac:dyDescent="0.25">
      <c r="A1733" t="s">
        <v>43</v>
      </c>
      <c r="B1733" s="1" t="s">
        <v>32</v>
      </c>
      <c r="C1733" s="1" t="s">
        <v>21</v>
      </c>
      <c r="D1733" s="1" t="s">
        <v>19</v>
      </c>
      <c r="E1733" s="1">
        <v>2</v>
      </c>
      <c r="F1733" s="1"/>
      <c r="G1733" s="1" t="str">
        <f t="shared" si="182"/>
        <v>STAIR_Predict_BenRib_adaptive4Reflectancia_W10_B40A40_02082017</v>
      </c>
      <c r="H1733" s="3">
        <v>42949</v>
      </c>
      <c r="I1733" s="3"/>
      <c r="J1733" s="3"/>
      <c r="K1733" s="3"/>
      <c r="L1733" s="3"/>
      <c r="M1733" s="3"/>
      <c r="N1733" s="3"/>
      <c r="O1733" s="3"/>
      <c r="P1733" s="1">
        <v>4</v>
      </c>
      <c r="Q1733" s="1" t="s">
        <v>28</v>
      </c>
      <c r="R1733" s="1"/>
      <c r="S1733" s="1"/>
      <c r="T1733" s="1">
        <v>10</v>
      </c>
      <c r="U1733" s="1">
        <v>40</v>
      </c>
      <c r="V1733" s="1">
        <v>40</v>
      </c>
      <c r="W1733" s="1">
        <v>0.70198639780000005</v>
      </c>
      <c r="X1733" s="1">
        <v>0.13230714530000001</v>
      </c>
      <c r="Y1733" s="1">
        <v>9.2254231150000005E-2</v>
      </c>
      <c r="Z1733" s="1">
        <v>-2.5213987770000001E-2</v>
      </c>
      <c r="AA1733" s="1">
        <v>0.85847798900000005</v>
      </c>
    </row>
    <row r="1734" spans="1:27" x14ac:dyDescent="0.25">
      <c r="A1734" t="s">
        <v>43</v>
      </c>
      <c r="B1734" s="1" t="s">
        <v>32</v>
      </c>
      <c r="C1734" s="1" t="s">
        <v>21</v>
      </c>
      <c r="D1734" s="1" t="s">
        <v>19</v>
      </c>
      <c r="E1734" s="1">
        <v>2</v>
      </c>
      <c r="F1734" s="1"/>
      <c r="G1734" s="1" t="str">
        <f t="shared" si="182"/>
        <v>STAIR_Predict_BenRib_adaptive6Reflectancia_W10_B40A40_02082017</v>
      </c>
      <c r="H1734" s="3">
        <v>42949</v>
      </c>
      <c r="I1734" s="3"/>
      <c r="J1734" s="3"/>
      <c r="K1734" s="3"/>
      <c r="L1734" s="3"/>
      <c r="M1734" s="3"/>
      <c r="N1734" s="3"/>
      <c r="O1734" s="3"/>
      <c r="P1734" s="1">
        <v>6</v>
      </c>
      <c r="Q1734" s="1" t="s">
        <v>28</v>
      </c>
      <c r="R1734" s="1"/>
      <c r="S1734" s="1"/>
      <c r="T1734" s="1">
        <v>10</v>
      </c>
      <c r="U1734" s="1">
        <v>40</v>
      </c>
      <c r="V1734" s="1">
        <v>40</v>
      </c>
      <c r="W1734" s="1">
        <v>0.70196738700000005</v>
      </c>
      <c r="X1734" s="1">
        <v>0.13231136530000001</v>
      </c>
      <c r="Y1734" s="1">
        <v>9.2410265199999994E-2</v>
      </c>
      <c r="Z1734" s="1">
        <v>-2.5206962669999999E-2</v>
      </c>
      <c r="AA1734" s="1">
        <v>0.85860442260000003</v>
      </c>
    </row>
    <row r="1735" spans="1:27" x14ac:dyDescent="0.25">
      <c r="A1735" t="s">
        <v>43</v>
      </c>
      <c r="B1735" s="1" t="s">
        <v>32</v>
      </c>
      <c r="C1735" s="1" t="s">
        <v>21</v>
      </c>
      <c r="D1735" s="1" t="s">
        <v>19</v>
      </c>
      <c r="E1735" s="1">
        <v>2</v>
      </c>
      <c r="F1735" s="1"/>
      <c r="G1735" s="1" t="str">
        <f t="shared" si="182"/>
        <v>STAIR_Predict_BenRib_adaptive8Reflectancia_W10_B40A40_02082017</v>
      </c>
      <c r="H1735" s="3">
        <v>42949</v>
      </c>
      <c r="I1735" s="3"/>
      <c r="J1735" s="3"/>
      <c r="K1735" s="3"/>
      <c r="L1735" s="3"/>
      <c r="M1735" s="3"/>
      <c r="N1735" s="3"/>
      <c r="O1735" s="3"/>
      <c r="P1735" s="1">
        <v>8</v>
      </c>
      <c r="Q1735" s="1" t="s">
        <v>28</v>
      </c>
      <c r="R1735" s="1"/>
      <c r="S1735" s="1"/>
      <c r="T1735" s="1">
        <v>10</v>
      </c>
      <c r="U1735" s="1">
        <v>40</v>
      </c>
      <c r="V1735" s="1">
        <v>40</v>
      </c>
      <c r="W1735" s="1">
        <v>0.70194003709999997</v>
      </c>
      <c r="X1735" s="1">
        <v>0.13231743609999999</v>
      </c>
      <c r="Y1735" s="1">
        <v>9.2489008849999998E-2</v>
      </c>
      <c r="Z1735" s="1">
        <v>-2.5000313560000001E-2</v>
      </c>
      <c r="AA1735" s="1">
        <v>0.85863510190000003</v>
      </c>
    </row>
    <row r="1736" spans="1:27" x14ac:dyDescent="0.25">
      <c r="A1736" t="s">
        <v>43</v>
      </c>
      <c r="B1736" s="1" t="s">
        <v>32</v>
      </c>
      <c r="C1736" s="1" t="s">
        <v>21</v>
      </c>
      <c r="D1736" s="1" t="s">
        <v>18</v>
      </c>
      <c r="E1736" s="1">
        <v>2</v>
      </c>
      <c r="F1736" s="1"/>
      <c r="G1736" s="1" t="str">
        <f t="shared" si="182"/>
        <v>STAIR_Predict_BenRib_adaptive4NDVI_W10_B40A56_02082017</v>
      </c>
      <c r="H1736" s="3">
        <v>42949</v>
      </c>
      <c r="I1736" s="3"/>
      <c r="J1736" s="3"/>
      <c r="K1736" s="3"/>
      <c r="L1736" s="3"/>
      <c r="M1736" s="3"/>
      <c r="N1736" s="3"/>
      <c r="O1736" s="3"/>
      <c r="P1736" s="1">
        <v>4</v>
      </c>
      <c r="Q1736" s="1" t="s">
        <v>28</v>
      </c>
      <c r="R1736" s="1"/>
      <c r="S1736" s="1"/>
      <c r="T1736" s="1">
        <v>10</v>
      </c>
      <c r="U1736" s="1">
        <v>40</v>
      </c>
      <c r="V1736" s="1">
        <v>56</v>
      </c>
      <c r="W1736" s="1">
        <v>0.70971218300000005</v>
      </c>
      <c r="X1736" s="1">
        <v>0.13058090089999999</v>
      </c>
      <c r="Y1736" s="1">
        <v>9.0208858330000002E-2</v>
      </c>
      <c r="Z1736" s="1">
        <v>-3.617503163E-2</v>
      </c>
      <c r="AA1736" s="1">
        <v>0.88097646880000002</v>
      </c>
    </row>
    <row r="1737" spans="1:27" x14ac:dyDescent="0.25">
      <c r="A1737" t="s">
        <v>43</v>
      </c>
      <c r="B1737" s="1" t="s">
        <v>32</v>
      </c>
      <c r="C1737" s="1" t="s">
        <v>21</v>
      </c>
      <c r="D1737" s="1" t="s">
        <v>18</v>
      </c>
      <c r="E1737" s="1">
        <v>2</v>
      </c>
      <c r="F1737" s="1"/>
      <c r="G1737" s="1" t="str">
        <f t="shared" si="182"/>
        <v>STAIR_Predict_BenRib_adaptive6NDVI_W10_B40A56_02082017</v>
      </c>
      <c r="H1737" s="3">
        <v>42949</v>
      </c>
      <c r="I1737" s="3"/>
      <c r="J1737" s="3"/>
      <c r="K1737" s="3"/>
      <c r="L1737" s="3"/>
      <c r="M1737" s="3"/>
      <c r="N1737" s="3"/>
      <c r="O1737" s="3"/>
      <c r="P1737" s="1">
        <v>6</v>
      </c>
      <c r="Q1737" s="1" t="s">
        <v>28</v>
      </c>
      <c r="R1737" s="1"/>
      <c r="S1737" s="1"/>
      <c r="T1737" s="1">
        <v>10</v>
      </c>
      <c r="U1737" s="1">
        <v>40</v>
      </c>
      <c r="V1737" s="1">
        <v>56</v>
      </c>
      <c r="W1737" s="1">
        <v>0.70995729809999997</v>
      </c>
      <c r="X1737" s="1">
        <v>0.1305257588</v>
      </c>
      <c r="Y1737" s="1">
        <v>9.0411823010000003E-2</v>
      </c>
      <c r="Z1737" s="1">
        <v>-3.598980006E-2</v>
      </c>
      <c r="AA1737" s="1">
        <v>0.88132002610000004</v>
      </c>
    </row>
    <row r="1738" spans="1:27" x14ac:dyDescent="0.25">
      <c r="A1738" t="s">
        <v>43</v>
      </c>
      <c r="B1738" s="1" t="s">
        <v>32</v>
      </c>
      <c r="C1738" s="1" t="s">
        <v>21</v>
      </c>
      <c r="D1738" s="1" t="s">
        <v>18</v>
      </c>
      <c r="E1738" s="1">
        <v>2</v>
      </c>
      <c r="F1738" s="1"/>
      <c r="G1738" s="1" t="str">
        <f t="shared" si="182"/>
        <v>STAIR_Predict_BenRib_adaptive8NDVI_W10_B40A56_02082017</v>
      </c>
      <c r="H1738" s="3">
        <v>42949</v>
      </c>
      <c r="I1738" s="3"/>
      <c r="J1738" s="3"/>
      <c r="K1738" s="3"/>
      <c r="L1738" s="3"/>
      <c r="M1738" s="3"/>
      <c r="N1738" s="3"/>
      <c r="O1738" s="3"/>
      <c r="P1738" s="1">
        <v>8</v>
      </c>
      <c r="Q1738" s="1" t="s">
        <v>28</v>
      </c>
      <c r="R1738" s="1"/>
      <c r="S1738" s="1"/>
      <c r="T1738" s="1">
        <v>10</v>
      </c>
      <c r="U1738" s="1">
        <v>40</v>
      </c>
      <c r="V1738" s="1">
        <v>56</v>
      </c>
      <c r="W1738" s="1">
        <v>0.70902964639999999</v>
      </c>
      <c r="X1738" s="1">
        <v>0.13073432430000001</v>
      </c>
      <c r="Y1738" s="1">
        <v>9.0682905889999998E-2</v>
      </c>
      <c r="Z1738" s="1">
        <v>-3.593335097E-2</v>
      </c>
      <c r="AA1738" s="1">
        <v>0.88095117649999999</v>
      </c>
    </row>
    <row r="1739" spans="1:27" x14ac:dyDescent="0.25">
      <c r="A1739" t="s">
        <v>43</v>
      </c>
      <c r="B1739" s="1" t="s">
        <v>32</v>
      </c>
      <c r="C1739" s="1" t="s">
        <v>21</v>
      </c>
      <c r="D1739" s="1" t="s">
        <v>19</v>
      </c>
      <c r="E1739" s="1">
        <v>2</v>
      </c>
      <c r="F1739" s="1"/>
      <c r="G1739" s="1" t="str">
        <f t="shared" si="182"/>
        <v>STAIR_Predict_BenRib_adaptive4Reflectancia_W10_B40A56_02082017</v>
      </c>
      <c r="H1739" s="3">
        <v>42949</v>
      </c>
      <c r="I1739" s="3"/>
      <c r="J1739" s="3"/>
      <c r="K1739" s="3"/>
      <c r="L1739" s="3"/>
      <c r="M1739" s="3"/>
      <c r="N1739" s="3"/>
      <c r="O1739" s="3"/>
      <c r="P1739" s="1">
        <v>4</v>
      </c>
      <c r="Q1739" s="1" t="s">
        <v>28</v>
      </c>
      <c r="R1739" s="1"/>
      <c r="S1739" s="1"/>
      <c r="T1739" s="1">
        <v>10</v>
      </c>
      <c r="U1739" s="1">
        <v>40</v>
      </c>
      <c r="V1739" s="1">
        <v>56</v>
      </c>
      <c r="W1739" s="1">
        <v>0.69904903819999997</v>
      </c>
      <c r="X1739" s="1">
        <v>0.13295758660000001</v>
      </c>
      <c r="Y1739" s="1">
        <v>9.267270977E-2</v>
      </c>
      <c r="Z1739" s="1">
        <v>-2.51298488E-2</v>
      </c>
      <c r="AA1739" s="1">
        <v>0.85658753580000002</v>
      </c>
    </row>
    <row r="1740" spans="1:27" x14ac:dyDescent="0.25">
      <c r="A1740" t="s">
        <v>43</v>
      </c>
      <c r="B1740" s="1" t="s">
        <v>32</v>
      </c>
      <c r="C1740" s="1" t="s">
        <v>21</v>
      </c>
      <c r="D1740" s="1" t="s">
        <v>19</v>
      </c>
      <c r="E1740" s="1">
        <v>2</v>
      </c>
      <c r="F1740" s="1"/>
      <c r="G1740" s="1" t="str">
        <f t="shared" si="182"/>
        <v>STAIR_Predict_BenRib_adaptive6Reflectancia_W10_B40A56_02082017</v>
      </c>
      <c r="H1740" s="3">
        <v>42949</v>
      </c>
      <c r="I1740" s="3"/>
      <c r="J1740" s="3"/>
      <c r="K1740" s="3"/>
      <c r="L1740" s="3"/>
      <c r="M1740" s="3"/>
      <c r="N1740" s="3"/>
      <c r="O1740" s="3"/>
      <c r="P1740" s="1">
        <v>6</v>
      </c>
      <c r="Q1740" s="1" t="s">
        <v>28</v>
      </c>
      <c r="R1740" s="1"/>
      <c r="S1740" s="1"/>
      <c r="T1740" s="1">
        <v>10</v>
      </c>
      <c r="U1740" s="1">
        <v>40</v>
      </c>
      <c r="V1740" s="1">
        <v>56</v>
      </c>
      <c r="W1740" s="1">
        <v>0.69926135739999995</v>
      </c>
      <c r="X1740" s="1">
        <v>0.1329106779</v>
      </c>
      <c r="Y1740" s="1">
        <v>9.28342625E-2</v>
      </c>
      <c r="Z1740" s="1">
        <v>-2.4878069690000001E-2</v>
      </c>
      <c r="AA1740" s="1">
        <v>0.85691811480000002</v>
      </c>
    </row>
    <row r="1741" spans="1:27" x14ac:dyDescent="0.25">
      <c r="A1741" t="s">
        <v>43</v>
      </c>
      <c r="B1741" s="1" t="s">
        <v>32</v>
      </c>
      <c r="C1741" s="1" t="s">
        <v>21</v>
      </c>
      <c r="D1741" s="1" t="s">
        <v>19</v>
      </c>
      <c r="E1741" s="1">
        <v>2</v>
      </c>
      <c r="F1741" s="1"/>
      <c r="G1741" s="1" t="str">
        <f t="shared" si="182"/>
        <v>STAIR_Predict_BenRib_adaptive8Reflectancia_W10_B40A56_02082017</v>
      </c>
      <c r="H1741" s="3">
        <v>42949</v>
      </c>
      <c r="I1741" s="3"/>
      <c r="J1741" s="3"/>
      <c r="K1741" s="3"/>
      <c r="L1741" s="3"/>
      <c r="M1741" s="3"/>
      <c r="N1741" s="3"/>
      <c r="O1741" s="3"/>
      <c r="P1741" s="1">
        <v>8</v>
      </c>
      <c r="Q1741" s="1" t="s">
        <v>28</v>
      </c>
      <c r="R1741" s="1"/>
      <c r="S1741" s="1"/>
      <c r="T1741" s="1">
        <v>10</v>
      </c>
      <c r="U1741" s="1">
        <v>40</v>
      </c>
      <c r="V1741" s="1">
        <v>56</v>
      </c>
      <c r="W1741" s="1">
        <v>0.69906952330000005</v>
      </c>
      <c r="X1741" s="1">
        <v>0.1329530615</v>
      </c>
      <c r="Y1741" s="1">
        <v>9.2929396560000002E-2</v>
      </c>
      <c r="Z1741" s="1">
        <v>-2.4864922809999999E-2</v>
      </c>
      <c r="AA1741" s="1">
        <v>0.85684924429999998</v>
      </c>
    </row>
    <row r="1742" spans="1:27" x14ac:dyDescent="0.25">
      <c r="A1742" t="s">
        <v>43</v>
      </c>
      <c r="B1742" s="1" t="s">
        <v>32</v>
      </c>
      <c r="C1742" s="1" t="s">
        <v>21</v>
      </c>
      <c r="D1742" s="1" t="s">
        <v>18</v>
      </c>
      <c r="E1742" s="1">
        <v>2</v>
      </c>
      <c r="F1742" s="1"/>
      <c r="G1742" s="1" t="str">
        <f t="shared" si="182"/>
        <v>STAIR_Predict_BenRib_globalNDVI_W10_B40A56_02082017</v>
      </c>
      <c r="H1742" s="3">
        <v>42949</v>
      </c>
      <c r="I1742" s="3"/>
      <c r="J1742" s="3"/>
      <c r="K1742" s="3"/>
      <c r="L1742" s="3"/>
      <c r="M1742" s="3"/>
      <c r="N1742" s="3"/>
      <c r="O1742" s="3"/>
      <c r="P1742" s="1"/>
      <c r="Q1742" s="1" t="s">
        <v>29</v>
      </c>
      <c r="R1742" s="1"/>
      <c r="S1742" s="1"/>
      <c r="T1742" s="1">
        <v>10</v>
      </c>
      <c r="U1742" s="1">
        <v>40</v>
      </c>
      <c r="V1742" s="1">
        <v>56</v>
      </c>
      <c r="W1742" s="1">
        <v>0.71215031419999997</v>
      </c>
      <c r="X1742" s="1">
        <v>0.1300313692</v>
      </c>
      <c r="Y1742" s="1">
        <v>8.944464798E-2</v>
      </c>
      <c r="Z1742" s="1">
        <v>-2.6240841460000001E-2</v>
      </c>
      <c r="AA1742" s="1">
        <v>0.87416900659999996</v>
      </c>
    </row>
    <row r="1743" spans="1:27" x14ac:dyDescent="0.25">
      <c r="A1743" t="s">
        <v>43</v>
      </c>
      <c r="B1743" s="1" t="s">
        <v>32</v>
      </c>
      <c r="C1743" s="1" t="s">
        <v>21</v>
      </c>
      <c r="D1743" s="1" t="s">
        <v>19</v>
      </c>
      <c r="E1743" s="1">
        <v>2</v>
      </c>
      <c r="F1743" s="1"/>
      <c r="G1743" s="1" t="str">
        <f t="shared" si="182"/>
        <v>STAIR_Predict_BenRib_globalReflectancia_W10_B40A56_02082017</v>
      </c>
      <c r="H1743" s="3">
        <v>42949</v>
      </c>
      <c r="I1743" s="3"/>
      <c r="J1743" s="3"/>
      <c r="K1743" s="3"/>
      <c r="L1743" s="3"/>
      <c r="M1743" s="3"/>
      <c r="N1743" s="3"/>
      <c r="O1743" s="3"/>
      <c r="P1743" s="1"/>
      <c r="Q1743" s="1" t="s">
        <v>29</v>
      </c>
      <c r="R1743" s="1"/>
      <c r="S1743" s="1"/>
      <c r="T1743" s="1">
        <v>10</v>
      </c>
      <c r="U1743" s="1">
        <v>40</v>
      </c>
      <c r="V1743" s="1">
        <v>56</v>
      </c>
      <c r="W1743" s="1">
        <v>0.70365337610000001</v>
      </c>
      <c r="X1743" s="1">
        <v>0.1319365877</v>
      </c>
      <c r="Y1743" s="1">
        <v>9.202029548E-2</v>
      </c>
      <c r="Z1743" s="1">
        <v>-2.3348901009999999E-2</v>
      </c>
      <c r="AA1743" s="1">
        <v>0.85861576279999996</v>
      </c>
    </row>
    <row r="1744" spans="1:27" x14ac:dyDescent="0.25">
      <c r="A1744" t="s">
        <v>43</v>
      </c>
      <c r="B1744" s="1" t="s">
        <v>32</v>
      </c>
      <c r="C1744" s="1" t="s">
        <v>21</v>
      </c>
      <c r="D1744" s="1" t="s">
        <v>18</v>
      </c>
      <c r="E1744" s="1">
        <v>2</v>
      </c>
      <c r="F1744" s="1"/>
      <c r="G1744" s="1" t="str">
        <f t="shared" si="182"/>
        <v>STAIR_Predict_BenRib_adaptive4NDVI_W10_B56A70_02082017</v>
      </c>
      <c r="H1744" s="3">
        <v>42949</v>
      </c>
      <c r="I1744" s="3"/>
      <c r="J1744" s="3"/>
      <c r="K1744" s="3"/>
      <c r="L1744" s="3"/>
      <c r="M1744" s="3"/>
      <c r="N1744" s="3"/>
      <c r="O1744" s="3"/>
      <c r="P1744" s="1">
        <v>4</v>
      </c>
      <c r="Q1744" s="1" t="s">
        <v>28</v>
      </c>
      <c r="R1744" s="1"/>
      <c r="S1744" s="1"/>
      <c r="T1744" s="1">
        <v>10</v>
      </c>
      <c r="U1744" s="1">
        <v>56</v>
      </c>
      <c r="V1744" s="1">
        <v>70</v>
      </c>
      <c r="W1744" s="1">
        <v>0.70562221059999997</v>
      </c>
      <c r="X1744" s="1">
        <v>0.13149758449999999</v>
      </c>
      <c r="Y1744" s="1">
        <v>9.1092896170000007E-2</v>
      </c>
      <c r="Z1744" s="1">
        <v>-3.5166260800000002E-2</v>
      </c>
      <c r="AA1744" s="1">
        <v>0.87844435840000001</v>
      </c>
    </row>
    <row r="1745" spans="1:27" x14ac:dyDescent="0.25">
      <c r="A1745" t="s">
        <v>43</v>
      </c>
      <c r="B1745" s="1" t="s">
        <v>32</v>
      </c>
      <c r="C1745" s="1" t="s">
        <v>21</v>
      </c>
      <c r="D1745" s="1" t="s">
        <v>18</v>
      </c>
      <c r="E1745" s="1">
        <v>2</v>
      </c>
      <c r="F1745" s="1"/>
      <c r="G1745" s="1" t="str">
        <f t="shared" si="182"/>
        <v>STAIR_Predict_BenRib_adaptive6NDVI_W10_B56A70_02082017</v>
      </c>
      <c r="H1745" s="3">
        <v>42949</v>
      </c>
      <c r="I1745" s="3"/>
      <c r="J1745" s="3"/>
      <c r="K1745" s="3"/>
      <c r="L1745" s="3"/>
      <c r="M1745" s="3"/>
      <c r="N1745" s="3"/>
      <c r="O1745" s="3"/>
      <c r="P1745" s="1">
        <v>6</v>
      </c>
      <c r="Q1745" s="1" t="s">
        <v>28</v>
      </c>
      <c r="R1745" s="1"/>
      <c r="S1745" s="1"/>
      <c r="T1745" s="1">
        <v>10</v>
      </c>
      <c r="U1745" s="1">
        <v>56</v>
      </c>
      <c r="V1745" s="1">
        <v>70</v>
      </c>
      <c r="W1745" s="1">
        <v>0.70582143490000004</v>
      </c>
      <c r="X1745" s="1">
        <v>0.13145308059999999</v>
      </c>
      <c r="Y1745" s="1">
        <v>9.1295116699999998E-2</v>
      </c>
      <c r="Z1745" s="1">
        <v>-3.5199463120000003E-2</v>
      </c>
      <c r="AA1745" s="1">
        <v>0.87893084919999998</v>
      </c>
    </row>
    <row r="1746" spans="1:27" x14ac:dyDescent="0.25">
      <c r="A1746" t="s">
        <v>43</v>
      </c>
      <c r="B1746" s="1" t="s">
        <v>32</v>
      </c>
      <c r="C1746" s="1" t="s">
        <v>21</v>
      </c>
      <c r="D1746" s="1" t="s">
        <v>18</v>
      </c>
      <c r="E1746" s="1">
        <v>2</v>
      </c>
      <c r="F1746" s="1"/>
      <c r="G1746" s="1" t="str">
        <f t="shared" si="182"/>
        <v>STAIR_Predict_BenRib_adaptive8NDVI_W10_B56A70_02082017</v>
      </c>
      <c r="H1746" s="3">
        <v>42949</v>
      </c>
      <c r="I1746" s="3"/>
      <c r="J1746" s="3"/>
      <c r="K1746" s="3"/>
      <c r="L1746" s="3"/>
      <c r="M1746" s="3"/>
      <c r="N1746" s="3"/>
      <c r="O1746" s="3"/>
      <c r="P1746" s="1">
        <v>8</v>
      </c>
      <c r="Q1746" s="1" t="s">
        <v>28</v>
      </c>
      <c r="R1746" s="1"/>
      <c r="S1746" s="1"/>
      <c r="T1746" s="1">
        <v>10</v>
      </c>
      <c r="U1746" s="1">
        <v>56</v>
      </c>
      <c r="V1746" s="1">
        <v>70</v>
      </c>
      <c r="W1746" s="1">
        <v>0.70451202629999998</v>
      </c>
      <c r="X1746" s="1">
        <v>0.13174530910000001</v>
      </c>
      <c r="Y1746" s="1">
        <v>9.1654231629999999E-2</v>
      </c>
      <c r="Z1746" s="1">
        <v>-3.4974568320000003E-2</v>
      </c>
      <c r="AA1746" s="1">
        <v>0.87828322329999997</v>
      </c>
    </row>
    <row r="1747" spans="1:27" x14ac:dyDescent="0.25">
      <c r="A1747" t="s">
        <v>43</v>
      </c>
      <c r="B1747" s="1" t="s">
        <v>32</v>
      </c>
      <c r="C1747" s="1" t="s">
        <v>21</v>
      </c>
      <c r="D1747" s="1" t="s">
        <v>19</v>
      </c>
      <c r="E1747" s="1">
        <v>2</v>
      </c>
      <c r="F1747" s="1"/>
      <c r="G1747" s="1" t="str">
        <f t="shared" si="182"/>
        <v>STAIR_Predict_BenRib_adaptive4Reflectancia_W10_B56A70_02082017</v>
      </c>
      <c r="H1747" s="3">
        <v>42949</v>
      </c>
      <c r="I1747" s="3"/>
      <c r="J1747" s="3"/>
      <c r="K1747" s="3"/>
      <c r="L1747" s="3"/>
      <c r="M1747" s="3"/>
      <c r="N1747" s="3"/>
      <c r="O1747" s="3"/>
      <c r="P1747" s="1">
        <v>4</v>
      </c>
      <c r="Q1747" s="1" t="s">
        <v>28</v>
      </c>
      <c r="R1747" s="1"/>
      <c r="S1747" s="1"/>
      <c r="T1747" s="1">
        <v>10</v>
      </c>
      <c r="U1747" s="1">
        <v>56</v>
      </c>
      <c r="V1747" s="1">
        <v>70</v>
      </c>
      <c r="W1747" s="1">
        <v>0.692307797</v>
      </c>
      <c r="X1747" s="1">
        <v>0.13443845139999999</v>
      </c>
      <c r="Y1747" s="1">
        <v>9.3580176560000006E-2</v>
      </c>
      <c r="Z1747" s="1">
        <v>-2.3994466700000001E-2</v>
      </c>
      <c r="AA1747" s="1">
        <v>0.85203948559999998</v>
      </c>
    </row>
    <row r="1748" spans="1:27" x14ac:dyDescent="0.25">
      <c r="A1748" t="s">
        <v>43</v>
      </c>
      <c r="B1748" s="1" t="s">
        <v>32</v>
      </c>
      <c r="C1748" s="1" t="s">
        <v>21</v>
      </c>
      <c r="D1748" s="1" t="s">
        <v>19</v>
      </c>
      <c r="E1748" s="1">
        <v>2</v>
      </c>
      <c r="F1748" s="1"/>
      <c r="G1748" s="1" t="str">
        <f t="shared" si="182"/>
        <v>STAIR_Predict_BenRib_adaptive6Reflectancia_W10_B56A70_02082017</v>
      </c>
      <c r="H1748" s="3">
        <v>42949</v>
      </c>
      <c r="I1748" s="3"/>
      <c r="J1748" s="3"/>
      <c r="K1748" s="3"/>
      <c r="L1748" s="3"/>
      <c r="M1748" s="3"/>
      <c r="N1748" s="3"/>
      <c r="O1748" s="3"/>
      <c r="P1748" s="1">
        <v>6</v>
      </c>
      <c r="Q1748" s="1" t="s">
        <v>28</v>
      </c>
      <c r="R1748" s="1"/>
      <c r="S1748" s="1"/>
      <c r="T1748" s="1">
        <v>10</v>
      </c>
      <c r="U1748" s="1">
        <v>56</v>
      </c>
      <c r="V1748" s="1">
        <v>70</v>
      </c>
      <c r="W1748" s="1">
        <v>0.69273779290000004</v>
      </c>
      <c r="X1748" s="1">
        <v>0.13434448060000001</v>
      </c>
      <c r="Y1748" s="1">
        <v>9.3884128040000001E-2</v>
      </c>
      <c r="Z1748" s="1">
        <v>-2.370429659E-2</v>
      </c>
      <c r="AA1748" s="1">
        <v>0.85259618879999999</v>
      </c>
    </row>
    <row r="1749" spans="1:27" x14ac:dyDescent="0.25">
      <c r="A1749" t="s">
        <v>43</v>
      </c>
      <c r="B1749" s="1" t="s">
        <v>32</v>
      </c>
      <c r="C1749" s="1" t="s">
        <v>21</v>
      </c>
      <c r="D1749" s="1" t="s">
        <v>19</v>
      </c>
      <c r="E1749" s="1">
        <v>2</v>
      </c>
      <c r="F1749" s="1"/>
      <c r="G1749" s="1" t="str">
        <f t="shared" si="182"/>
        <v>STAIR_Predict_BenRib_adaptive8Reflectancia_W10_B56A70_02082017</v>
      </c>
      <c r="H1749" s="3">
        <v>42949</v>
      </c>
      <c r="I1749" s="3"/>
      <c r="J1749" s="3"/>
      <c r="K1749" s="3"/>
      <c r="L1749" s="3"/>
      <c r="M1749" s="3"/>
      <c r="N1749" s="3"/>
      <c r="O1749" s="3"/>
      <c r="P1749" s="1">
        <v>8</v>
      </c>
      <c r="Q1749" s="1" t="s">
        <v>28</v>
      </c>
      <c r="R1749" s="1"/>
      <c r="S1749" s="1"/>
      <c r="T1749" s="1">
        <v>10</v>
      </c>
      <c r="U1749" s="1">
        <v>56</v>
      </c>
      <c r="V1749" s="1">
        <v>70</v>
      </c>
      <c r="W1749" s="1">
        <v>0.69271802510000002</v>
      </c>
      <c r="X1749" s="1">
        <v>0.1343488021</v>
      </c>
      <c r="Y1749" s="1">
        <v>9.3967050129999993E-2</v>
      </c>
      <c r="Z1749" s="1">
        <v>-2.3588133109999999E-2</v>
      </c>
      <c r="AA1749" s="1">
        <v>0.85261202209999998</v>
      </c>
    </row>
    <row r="1750" spans="1:27" x14ac:dyDescent="0.25">
      <c r="A1750" t="s">
        <v>43</v>
      </c>
      <c r="B1750" s="1" t="s">
        <v>32</v>
      </c>
      <c r="C1750" s="1" t="s">
        <v>21</v>
      </c>
      <c r="D1750" s="1" t="s">
        <v>18</v>
      </c>
      <c r="E1750" s="1">
        <v>2</v>
      </c>
      <c r="F1750" s="1"/>
      <c r="G1750" s="1" t="str">
        <f t="shared" si="182"/>
        <v>STAIR_Predict_BenRib_globalNDVI_W10_B56A70_02082017</v>
      </c>
      <c r="H1750" s="3">
        <v>42949</v>
      </c>
      <c r="I1750" s="3"/>
      <c r="J1750" s="3"/>
      <c r="K1750" s="3"/>
      <c r="L1750" s="3"/>
      <c r="M1750" s="3"/>
      <c r="N1750" s="3"/>
      <c r="O1750" s="3"/>
      <c r="P1750" s="1"/>
      <c r="Q1750" s="1" t="s">
        <v>29</v>
      </c>
      <c r="R1750" s="1"/>
      <c r="S1750" s="1"/>
      <c r="T1750" s="1">
        <v>10</v>
      </c>
      <c r="U1750" s="1">
        <v>56</v>
      </c>
      <c r="V1750" s="1">
        <v>70</v>
      </c>
      <c r="W1750" s="1">
        <v>0.70639995170000003</v>
      </c>
      <c r="X1750" s="1">
        <v>0.1313237625</v>
      </c>
      <c r="Y1750" s="1">
        <v>9.0574384049999998E-2</v>
      </c>
      <c r="Z1750" s="1">
        <v>-2.6236865450000001E-2</v>
      </c>
      <c r="AA1750" s="1">
        <v>0.87134549750000001</v>
      </c>
    </row>
    <row r="1751" spans="1:27" x14ac:dyDescent="0.25">
      <c r="A1751" t="s">
        <v>43</v>
      </c>
      <c r="B1751" s="1" t="s">
        <v>32</v>
      </c>
      <c r="C1751" s="1" t="s">
        <v>21</v>
      </c>
      <c r="D1751" s="1" t="s">
        <v>19</v>
      </c>
      <c r="E1751" s="1">
        <v>2</v>
      </c>
      <c r="F1751" s="1"/>
      <c r="G1751" s="1" t="str">
        <f t="shared" si="182"/>
        <v>STAIR_Predict_BenRib_globalReflectancia_W10_B56A70_02082017</v>
      </c>
      <c r="H1751" s="3">
        <v>42949</v>
      </c>
      <c r="I1751" s="3"/>
      <c r="J1751" s="3"/>
      <c r="K1751" s="3"/>
      <c r="L1751" s="3"/>
      <c r="M1751" s="3"/>
      <c r="N1751" s="3"/>
      <c r="O1751" s="3"/>
      <c r="P1751" s="1"/>
      <c r="Q1751" s="1" t="s">
        <v>29</v>
      </c>
      <c r="R1751" s="1"/>
      <c r="S1751" s="1"/>
      <c r="T1751" s="1">
        <v>10</v>
      </c>
      <c r="U1751" s="1">
        <v>56</v>
      </c>
      <c r="V1751" s="1">
        <v>70</v>
      </c>
      <c r="W1751" s="1">
        <v>0.69353803999999997</v>
      </c>
      <c r="X1751" s="1">
        <v>0.1341694202</v>
      </c>
      <c r="Y1751" s="1">
        <v>9.3871774699999994E-2</v>
      </c>
      <c r="Z1751" s="1">
        <v>-2.363153707E-2</v>
      </c>
      <c r="AA1751" s="1">
        <v>0.85304371720000005</v>
      </c>
    </row>
    <row r="1752" spans="1:27" x14ac:dyDescent="0.25">
      <c r="A1752" t="s">
        <v>43</v>
      </c>
      <c r="B1752" s="1" t="s">
        <v>32</v>
      </c>
      <c r="C1752" s="1" t="s">
        <v>21</v>
      </c>
      <c r="D1752" s="1" t="s">
        <v>18</v>
      </c>
      <c r="E1752" s="1">
        <v>4</v>
      </c>
      <c r="F1752" s="1"/>
      <c r="G1752" s="1" t="str">
        <f t="shared" si="182"/>
        <v>STAIR_Predict_BenRib_adaptive4NDVI_W20_B40A40_02082017</v>
      </c>
      <c r="H1752" s="3">
        <v>42949</v>
      </c>
      <c r="I1752" s="3"/>
      <c r="J1752" s="3"/>
      <c r="K1752" s="3"/>
      <c r="L1752" s="3"/>
      <c r="M1752" s="3"/>
      <c r="N1752" s="3"/>
      <c r="O1752" s="3"/>
      <c r="P1752" s="1">
        <v>4</v>
      </c>
      <c r="Q1752" s="1" t="s">
        <v>28</v>
      </c>
      <c r="R1752" s="1"/>
      <c r="S1752" s="1"/>
      <c r="T1752" s="1">
        <v>20</v>
      </c>
      <c r="U1752" s="1">
        <v>40</v>
      </c>
      <c r="V1752" s="1">
        <v>40</v>
      </c>
      <c r="W1752" s="1">
        <v>0.78922317779999995</v>
      </c>
      <c r="X1752" s="1">
        <v>0.11126963970000001</v>
      </c>
      <c r="Y1752" s="1">
        <v>7.6348440899999995E-2</v>
      </c>
      <c r="Z1752" s="1">
        <v>-2.3798886620000001E-2</v>
      </c>
      <c r="AA1752" s="1">
        <v>0.91419446110000002</v>
      </c>
    </row>
    <row r="1753" spans="1:27" x14ac:dyDescent="0.25">
      <c r="A1753" t="s">
        <v>43</v>
      </c>
      <c r="B1753" s="1" t="s">
        <v>32</v>
      </c>
      <c r="C1753" s="1" t="s">
        <v>21</v>
      </c>
      <c r="D1753" s="1" t="s">
        <v>18</v>
      </c>
      <c r="E1753" s="1">
        <v>4</v>
      </c>
      <c r="F1753" s="1"/>
      <c r="G1753" s="1" t="str">
        <f t="shared" si="182"/>
        <v>STAIR_Predict_BenRib_adaptive6NDVI_W20_B40A40_02082017</v>
      </c>
      <c r="H1753" s="3">
        <v>42949</v>
      </c>
      <c r="I1753" s="3"/>
      <c r="J1753" s="3"/>
      <c r="K1753" s="3"/>
      <c r="L1753" s="3"/>
      <c r="M1753" s="3"/>
      <c r="N1753" s="3"/>
      <c r="O1753" s="3"/>
      <c r="P1753" s="1">
        <v>6</v>
      </c>
      <c r="Q1753" s="1" t="s">
        <v>28</v>
      </c>
      <c r="R1753" s="1"/>
      <c r="S1753" s="1"/>
      <c r="T1753" s="1">
        <v>20</v>
      </c>
      <c r="U1753" s="1">
        <v>40</v>
      </c>
      <c r="V1753" s="1">
        <v>40</v>
      </c>
      <c r="W1753" s="1">
        <v>0.79032367749999999</v>
      </c>
      <c r="X1753" s="1">
        <v>0.1109787812</v>
      </c>
      <c r="Y1753" s="1">
        <v>7.6276512150000003E-2</v>
      </c>
      <c r="Z1753" s="1">
        <v>-2.359722475E-2</v>
      </c>
      <c r="AA1753" s="1">
        <v>0.91463741669999998</v>
      </c>
    </row>
    <row r="1754" spans="1:27" x14ac:dyDescent="0.25">
      <c r="A1754" t="s">
        <v>43</v>
      </c>
      <c r="B1754" s="1" t="s">
        <v>32</v>
      </c>
      <c r="C1754" s="1" t="s">
        <v>21</v>
      </c>
      <c r="D1754" s="1" t="s">
        <v>18</v>
      </c>
      <c r="E1754" s="1">
        <v>4</v>
      </c>
      <c r="F1754" s="1"/>
      <c r="G1754" s="1" t="str">
        <f t="shared" si="182"/>
        <v>STAIR_Predict_BenRib_adaptive8NDVI_W20_B40A40_02082017</v>
      </c>
      <c r="H1754" s="3">
        <v>42949</v>
      </c>
      <c r="I1754" s="3"/>
      <c r="J1754" s="3"/>
      <c r="K1754" s="3"/>
      <c r="L1754" s="3"/>
      <c r="M1754" s="3"/>
      <c r="N1754" s="3"/>
      <c r="O1754" s="3"/>
      <c r="P1754" s="1">
        <v>8</v>
      </c>
      <c r="Q1754" s="1" t="s">
        <v>28</v>
      </c>
      <c r="R1754" s="1"/>
      <c r="S1754" s="1"/>
      <c r="T1754" s="1">
        <v>20</v>
      </c>
      <c r="U1754" s="1">
        <v>40</v>
      </c>
      <c r="V1754" s="1">
        <v>40</v>
      </c>
      <c r="W1754" s="1">
        <v>0.79011980609999999</v>
      </c>
      <c r="X1754" s="1">
        <v>0.1110327213</v>
      </c>
      <c r="Y1754" s="1">
        <v>7.6356979300000002E-2</v>
      </c>
      <c r="Z1754" s="1">
        <v>-2.35371025E-2</v>
      </c>
      <c r="AA1754" s="1">
        <v>0.91465088900000002</v>
      </c>
    </row>
    <row r="1755" spans="1:27" x14ac:dyDescent="0.25">
      <c r="A1755" t="s">
        <v>43</v>
      </c>
      <c r="B1755" s="1" t="s">
        <v>32</v>
      </c>
      <c r="C1755" s="1" t="s">
        <v>21</v>
      </c>
      <c r="D1755" s="1" t="s">
        <v>19</v>
      </c>
      <c r="E1755" s="1">
        <v>4</v>
      </c>
      <c r="F1755" s="1"/>
      <c r="G1755" s="1" t="str">
        <f t="shared" si="182"/>
        <v>STAIR_Predict_BenRib_adaptive4Reflectancia_W20_B40A40_02082017</v>
      </c>
      <c r="H1755" s="3">
        <v>42949</v>
      </c>
      <c r="I1755" s="3"/>
      <c r="J1755" s="3"/>
      <c r="K1755" s="3"/>
      <c r="L1755" s="3"/>
      <c r="M1755" s="3"/>
      <c r="N1755" s="3"/>
      <c r="O1755" s="3"/>
      <c r="P1755" s="1">
        <v>4</v>
      </c>
      <c r="Q1755" s="1" t="s">
        <v>28</v>
      </c>
      <c r="R1755" s="1"/>
      <c r="S1755" s="1"/>
      <c r="T1755" s="1">
        <v>20</v>
      </c>
      <c r="U1755" s="1">
        <v>40</v>
      </c>
      <c r="V1755" s="1">
        <v>40</v>
      </c>
      <c r="W1755" s="1">
        <v>0.70198639780000005</v>
      </c>
      <c r="X1755" s="1">
        <v>0.13230714530000001</v>
      </c>
      <c r="Y1755" s="1">
        <v>9.2254231150000005E-2</v>
      </c>
      <c r="Z1755" s="1">
        <v>-2.5213987770000001E-2</v>
      </c>
      <c r="AA1755" s="1">
        <v>0.85847798900000005</v>
      </c>
    </row>
    <row r="1756" spans="1:27" x14ac:dyDescent="0.25">
      <c r="A1756" t="s">
        <v>43</v>
      </c>
      <c r="B1756" s="1" t="s">
        <v>32</v>
      </c>
      <c r="C1756" s="1" t="s">
        <v>21</v>
      </c>
      <c r="D1756" s="1" t="s">
        <v>19</v>
      </c>
      <c r="E1756" s="1">
        <v>4</v>
      </c>
      <c r="F1756" s="1"/>
      <c r="G1756" s="1" t="str">
        <f t="shared" si="182"/>
        <v>STAIR_Predict_BenRib_adaptive6Reflectancia_W20_B40A40_02082017</v>
      </c>
      <c r="H1756" s="3">
        <v>42949</v>
      </c>
      <c r="I1756" s="3"/>
      <c r="J1756" s="3"/>
      <c r="K1756" s="3"/>
      <c r="L1756" s="3"/>
      <c r="M1756" s="3"/>
      <c r="N1756" s="3"/>
      <c r="O1756" s="3"/>
      <c r="P1756" s="1">
        <v>6</v>
      </c>
      <c r="Q1756" s="1" t="s">
        <v>28</v>
      </c>
      <c r="R1756" s="1"/>
      <c r="S1756" s="1"/>
      <c r="T1756" s="1">
        <v>20</v>
      </c>
      <c r="U1756" s="1">
        <v>40</v>
      </c>
      <c r="V1756" s="1">
        <v>40</v>
      </c>
      <c r="W1756" s="1">
        <v>0.70196738700000005</v>
      </c>
      <c r="X1756" s="1">
        <v>0.13231136530000001</v>
      </c>
      <c r="Y1756" s="1">
        <v>9.2410265199999994E-2</v>
      </c>
      <c r="Z1756" s="1">
        <v>-2.5206962669999999E-2</v>
      </c>
      <c r="AA1756" s="1">
        <v>0.85860442260000003</v>
      </c>
    </row>
    <row r="1757" spans="1:27" x14ac:dyDescent="0.25">
      <c r="A1757" t="s">
        <v>43</v>
      </c>
      <c r="B1757" s="1" t="s">
        <v>32</v>
      </c>
      <c r="C1757" s="1" t="s">
        <v>21</v>
      </c>
      <c r="D1757" s="1" t="s">
        <v>19</v>
      </c>
      <c r="E1757" s="1">
        <v>4</v>
      </c>
      <c r="F1757" s="1"/>
      <c r="G1757" s="1" t="str">
        <f t="shared" si="182"/>
        <v>STAIR_Predict_BenRib_adaptive8Reflectancia_W20_B40A40_02082017</v>
      </c>
      <c r="H1757" s="3">
        <v>42949</v>
      </c>
      <c r="I1757" s="3"/>
      <c r="J1757" s="3"/>
      <c r="K1757" s="3"/>
      <c r="L1757" s="3"/>
      <c r="M1757" s="3"/>
      <c r="N1757" s="3"/>
      <c r="O1757" s="3"/>
      <c r="P1757" s="1">
        <v>8</v>
      </c>
      <c r="Q1757" s="1" t="s">
        <v>28</v>
      </c>
      <c r="R1757" s="1"/>
      <c r="S1757" s="1"/>
      <c r="T1757" s="1">
        <v>20</v>
      </c>
      <c r="U1757" s="1">
        <v>40</v>
      </c>
      <c r="V1757" s="1">
        <v>40</v>
      </c>
      <c r="W1757" s="1">
        <v>0.70194003709999997</v>
      </c>
      <c r="X1757" s="1">
        <v>0.13231743609999999</v>
      </c>
      <c r="Y1757" s="1">
        <v>9.2489008849999998E-2</v>
      </c>
      <c r="Z1757" s="1">
        <v>-2.5000313560000001E-2</v>
      </c>
      <c r="AA1757" s="1">
        <v>0.85863510190000003</v>
      </c>
    </row>
    <row r="1758" spans="1:27" x14ac:dyDescent="0.25">
      <c r="A1758" t="s">
        <v>43</v>
      </c>
      <c r="B1758" s="1" t="s">
        <v>32</v>
      </c>
      <c r="C1758" s="1" t="s">
        <v>21</v>
      </c>
      <c r="D1758" s="1" t="s">
        <v>18</v>
      </c>
      <c r="E1758" s="1">
        <v>4</v>
      </c>
      <c r="F1758" s="1"/>
      <c r="G1758" s="1" t="str">
        <f t="shared" si="182"/>
        <v>STAIR_Predict_BenRib_globalNDVI_W20_B40A40_02082017</v>
      </c>
      <c r="H1758" s="3">
        <v>42949</v>
      </c>
      <c r="I1758" s="3"/>
      <c r="J1758" s="3"/>
      <c r="K1758" s="3"/>
      <c r="L1758" s="3"/>
      <c r="M1758" s="3"/>
      <c r="N1758" s="3"/>
      <c r="O1758" s="3"/>
      <c r="P1758" s="1"/>
      <c r="Q1758" s="1" t="s">
        <v>29</v>
      </c>
      <c r="R1758" s="1"/>
      <c r="S1758" s="1"/>
      <c r="T1758" s="1">
        <v>20</v>
      </c>
      <c r="U1758" s="1">
        <v>40</v>
      </c>
      <c r="V1758" s="1">
        <v>40</v>
      </c>
      <c r="W1758" s="1">
        <v>0.78665731859999999</v>
      </c>
      <c r="X1758" s="1">
        <v>0.111944853</v>
      </c>
      <c r="Y1758" s="1">
        <v>7.6841515420000006E-2</v>
      </c>
      <c r="Z1758" s="1">
        <v>-1.6742199959999999E-2</v>
      </c>
      <c r="AA1758" s="1">
        <v>0.90801390150000005</v>
      </c>
    </row>
    <row r="1759" spans="1:27" x14ac:dyDescent="0.25">
      <c r="A1759" t="s">
        <v>43</v>
      </c>
      <c r="B1759" s="1" t="s">
        <v>32</v>
      </c>
      <c r="C1759" s="1" t="s">
        <v>21</v>
      </c>
      <c r="D1759" s="1" t="s">
        <v>19</v>
      </c>
      <c r="E1759" s="1">
        <v>4</v>
      </c>
      <c r="F1759" s="1"/>
      <c r="G1759" s="1" t="str">
        <f t="shared" si="182"/>
        <v>STAIR_Predict_BenRib_globalReflectancia_W20_B40A40_02082017</v>
      </c>
      <c r="H1759" s="3">
        <v>42949</v>
      </c>
      <c r="I1759" s="3"/>
      <c r="J1759" s="3"/>
      <c r="K1759" s="3"/>
      <c r="L1759" s="3"/>
      <c r="M1759" s="3"/>
      <c r="N1759" s="3"/>
      <c r="O1759" s="3"/>
      <c r="P1759" s="1"/>
      <c r="Q1759" s="1" t="s">
        <v>29</v>
      </c>
      <c r="R1759" s="1"/>
      <c r="S1759" s="1"/>
      <c r="T1759" s="1">
        <v>20</v>
      </c>
      <c r="U1759" s="1">
        <v>40</v>
      </c>
      <c r="V1759" s="1">
        <v>40</v>
      </c>
      <c r="W1759" s="1">
        <v>0.70664680879999997</v>
      </c>
      <c r="X1759" s="1">
        <v>0.1312685428</v>
      </c>
      <c r="Y1759" s="1">
        <v>9.1441645759999995E-2</v>
      </c>
      <c r="Z1759" s="1">
        <v>-2.3344212949999998E-2</v>
      </c>
      <c r="AA1759" s="1">
        <v>0.86027555190000005</v>
      </c>
    </row>
    <row r="1760" spans="1:27" x14ac:dyDescent="0.25">
      <c r="A1760" t="s">
        <v>43</v>
      </c>
      <c r="B1760" s="1" t="s">
        <v>32</v>
      </c>
      <c r="C1760" s="1" t="s">
        <v>21</v>
      </c>
      <c r="D1760" s="1" t="s">
        <v>18</v>
      </c>
      <c r="E1760" s="1">
        <v>4</v>
      </c>
      <c r="F1760" s="1"/>
      <c r="G1760" s="1" t="str">
        <f t="shared" si="182"/>
        <v>STAIR_Predict_BenRib_adaptive4NDVI_W20_B40A56_02082017</v>
      </c>
      <c r="H1760" s="3">
        <v>42949</v>
      </c>
      <c r="I1760" s="3"/>
      <c r="J1760" s="3"/>
      <c r="K1760" s="3"/>
      <c r="L1760" s="3"/>
      <c r="M1760" s="3"/>
      <c r="N1760" s="3"/>
      <c r="O1760" s="3"/>
      <c r="P1760" s="1">
        <v>4</v>
      </c>
      <c r="Q1760" s="1" t="s">
        <v>28</v>
      </c>
      <c r="R1760" s="1"/>
      <c r="S1760" s="1"/>
      <c r="T1760" s="1">
        <v>20</v>
      </c>
      <c r="U1760" s="1">
        <v>40</v>
      </c>
      <c r="V1760" s="1">
        <v>56</v>
      </c>
      <c r="W1760" s="1">
        <v>0.78823405400000002</v>
      </c>
      <c r="X1760" s="1">
        <v>0.1115304147</v>
      </c>
      <c r="Y1760" s="1">
        <v>7.6558193610000005E-2</v>
      </c>
      <c r="Z1760" s="1">
        <v>-2.3596023460000001E-2</v>
      </c>
      <c r="AA1760" s="1">
        <v>0.91380555630000004</v>
      </c>
    </row>
    <row r="1761" spans="1:27" x14ac:dyDescent="0.25">
      <c r="A1761" t="s">
        <v>43</v>
      </c>
      <c r="B1761" s="1" t="s">
        <v>32</v>
      </c>
      <c r="C1761" s="1" t="s">
        <v>21</v>
      </c>
      <c r="D1761" s="1" t="s">
        <v>18</v>
      </c>
      <c r="E1761" s="1">
        <v>4</v>
      </c>
      <c r="F1761" s="1"/>
      <c r="G1761" s="1" t="str">
        <f t="shared" si="182"/>
        <v>STAIR_Predict_BenRib_adaptive6NDVI_W20_B40A56_02082017</v>
      </c>
      <c r="H1761" s="3">
        <v>42949</v>
      </c>
      <c r="I1761" s="3"/>
      <c r="J1761" s="3"/>
      <c r="K1761" s="3"/>
      <c r="L1761" s="3"/>
      <c r="M1761" s="3"/>
      <c r="N1761" s="3"/>
      <c r="O1761" s="3"/>
      <c r="P1761" s="1">
        <v>6</v>
      </c>
      <c r="Q1761" s="1" t="s">
        <v>28</v>
      </c>
      <c r="R1761" s="1"/>
      <c r="S1761" s="1"/>
      <c r="T1761" s="1">
        <v>20</v>
      </c>
      <c r="U1761" s="1">
        <v>40</v>
      </c>
      <c r="V1761" s="1">
        <v>56</v>
      </c>
      <c r="W1761" s="1">
        <v>0.78935427410000003</v>
      </c>
      <c r="X1761" s="1">
        <v>0.1112350313</v>
      </c>
      <c r="Y1761" s="1">
        <v>7.6491046160000006E-2</v>
      </c>
      <c r="Z1761" s="1">
        <v>-2.3384641059999999E-2</v>
      </c>
      <c r="AA1761" s="1">
        <v>0.91427170489999998</v>
      </c>
    </row>
    <row r="1762" spans="1:27" x14ac:dyDescent="0.25">
      <c r="A1762" t="s">
        <v>43</v>
      </c>
      <c r="B1762" s="1" t="s">
        <v>32</v>
      </c>
      <c r="C1762" s="1" t="s">
        <v>21</v>
      </c>
      <c r="D1762" s="1" t="s">
        <v>18</v>
      </c>
      <c r="E1762" s="1">
        <v>4</v>
      </c>
      <c r="F1762" s="1"/>
      <c r="G1762" s="1" t="str">
        <f t="shared" ref="G1762:G1793" si="183">CONCATENATE(B1762,"_",C1762,"_",Q1762,P1762,D1762,"_W",T1762,"_B",U1762,"A",V1762,"_",TEXT(H1762,"ddmmyyyy"))</f>
        <v>STAIR_Predict_BenRib_adaptive8NDVI_W20_B40A56_02082017</v>
      </c>
      <c r="H1762" s="3">
        <v>42949</v>
      </c>
      <c r="I1762" s="3"/>
      <c r="J1762" s="3"/>
      <c r="K1762" s="3"/>
      <c r="L1762" s="3"/>
      <c r="M1762" s="3"/>
      <c r="N1762" s="3"/>
      <c r="O1762" s="3"/>
      <c r="P1762" s="1">
        <v>8</v>
      </c>
      <c r="Q1762" s="1" t="s">
        <v>28</v>
      </c>
      <c r="R1762" s="1"/>
      <c r="S1762" s="1"/>
      <c r="T1762" s="1">
        <v>20</v>
      </c>
      <c r="U1762" s="1">
        <v>40</v>
      </c>
      <c r="V1762" s="1">
        <v>56</v>
      </c>
      <c r="W1762" s="1">
        <v>0.78904941439999998</v>
      </c>
      <c r="X1762" s="1">
        <v>0.11131549540000001</v>
      </c>
      <c r="Y1762" s="1">
        <v>7.6593551539999999E-2</v>
      </c>
      <c r="Z1762" s="1">
        <v>-2.3383561479999999E-2</v>
      </c>
      <c r="AA1762" s="1">
        <v>0.91422804749999997</v>
      </c>
    </row>
    <row r="1763" spans="1:27" x14ac:dyDescent="0.25">
      <c r="A1763" t="s">
        <v>43</v>
      </c>
      <c r="B1763" s="1" t="s">
        <v>32</v>
      </c>
      <c r="C1763" s="1" t="s">
        <v>21</v>
      </c>
      <c r="D1763" s="1" t="s">
        <v>19</v>
      </c>
      <c r="E1763" s="1">
        <v>4</v>
      </c>
      <c r="F1763" s="1"/>
      <c r="G1763" s="1" t="str">
        <f t="shared" si="183"/>
        <v>STAIR_Predict_BenRib_adaptive4Reflectancia_W20_B40A56_02082017</v>
      </c>
      <c r="H1763" s="3">
        <v>42949</v>
      </c>
      <c r="I1763" s="3"/>
      <c r="J1763" s="3"/>
      <c r="K1763" s="3"/>
      <c r="L1763" s="3"/>
      <c r="M1763" s="3"/>
      <c r="N1763" s="3"/>
      <c r="O1763" s="3"/>
      <c r="P1763" s="1">
        <v>4</v>
      </c>
      <c r="Q1763" s="1" t="s">
        <v>28</v>
      </c>
      <c r="R1763" s="1"/>
      <c r="S1763" s="1"/>
      <c r="T1763" s="1">
        <v>20</v>
      </c>
      <c r="U1763" s="1">
        <v>40</v>
      </c>
      <c r="V1763" s="1">
        <v>56</v>
      </c>
      <c r="W1763" s="1">
        <v>0.69904903819999997</v>
      </c>
      <c r="X1763" s="1">
        <v>0.13295758660000001</v>
      </c>
      <c r="Y1763" s="1">
        <v>9.267270977E-2</v>
      </c>
      <c r="Z1763" s="1">
        <v>-2.51298488E-2</v>
      </c>
      <c r="AA1763" s="1">
        <v>0.85658753580000002</v>
      </c>
    </row>
    <row r="1764" spans="1:27" x14ac:dyDescent="0.25">
      <c r="A1764" t="s">
        <v>43</v>
      </c>
      <c r="B1764" s="1" t="s">
        <v>32</v>
      </c>
      <c r="C1764" s="1" t="s">
        <v>21</v>
      </c>
      <c r="D1764" s="1" t="s">
        <v>19</v>
      </c>
      <c r="E1764" s="1">
        <v>4</v>
      </c>
      <c r="F1764" s="1"/>
      <c r="G1764" s="1" t="str">
        <f t="shared" si="183"/>
        <v>STAIR_Predict_BenRib_adaptive6Reflectancia_W20_B40A56_02082017</v>
      </c>
      <c r="H1764" s="3">
        <v>42949</v>
      </c>
      <c r="I1764" s="3"/>
      <c r="J1764" s="3"/>
      <c r="K1764" s="3"/>
      <c r="L1764" s="3"/>
      <c r="M1764" s="3"/>
      <c r="N1764" s="3"/>
      <c r="O1764" s="3"/>
      <c r="P1764" s="1">
        <v>6</v>
      </c>
      <c r="Q1764" s="1" t="s">
        <v>28</v>
      </c>
      <c r="R1764" s="1"/>
      <c r="S1764" s="1"/>
      <c r="T1764" s="1">
        <v>20</v>
      </c>
      <c r="U1764" s="1">
        <v>40</v>
      </c>
      <c r="V1764" s="1">
        <v>56</v>
      </c>
      <c r="W1764" s="1">
        <v>0.69926135739999995</v>
      </c>
      <c r="X1764" s="1">
        <v>0.1329106779</v>
      </c>
      <c r="Y1764" s="1">
        <v>9.28342625E-2</v>
      </c>
      <c r="Z1764" s="1">
        <v>-2.4878069690000001E-2</v>
      </c>
      <c r="AA1764" s="1">
        <v>0.85691811480000002</v>
      </c>
    </row>
    <row r="1765" spans="1:27" x14ac:dyDescent="0.25">
      <c r="A1765" t="s">
        <v>43</v>
      </c>
      <c r="B1765" s="1" t="s">
        <v>32</v>
      </c>
      <c r="C1765" s="1" t="s">
        <v>21</v>
      </c>
      <c r="D1765" s="1" t="s">
        <v>19</v>
      </c>
      <c r="E1765" s="1">
        <v>4</v>
      </c>
      <c r="F1765" s="1"/>
      <c r="G1765" s="1" t="str">
        <f t="shared" si="183"/>
        <v>STAIR_Predict_BenRib_adaptive8Reflectancia_W20_B40A56_02082017</v>
      </c>
      <c r="H1765" s="3">
        <v>42949</v>
      </c>
      <c r="I1765" s="3"/>
      <c r="J1765" s="3"/>
      <c r="K1765" s="3"/>
      <c r="L1765" s="3"/>
      <c r="M1765" s="3"/>
      <c r="N1765" s="3"/>
      <c r="O1765" s="3"/>
      <c r="P1765" s="1">
        <v>8</v>
      </c>
      <c r="Q1765" s="1" t="s">
        <v>28</v>
      </c>
      <c r="R1765" s="1"/>
      <c r="S1765" s="1"/>
      <c r="T1765" s="1">
        <v>20</v>
      </c>
      <c r="U1765" s="1">
        <v>40</v>
      </c>
      <c r="V1765" s="1">
        <v>56</v>
      </c>
      <c r="W1765" s="1">
        <v>0.69906952330000005</v>
      </c>
      <c r="X1765" s="1">
        <v>0.1329530615</v>
      </c>
      <c r="Y1765" s="1">
        <v>9.2929396560000002E-2</v>
      </c>
      <c r="Z1765" s="1">
        <v>-2.4864922809999999E-2</v>
      </c>
      <c r="AA1765" s="1">
        <v>0.85684924429999998</v>
      </c>
    </row>
    <row r="1766" spans="1:27" x14ac:dyDescent="0.25">
      <c r="A1766" t="s">
        <v>43</v>
      </c>
      <c r="B1766" s="1" t="s">
        <v>32</v>
      </c>
      <c r="C1766" s="1" t="s">
        <v>21</v>
      </c>
      <c r="D1766" s="1" t="s">
        <v>18</v>
      </c>
      <c r="E1766" s="1">
        <v>4</v>
      </c>
      <c r="F1766" s="1"/>
      <c r="G1766" s="1" t="str">
        <f t="shared" si="183"/>
        <v>STAIR_Predict_BenRib_globalNDVI_W20_B40A56_02082017</v>
      </c>
      <c r="H1766" s="3">
        <v>42949</v>
      </c>
      <c r="I1766" s="3"/>
      <c r="J1766" s="3"/>
      <c r="K1766" s="3"/>
      <c r="L1766" s="3"/>
      <c r="M1766" s="3"/>
      <c r="N1766" s="3"/>
      <c r="O1766" s="3"/>
      <c r="P1766" s="1"/>
      <c r="Q1766" s="1" t="s">
        <v>29</v>
      </c>
      <c r="R1766" s="1"/>
      <c r="S1766" s="1"/>
      <c r="T1766" s="1">
        <v>20</v>
      </c>
      <c r="U1766" s="1">
        <v>40</v>
      </c>
      <c r="V1766" s="1">
        <v>56</v>
      </c>
      <c r="W1766" s="1">
        <v>0.78531075149999996</v>
      </c>
      <c r="X1766" s="1">
        <v>0.1122975816</v>
      </c>
      <c r="Y1766" s="1">
        <v>7.7031089169999997E-2</v>
      </c>
      <c r="Z1766" s="1">
        <v>-1.674490013E-2</v>
      </c>
      <c r="AA1766" s="1">
        <v>0.90752861920000005</v>
      </c>
    </row>
    <row r="1767" spans="1:27" x14ac:dyDescent="0.25">
      <c r="A1767" t="s">
        <v>43</v>
      </c>
      <c r="B1767" s="1" t="s">
        <v>32</v>
      </c>
      <c r="C1767" s="1" t="s">
        <v>21</v>
      </c>
      <c r="D1767" s="1" t="s">
        <v>19</v>
      </c>
      <c r="E1767" s="1">
        <v>4</v>
      </c>
      <c r="F1767" s="1"/>
      <c r="G1767" s="1" t="str">
        <f t="shared" si="183"/>
        <v>STAIR_Predict_BenRib_globalReflectancia_W20_B40A56_02082017</v>
      </c>
      <c r="H1767" s="3">
        <v>42949</v>
      </c>
      <c r="I1767" s="3"/>
      <c r="J1767" s="3"/>
      <c r="K1767" s="3"/>
      <c r="L1767" s="3"/>
      <c r="M1767" s="3"/>
      <c r="N1767" s="3"/>
      <c r="O1767" s="3"/>
      <c r="P1767" s="1"/>
      <c r="Q1767" s="1" t="s">
        <v>29</v>
      </c>
      <c r="R1767" s="1"/>
      <c r="S1767" s="1"/>
      <c r="T1767" s="1">
        <v>20</v>
      </c>
      <c r="U1767" s="1">
        <v>40</v>
      </c>
      <c r="V1767" s="1">
        <v>56</v>
      </c>
      <c r="W1767" s="1">
        <v>0.70365337610000001</v>
      </c>
      <c r="X1767" s="1">
        <v>0.1319365877</v>
      </c>
      <c r="Y1767" s="1">
        <v>9.202029548E-2</v>
      </c>
      <c r="Z1767" s="1">
        <v>-2.3348901009999999E-2</v>
      </c>
      <c r="AA1767" s="1">
        <v>0.85861576279999996</v>
      </c>
    </row>
    <row r="1768" spans="1:27" x14ac:dyDescent="0.25">
      <c r="A1768" t="s">
        <v>43</v>
      </c>
      <c r="B1768" s="1" t="s">
        <v>32</v>
      </c>
      <c r="C1768" s="1" t="s">
        <v>21</v>
      </c>
      <c r="D1768" s="1" t="s">
        <v>18</v>
      </c>
      <c r="E1768" s="1">
        <v>4</v>
      </c>
      <c r="F1768" s="1"/>
      <c r="G1768" s="1" t="str">
        <f t="shared" si="183"/>
        <v>STAIR_Predict_BenRib_LRNDVI_W20_B40A56_02082017</v>
      </c>
      <c r="H1768" s="3">
        <v>42949</v>
      </c>
      <c r="I1768" s="3"/>
      <c r="J1768" s="3"/>
      <c r="K1768" s="3"/>
      <c r="L1768" s="3"/>
      <c r="M1768" s="3"/>
      <c r="N1768" s="3"/>
      <c r="O1768" s="3"/>
      <c r="P1768" s="1"/>
      <c r="Q1768" s="1" t="s">
        <v>33</v>
      </c>
      <c r="R1768" s="1"/>
      <c r="S1768" s="1"/>
      <c r="T1768" s="1">
        <v>20</v>
      </c>
      <c r="U1768" s="1">
        <v>40</v>
      </c>
      <c r="V1768" s="1">
        <v>56</v>
      </c>
      <c r="W1768" s="1">
        <v>0.7882379451</v>
      </c>
      <c r="X1768" s="1">
        <v>0.11152939000000001</v>
      </c>
      <c r="Y1768" s="1">
        <v>7.670333419E-2</v>
      </c>
      <c r="Z1768" s="1">
        <v>-2.354661261E-2</v>
      </c>
      <c r="AA1768" s="1">
        <v>0.91390624499999995</v>
      </c>
    </row>
    <row r="1769" spans="1:27" x14ac:dyDescent="0.25">
      <c r="A1769" t="s">
        <v>43</v>
      </c>
      <c r="B1769" s="1" t="s">
        <v>32</v>
      </c>
      <c r="C1769" s="1" t="s">
        <v>21</v>
      </c>
      <c r="D1769" s="1" t="s">
        <v>18</v>
      </c>
      <c r="E1769" s="1">
        <v>4</v>
      </c>
      <c r="F1769" s="1"/>
      <c r="G1769" s="1" t="str">
        <f t="shared" si="183"/>
        <v>STAIR_Predict_BenRib_adaptive4NDVI_W20_B56A70_02082017</v>
      </c>
      <c r="H1769" s="3">
        <v>42949</v>
      </c>
      <c r="I1769" s="3"/>
      <c r="J1769" s="3"/>
      <c r="K1769" s="3"/>
      <c r="L1769" s="3"/>
      <c r="M1769" s="3"/>
      <c r="N1769" s="3"/>
      <c r="O1769" s="3"/>
      <c r="P1769" s="1">
        <v>4</v>
      </c>
      <c r="Q1769" s="1" t="s">
        <v>28</v>
      </c>
      <c r="R1769" s="1"/>
      <c r="S1769" s="1"/>
      <c r="T1769" s="1">
        <v>20</v>
      </c>
      <c r="U1769" s="1">
        <v>56</v>
      </c>
      <c r="V1769" s="1">
        <v>70</v>
      </c>
      <c r="W1769" s="1">
        <v>0.78466260779999997</v>
      </c>
      <c r="X1769" s="1">
        <v>0.1124669662</v>
      </c>
      <c r="Y1769" s="1">
        <v>7.7351270360000002E-2</v>
      </c>
      <c r="Z1769" s="1">
        <v>-2.2608945719999999E-2</v>
      </c>
      <c r="AA1769" s="1">
        <v>0.91185202470000004</v>
      </c>
    </row>
    <row r="1770" spans="1:27" x14ac:dyDescent="0.25">
      <c r="A1770" t="s">
        <v>43</v>
      </c>
      <c r="B1770" s="1" t="s">
        <v>32</v>
      </c>
      <c r="C1770" s="1" t="s">
        <v>21</v>
      </c>
      <c r="D1770" s="1" t="s">
        <v>18</v>
      </c>
      <c r="E1770" s="1">
        <v>4</v>
      </c>
      <c r="F1770" s="1"/>
      <c r="G1770" s="1" t="str">
        <f t="shared" si="183"/>
        <v>STAIR_Predict_BenRib_adaptive6NDVI_W20_B56A70_02082017</v>
      </c>
      <c r="H1770" s="3">
        <v>42949</v>
      </c>
      <c r="I1770" s="3"/>
      <c r="J1770" s="3"/>
      <c r="K1770" s="3"/>
      <c r="L1770" s="3"/>
      <c r="M1770" s="3"/>
      <c r="N1770" s="3"/>
      <c r="O1770" s="3"/>
      <c r="P1770" s="1">
        <v>6</v>
      </c>
      <c r="Q1770" s="1" t="s">
        <v>28</v>
      </c>
      <c r="R1770" s="1"/>
      <c r="S1770" s="1"/>
      <c r="T1770" s="1">
        <v>20</v>
      </c>
      <c r="U1770" s="1">
        <v>56</v>
      </c>
      <c r="V1770" s="1">
        <v>70</v>
      </c>
      <c r="W1770" s="1">
        <v>0.78637721000000005</v>
      </c>
      <c r="X1770" s="1">
        <v>0.1120183179</v>
      </c>
      <c r="Y1770" s="1">
        <v>7.7152590569999999E-2</v>
      </c>
      <c r="Z1770" s="1">
        <v>-2.258814755E-2</v>
      </c>
      <c r="AA1770" s="1">
        <v>0.91270515590000001</v>
      </c>
    </row>
    <row r="1771" spans="1:27" x14ac:dyDescent="0.25">
      <c r="A1771" t="s">
        <v>43</v>
      </c>
      <c r="B1771" s="1" t="s">
        <v>32</v>
      </c>
      <c r="C1771" s="1" t="s">
        <v>21</v>
      </c>
      <c r="D1771" s="1" t="s">
        <v>18</v>
      </c>
      <c r="E1771" s="1">
        <v>4</v>
      </c>
      <c r="F1771" s="1"/>
      <c r="G1771" s="1" t="str">
        <f t="shared" si="183"/>
        <v>STAIR_Predict_BenRib_adaptive8NDVI_W20_B56A70_02082017</v>
      </c>
      <c r="H1771" s="3">
        <v>42949</v>
      </c>
      <c r="I1771" s="3"/>
      <c r="J1771" s="3"/>
      <c r="K1771" s="3"/>
      <c r="L1771" s="3"/>
      <c r="M1771" s="3"/>
      <c r="N1771" s="3"/>
      <c r="O1771" s="3"/>
      <c r="P1771" s="1">
        <v>8</v>
      </c>
      <c r="Q1771" s="1" t="s">
        <v>28</v>
      </c>
      <c r="R1771" s="1"/>
      <c r="S1771" s="1"/>
      <c r="T1771" s="1">
        <v>20</v>
      </c>
      <c r="U1771" s="1">
        <v>56</v>
      </c>
      <c r="V1771" s="1">
        <v>70</v>
      </c>
      <c r="W1771" s="1">
        <v>0.78565735960000005</v>
      </c>
      <c r="X1771" s="1">
        <v>0.1122068948</v>
      </c>
      <c r="Y1771" s="1">
        <v>7.7349164240000004E-2</v>
      </c>
      <c r="Z1771" s="1">
        <v>-2.246674559E-2</v>
      </c>
      <c r="AA1771" s="1">
        <v>0.91241078470000003</v>
      </c>
    </row>
    <row r="1772" spans="1:27" x14ac:dyDescent="0.25">
      <c r="A1772" t="s">
        <v>43</v>
      </c>
      <c r="B1772" s="1" t="s">
        <v>32</v>
      </c>
      <c r="C1772" s="1" t="s">
        <v>21</v>
      </c>
      <c r="D1772" s="1" t="s">
        <v>19</v>
      </c>
      <c r="E1772" s="1">
        <v>4</v>
      </c>
      <c r="F1772" s="1"/>
      <c r="G1772" s="1" t="str">
        <f t="shared" si="183"/>
        <v>STAIR_Predict_BenRib_adaptive4Reflectancia_W20_B56A70_02082017</v>
      </c>
      <c r="H1772" s="3">
        <v>42949</v>
      </c>
      <c r="I1772" s="3"/>
      <c r="J1772" s="3"/>
      <c r="K1772" s="3"/>
      <c r="L1772" s="3"/>
      <c r="M1772" s="3"/>
      <c r="N1772" s="3"/>
      <c r="O1772" s="3"/>
      <c r="P1772" s="1">
        <v>4</v>
      </c>
      <c r="Q1772" s="1" t="s">
        <v>28</v>
      </c>
      <c r="R1772" s="1"/>
      <c r="S1772" s="1"/>
      <c r="T1772" s="1">
        <v>20</v>
      </c>
      <c r="U1772" s="1">
        <v>56</v>
      </c>
      <c r="V1772" s="1">
        <v>70</v>
      </c>
      <c r="W1772" s="1">
        <v>0.692307797</v>
      </c>
      <c r="X1772" s="1">
        <v>0.13443845139999999</v>
      </c>
      <c r="Y1772" s="1">
        <v>9.3580176560000006E-2</v>
      </c>
      <c r="Z1772" s="1">
        <v>-2.3994466700000001E-2</v>
      </c>
      <c r="AA1772" s="1">
        <v>0.85203948559999998</v>
      </c>
    </row>
    <row r="1773" spans="1:27" x14ac:dyDescent="0.25">
      <c r="A1773" t="s">
        <v>43</v>
      </c>
      <c r="B1773" s="1" t="s">
        <v>32</v>
      </c>
      <c r="C1773" s="1" t="s">
        <v>21</v>
      </c>
      <c r="D1773" s="1" t="s">
        <v>19</v>
      </c>
      <c r="E1773" s="1">
        <v>4</v>
      </c>
      <c r="F1773" s="1"/>
      <c r="G1773" s="1" t="str">
        <f t="shared" si="183"/>
        <v>STAIR_Predict_BenRib_adaptive6Reflectancia_W20_B56A70_02082017</v>
      </c>
      <c r="H1773" s="3">
        <v>42949</v>
      </c>
      <c r="I1773" s="3"/>
      <c r="J1773" s="3"/>
      <c r="K1773" s="3"/>
      <c r="L1773" s="3"/>
      <c r="M1773" s="3"/>
      <c r="N1773" s="3"/>
      <c r="O1773" s="3"/>
      <c r="P1773" s="1">
        <v>6</v>
      </c>
      <c r="Q1773" s="1" t="s">
        <v>28</v>
      </c>
      <c r="R1773" s="1"/>
      <c r="S1773" s="1"/>
      <c r="T1773" s="1">
        <v>20</v>
      </c>
      <c r="U1773" s="1">
        <v>56</v>
      </c>
      <c r="V1773" s="1">
        <v>70</v>
      </c>
      <c r="W1773" s="1">
        <v>0.69273779290000004</v>
      </c>
      <c r="X1773" s="1">
        <v>0.13434448060000001</v>
      </c>
      <c r="Y1773" s="1">
        <v>9.3884128040000001E-2</v>
      </c>
      <c r="Z1773" s="1">
        <v>-2.370429659E-2</v>
      </c>
      <c r="AA1773" s="1">
        <v>0.85259618879999999</v>
      </c>
    </row>
    <row r="1774" spans="1:27" x14ac:dyDescent="0.25">
      <c r="A1774" t="s">
        <v>43</v>
      </c>
      <c r="B1774" s="1" t="s">
        <v>32</v>
      </c>
      <c r="C1774" s="1" t="s">
        <v>21</v>
      </c>
      <c r="D1774" s="1" t="s">
        <v>19</v>
      </c>
      <c r="E1774" s="1">
        <v>4</v>
      </c>
      <c r="F1774" s="1"/>
      <c r="G1774" s="1" t="str">
        <f t="shared" si="183"/>
        <v>STAIR_Predict_BenRib_adaptive8Reflectancia_W20_B56A70_02082017</v>
      </c>
      <c r="H1774" s="3">
        <v>42949</v>
      </c>
      <c r="I1774" s="3"/>
      <c r="J1774" s="3"/>
      <c r="K1774" s="3"/>
      <c r="L1774" s="3"/>
      <c r="M1774" s="3"/>
      <c r="N1774" s="3"/>
      <c r="O1774" s="3"/>
      <c r="P1774" s="1">
        <v>8</v>
      </c>
      <c r="Q1774" s="1" t="s">
        <v>28</v>
      </c>
      <c r="R1774" s="1"/>
      <c r="S1774" s="1"/>
      <c r="T1774" s="1">
        <v>20</v>
      </c>
      <c r="U1774" s="1">
        <v>56</v>
      </c>
      <c r="V1774" s="1">
        <v>70</v>
      </c>
      <c r="W1774" s="1">
        <v>0.69271802510000002</v>
      </c>
      <c r="X1774" s="1">
        <v>0.1343488021</v>
      </c>
      <c r="Y1774" s="1">
        <v>9.3967050129999993E-2</v>
      </c>
      <c r="Z1774" s="1">
        <v>-2.3588133109999999E-2</v>
      </c>
      <c r="AA1774" s="1">
        <v>0.85261202209999998</v>
      </c>
    </row>
    <row r="1775" spans="1:27" x14ac:dyDescent="0.25">
      <c r="A1775" t="s">
        <v>43</v>
      </c>
      <c r="B1775" s="1" t="s">
        <v>32</v>
      </c>
      <c r="C1775" s="1" t="s">
        <v>21</v>
      </c>
      <c r="D1775" s="1" t="s">
        <v>18</v>
      </c>
      <c r="E1775" s="1">
        <v>4</v>
      </c>
      <c r="F1775" s="1"/>
      <c r="G1775" s="1" t="str">
        <f t="shared" si="183"/>
        <v>STAIR_Predict_BenRib_globalNDVI_W20_B56A70_02082017</v>
      </c>
      <c r="H1775" s="3">
        <v>42949</v>
      </c>
      <c r="I1775" s="3"/>
      <c r="J1775" s="3"/>
      <c r="K1775" s="3"/>
      <c r="L1775" s="3"/>
      <c r="M1775" s="3"/>
      <c r="N1775" s="3"/>
      <c r="O1775" s="3"/>
      <c r="P1775" s="1"/>
      <c r="Q1775" s="1" t="s">
        <v>29</v>
      </c>
      <c r="R1775" s="1"/>
      <c r="S1775" s="1"/>
      <c r="T1775" s="1">
        <v>20</v>
      </c>
      <c r="U1775" s="1">
        <v>56</v>
      </c>
      <c r="V1775" s="1">
        <v>70</v>
      </c>
      <c r="W1775" s="1">
        <v>0.78100374630000002</v>
      </c>
      <c r="X1775" s="1">
        <v>0.1134184214</v>
      </c>
      <c r="Y1775" s="1">
        <v>7.7617589670000001E-2</v>
      </c>
      <c r="Z1775" s="1">
        <v>-1.674840625E-2</v>
      </c>
      <c r="AA1775" s="1">
        <v>0.90561375820000001</v>
      </c>
    </row>
    <row r="1776" spans="1:27" x14ac:dyDescent="0.25">
      <c r="A1776" t="s">
        <v>43</v>
      </c>
      <c r="B1776" s="1" t="s">
        <v>32</v>
      </c>
      <c r="C1776" s="1" t="s">
        <v>21</v>
      </c>
      <c r="D1776" s="1" t="s">
        <v>19</v>
      </c>
      <c r="E1776" s="1">
        <v>4</v>
      </c>
      <c r="F1776" s="1"/>
      <c r="G1776" s="1" t="str">
        <f t="shared" si="183"/>
        <v>STAIR_Predict_BenRib_globalReflectancia_W20_B56A70_02082017</v>
      </c>
      <c r="H1776" s="3">
        <v>42949</v>
      </c>
      <c r="I1776" s="3"/>
      <c r="J1776" s="3"/>
      <c r="K1776" s="3"/>
      <c r="L1776" s="3"/>
      <c r="M1776" s="3"/>
      <c r="N1776" s="3"/>
      <c r="O1776" s="3"/>
      <c r="P1776" s="1"/>
      <c r="Q1776" s="1" t="s">
        <v>29</v>
      </c>
      <c r="R1776" s="1"/>
      <c r="S1776" s="1"/>
      <c r="T1776" s="1">
        <v>20</v>
      </c>
      <c r="U1776" s="1">
        <v>56</v>
      </c>
      <c r="V1776" s="1">
        <v>70</v>
      </c>
      <c r="W1776" s="1">
        <v>0.69353803999999997</v>
      </c>
      <c r="X1776" s="1">
        <v>0.1341694202</v>
      </c>
      <c r="Y1776" s="1">
        <v>9.3871774699999994E-2</v>
      </c>
      <c r="Z1776" s="1">
        <v>-2.363153707E-2</v>
      </c>
      <c r="AA1776" s="1">
        <v>0.85304371720000005</v>
      </c>
    </row>
    <row r="1777" spans="1:27" x14ac:dyDescent="0.25">
      <c r="A1777" t="s">
        <v>43</v>
      </c>
      <c r="B1777" s="1" t="s">
        <v>32</v>
      </c>
      <c r="C1777" s="1" t="s">
        <v>21</v>
      </c>
      <c r="D1777" s="1" t="s">
        <v>18</v>
      </c>
      <c r="E1777" s="1">
        <v>4</v>
      </c>
      <c r="F1777" s="1"/>
      <c r="G1777" s="1" t="str">
        <f t="shared" si="183"/>
        <v>STAIR_Predict_BenRib_LRNDVI_W20_B56A70_02082017</v>
      </c>
      <c r="H1777" s="3">
        <v>42949</v>
      </c>
      <c r="I1777" s="3"/>
      <c r="J1777" s="3"/>
      <c r="K1777" s="3"/>
      <c r="L1777" s="3"/>
      <c r="M1777" s="3"/>
      <c r="N1777" s="3"/>
      <c r="O1777" s="3"/>
      <c r="P1777" s="1"/>
      <c r="Q1777" s="1" t="s">
        <v>33</v>
      </c>
      <c r="R1777" s="1"/>
      <c r="S1777" s="1"/>
      <c r="T1777" s="1">
        <v>20</v>
      </c>
      <c r="U1777" s="1">
        <v>56</v>
      </c>
      <c r="V1777" s="1">
        <v>70</v>
      </c>
      <c r="W1777" s="1">
        <v>0.78471581160000003</v>
      </c>
      <c r="X1777" s="1">
        <v>0.1124530716</v>
      </c>
      <c r="Y1777" s="1">
        <v>7.7536311600000005E-2</v>
      </c>
      <c r="Z1777" s="1">
        <v>-2.2585949099999999E-2</v>
      </c>
      <c r="AA1777" s="1">
        <v>0.91211180160000005</v>
      </c>
    </row>
    <row r="1778" spans="1:27" x14ac:dyDescent="0.25">
      <c r="A1778" t="s">
        <v>43</v>
      </c>
      <c r="B1778" s="1" t="s">
        <v>32</v>
      </c>
      <c r="C1778" s="1" t="s">
        <v>21</v>
      </c>
      <c r="D1778" s="1" t="s">
        <v>18</v>
      </c>
      <c r="E1778" s="1">
        <v>6</v>
      </c>
      <c r="F1778" s="1"/>
      <c r="G1778" s="1" t="str">
        <f t="shared" si="183"/>
        <v>STAIR_Predict_BenRib_adaptive4NDVI_W30_B40A40_02082017</v>
      </c>
      <c r="H1778" s="3">
        <v>42949</v>
      </c>
      <c r="I1778" s="3"/>
      <c r="J1778" s="3"/>
      <c r="K1778" s="3"/>
      <c r="L1778" s="3"/>
      <c r="M1778" s="3"/>
      <c r="N1778" s="3"/>
      <c r="O1778" s="3"/>
      <c r="P1778" s="1">
        <v>4</v>
      </c>
      <c r="Q1778" s="1" t="s">
        <v>28</v>
      </c>
      <c r="R1778" s="1"/>
      <c r="S1778" s="1"/>
      <c r="T1778" s="1">
        <v>30</v>
      </c>
      <c r="U1778" s="1">
        <v>40</v>
      </c>
      <c r="V1778" s="1">
        <v>40</v>
      </c>
      <c r="W1778" s="1">
        <v>0.60508766979999995</v>
      </c>
      <c r="X1778" s="1">
        <v>0.1523055056</v>
      </c>
      <c r="Y1778" s="1">
        <v>0.1068987981</v>
      </c>
      <c r="Z1778" s="1">
        <v>-3.814842073E-2</v>
      </c>
      <c r="AA1778" s="1">
        <v>0.82244906539999996</v>
      </c>
    </row>
    <row r="1779" spans="1:27" x14ac:dyDescent="0.25">
      <c r="A1779" t="s">
        <v>43</v>
      </c>
      <c r="B1779" s="1" t="s">
        <v>32</v>
      </c>
      <c r="C1779" s="1" t="s">
        <v>21</v>
      </c>
      <c r="D1779" s="1" t="s">
        <v>18</v>
      </c>
      <c r="E1779" s="1">
        <v>6</v>
      </c>
      <c r="F1779" s="1"/>
      <c r="G1779" s="1" t="str">
        <f t="shared" si="183"/>
        <v>STAIR_Predict_BenRib_adaptive6NDVI_W30_B40A40_02082017</v>
      </c>
      <c r="H1779" s="3">
        <v>42949</v>
      </c>
      <c r="I1779" s="3"/>
      <c r="J1779" s="3"/>
      <c r="K1779" s="3"/>
      <c r="L1779" s="3"/>
      <c r="M1779" s="3"/>
      <c r="N1779" s="3"/>
      <c r="O1779" s="3"/>
      <c r="P1779" s="1">
        <v>6</v>
      </c>
      <c r="Q1779" s="1" t="s">
        <v>28</v>
      </c>
      <c r="R1779" s="1"/>
      <c r="S1779" s="1"/>
      <c r="T1779" s="1">
        <v>30</v>
      </c>
      <c r="U1779" s="1">
        <v>40</v>
      </c>
      <c r="V1779" s="1">
        <v>40</v>
      </c>
      <c r="W1779" s="1">
        <v>0.60514330260000004</v>
      </c>
      <c r="X1779" s="1">
        <v>0.15229477720000001</v>
      </c>
      <c r="Y1779" s="1">
        <v>0.1066982007</v>
      </c>
      <c r="Z1779" s="1">
        <v>-3.756894241E-2</v>
      </c>
      <c r="AA1779" s="1">
        <v>0.82199535690000003</v>
      </c>
    </row>
    <row r="1780" spans="1:27" x14ac:dyDescent="0.25">
      <c r="A1780" t="s">
        <v>43</v>
      </c>
      <c r="B1780" s="1" t="s">
        <v>32</v>
      </c>
      <c r="C1780" s="1" t="s">
        <v>21</v>
      </c>
      <c r="D1780" s="1" t="s">
        <v>18</v>
      </c>
      <c r="E1780" s="1">
        <v>6</v>
      </c>
      <c r="F1780" s="1"/>
      <c r="G1780" s="1" t="str">
        <f t="shared" si="183"/>
        <v>STAIR_Predict_BenRib_adaptive8NDVI_W30_B40A40_02082017</v>
      </c>
      <c r="H1780" s="3">
        <v>42949</v>
      </c>
      <c r="I1780" s="3"/>
      <c r="J1780" s="3"/>
      <c r="K1780" s="3"/>
      <c r="L1780" s="3"/>
      <c r="M1780" s="3"/>
      <c r="N1780" s="3"/>
      <c r="O1780" s="3"/>
      <c r="P1780" s="1">
        <v>8</v>
      </c>
      <c r="Q1780" s="1" t="s">
        <v>28</v>
      </c>
      <c r="R1780" s="1"/>
      <c r="S1780" s="1"/>
      <c r="T1780" s="1">
        <v>30</v>
      </c>
      <c r="U1780" s="1">
        <v>40</v>
      </c>
      <c r="V1780" s="1">
        <v>40</v>
      </c>
      <c r="W1780" s="1">
        <v>0.60540120080000004</v>
      </c>
      <c r="X1780" s="1">
        <v>0.15224503389999999</v>
      </c>
      <c r="Y1780" s="1">
        <v>0.1067841058</v>
      </c>
      <c r="Z1780" s="1">
        <v>-3.7464653899999999E-2</v>
      </c>
      <c r="AA1780" s="1">
        <v>0.82224747760000005</v>
      </c>
    </row>
    <row r="1781" spans="1:27" x14ac:dyDescent="0.25">
      <c r="A1781" t="s">
        <v>43</v>
      </c>
      <c r="B1781" s="1" t="s">
        <v>32</v>
      </c>
      <c r="C1781" s="1" t="s">
        <v>21</v>
      </c>
      <c r="D1781" s="1" t="s">
        <v>19</v>
      </c>
      <c r="E1781" s="1">
        <v>6</v>
      </c>
      <c r="F1781" s="1"/>
      <c r="G1781" s="1" t="str">
        <f t="shared" si="183"/>
        <v>STAIR_Predict_BenRib_adaptive4Reflectancia_W30_B40A40_02082017</v>
      </c>
      <c r="H1781" s="3">
        <v>42949</v>
      </c>
      <c r="I1781" s="3"/>
      <c r="J1781" s="3"/>
      <c r="K1781" s="3"/>
      <c r="L1781" s="3"/>
      <c r="M1781" s="3"/>
      <c r="N1781" s="3"/>
      <c r="O1781" s="3"/>
      <c r="P1781" s="1">
        <v>4</v>
      </c>
      <c r="Q1781" s="1" t="s">
        <v>28</v>
      </c>
      <c r="R1781" s="1"/>
      <c r="S1781" s="1"/>
      <c r="T1781" s="1">
        <v>30</v>
      </c>
      <c r="U1781" s="1">
        <v>40</v>
      </c>
      <c r="V1781" s="1">
        <v>40</v>
      </c>
      <c r="W1781" s="1">
        <v>0.49692753099999998</v>
      </c>
      <c r="X1781" s="1">
        <v>0.1719018423</v>
      </c>
      <c r="Y1781" s="1">
        <v>0.1152687352</v>
      </c>
      <c r="Z1781" s="1">
        <v>-3.47255692E-2</v>
      </c>
      <c r="AA1781" s="1">
        <v>0.72066594419999996</v>
      </c>
    </row>
    <row r="1782" spans="1:27" x14ac:dyDescent="0.25">
      <c r="A1782" t="s">
        <v>43</v>
      </c>
      <c r="B1782" s="1" t="s">
        <v>32</v>
      </c>
      <c r="C1782" s="1" t="s">
        <v>21</v>
      </c>
      <c r="D1782" s="1" t="s">
        <v>19</v>
      </c>
      <c r="E1782" s="1">
        <v>6</v>
      </c>
      <c r="F1782" s="1"/>
      <c r="G1782" s="1" t="str">
        <f t="shared" si="183"/>
        <v>STAIR_Predict_BenRib_adaptive6Reflectancia_W30_B40A40_02082017</v>
      </c>
      <c r="H1782" s="3">
        <v>42949</v>
      </c>
      <c r="I1782" s="3"/>
      <c r="J1782" s="3"/>
      <c r="K1782" s="3"/>
      <c r="L1782" s="3"/>
      <c r="M1782" s="3"/>
      <c r="N1782" s="3"/>
      <c r="O1782" s="3"/>
      <c r="P1782" s="1">
        <v>6</v>
      </c>
      <c r="Q1782" s="1" t="s">
        <v>28</v>
      </c>
      <c r="R1782" s="1"/>
      <c r="S1782" s="1"/>
      <c r="T1782" s="1">
        <v>30</v>
      </c>
      <c r="U1782" s="1">
        <v>40</v>
      </c>
      <c r="V1782" s="1">
        <v>40</v>
      </c>
      <c r="W1782" s="1">
        <v>0.50568435879999996</v>
      </c>
      <c r="X1782" s="1">
        <v>0.17039915310000001</v>
      </c>
      <c r="Y1782" s="1">
        <v>0.1151705108</v>
      </c>
      <c r="Z1782" s="1">
        <v>-3.4430154829999997E-2</v>
      </c>
      <c r="AA1782" s="1">
        <v>0.72649573320000005</v>
      </c>
    </row>
    <row r="1783" spans="1:27" x14ac:dyDescent="0.25">
      <c r="A1783" t="s">
        <v>43</v>
      </c>
      <c r="B1783" s="1" t="s">
        <v>32</v>
      </c>
      <c r="C1783" s="1" t="s">
        <v>21</v>
      </c>
      <c r="D1783" s="1" t="s">
        <v>19</v>
      </c>
      <c r="E1783" s="1">
        <v>6</v>
      </c>
      <c r="F1783" s="1"/>
      <c r="G1783" s="1" t="str">
        <f t="shared" si="183"/>
        <v>STAIR_Predict_BenRib_adaptive8Reflectancia_W30_B40A40_02082017</v>
      </c>
      <c r="H1783" s="3">
        <v>42949</v>
      </c>
      <c r="I1783" s="3"/>
      <c r="J1783" s="3"/>
      <c r="K1783" s="3"/>
      <c r="L1783" s="3"/>
      <c r="M1783" s="3"/>
      <c r="N1783" s="3"/>
      <c r="O1783" s="3"/>
      <c r="P1783" s="1">
        <v>8</v>
      </c>
      <c r="Q1783" s="1" t="s">
        <v>28</v>
      </c>
      <c r="R1783" s="1"/>
      <c r="S1783" s="1"/>
      <c r="T1783" s="1">
        <v>30</v>
      </c>
      <c r="U1783" s="1">
        <v>40</v>
      </c>
      <c r="V1783" s="1">
        <v>40</v>
      </c>
      <c r="W1783" s="1">
        <v>0.51219918679999998</v>
      </c>
      <c r="X1783" s="1">
        <v>0.16927254180000001</v>
      </c>
      <c r="Y1783" s="1">
        <v>0.11509264700000001</v>
      </c>
      <c r="Z1783" s="1">
        <v>-3.4253677170000003E-2</v>
      </c>
      <c r="AA1783" s="1">
        <v>0.73089516769999996</v>
      </c>
    </row>
    <row r="1784" spans="1:27" x14ac:dyDescent="0.25">
      <c r="A1784" t="s">
        <v>43</v>
      </c>
      <c r="B1784" s="1" t="s">
        <v>32</v>
      </c>
      <c r="C1784" s="1" t="s">
        <v>21</v>
      </c>
      <c r="D1784" s="1" t="s">
        <v>18</v>
      </c>
      <c r="E1784" s="1">
        <v>6</v>
      </c>
      <c r="F1784" s="1"/>
      <c r="G1784" s="1" t="str">
        <f t="shared" si="183"/>
        <v>STAIR_Predict_BenRib_globalNDVI_W30_B40A40_02082017</v>
      </c>
      <c r="H1784" s="3">
        <v>42949</v>
      </c>
      <c r="I1784" s="3"/>
      <c r="J1784" s="3"/>
      <c r="K1784" s="3"/>
      <c r="L1784" s="3"/>
      <c r="M1784" s="3"/>
      <c r="N1784" s="3"/>
      <c r="O1784" s="3"/>
      <c r="P1784" s="1"/>
      <c r="Q1784" s="1" t="s">
        <v>29</v>
      </c>
      <c r="R1784" s="1"/>
      <c r="S1784" s="1"/>
      <c r="T1784" s="1">
        <v>30</v>
      </c>
      <c r="U1784" s="1">
        <v>40</v>
      </c>
      <c r="V1784" s="1">
        <v>40</v>
      </c>
      <c r="W1784" s="1">
        <v>0.61534646599999998</v>
      </c>
      <c r="X1784" s="1">
        <v>0.1503142378</v>
      </c>
      <c r="Y1784" s="1">
        <v>0.1049006924</v>
      </c>
      <c r="Z1784" s="1">
        <v>-2.718992311E-2</v>
      </c>
      <c r="AA1784" s="1">
        <v>0.81992854940000004</v>
      </c>
    </row>
    <row r="1785" spans="1:27" x14ac:dyDescent="0.25">
      <c r="A1785" t="s">
        <v>43</v>
      </c>
      <c r="B1785" s="1" t="s">
        <v>32</v>
      </c>
      <c r="C1785" s="1" t="s">
        <v>21</v>
      </c>
      <c r="D1785" s="1" t="s">
        <v>18</v>
      </c>
      <c r="E1785" s="1">
        <v>6</v>
      </c>
      <c r="F1785" s="1"/>
      <c r="G1785" s="1" t="str">
        <f t="shared" si="183"/>
        <v>STAIR_Predict_BenRib_adaptive4NDVI_W30_B40A56_02082017</v>
      </c>
      <c r="H1785" s="3">
        <v>42949</v>
      </c>
      <c r="I1785" s="3"/>
      <c r="J1785" s="3"/>
      <c r="K1785" s="3"/>
      <c r="L1785" s="3"/>
      <c r="M1785" s="3"/>
      <c r="N1785" s="3"/>
      <c r="O1785" s="3"/>
      <c r="P1785" s="1">
        <v>4</v>
      </c>
      <c r="Q1785" s="1" t="s">
        <v>28</v>
      </c>
      <c r="R1785" s="1"/>
      <c r="S1785" s="1"/>
      <c r="T1785" s="1">
        <v>30</v>
      </c>
      <c r="U1785" s="1">
        <v>40</v>
      </c>
      <c r="V1785" s="1">
        <v>56</v>
      </c>
      <c r="W1785" s="1">
        <v>0.60496013790000003</v>
      </c>
      <c r="X1785" s="1">
        <v>0.15233009610000001</v>
      </c>
      <c r="Y1785" s="1">
        <v>0.1068789711</v>
      </c>
      <c r="Z1785" s="1">
        <v>-3.8247635180000003E-2</v>
      </c>
      <c r="AA1785" s="1">
        <v>0.8223067288</v>
      </c>
    </row>
    <row r="1786" spans="1:27" x14ac:dyDescent="0.25">
      <c r="A1786" t="s">
        <v>43</v>
      </c>
      <c r="B1786" s="1" t="s">
        <v>32</v>
      </c>
      <c r="C1786" s="1" t="s">
        <v>21</v>
      </c>
      <c r="D1786" s="1" t="s">
        <v>18</v>
      </c>
      <c r="E1786" s="1">
        <v>6</v>
      </c>
      <c r="F1786" s="1"/>
      <c r="G1786" s="1" t="str">
        <f t="shared" si="183"/>
        <v>STAIR_Predict_BenRib_adaptive6NDVI_W30_B40A56_02082017</v>
      </c>
      <c r="H1786" s="3">
        <v>42949</v>
      </c>
      <c r="I1786" s="3"/>
      <c r="J1786" s="3"/>
      <c r="K1786" s="3"/>
      <c r="L1786" s="3"/>
      <c r="M1786" s="3"/>
      <c r="N1786" s="3"/>
      <c r="O1786" s="3"/>
      <c r="P1786" s="1">
        <v>6</v>
      </c>
      <c r="Q1786" s="1" t="s">
        <v>28</v>
      </c>
      <c r="R1786" s="1"/>
      <c r="S1786" s="1"/>
      <c r="T1786" s="1">
        <v>30</v>
      </c>
      <c r="U1786" s="1">
        <v>40</v>
      </c>
      <c r="V1786" s="1">
        <v>56</v>
      </c>
      <c r="W1786" s="1">
        <v>0.60520148019999997</v>
      </c>
      <c r="X1786" s="1">
        <v>0.15228355739999999</v>
      </c>
      <c r="Y1786" s="1">
        <v>0.1066846026</v>
      </c>
      <c r="Z1786" s="1">
        <v>-3.7668223620000003E-2</v>
      </c>
      <c r="AA1786" s="1">
        <v>0.82197740409999998</v>
      </c>
    </row>
    <row r="1787" spans="1:27" x14ac:dyDescent="0.25">
      <c r="A1787" t="s">
        <v>43</v>
      </c>
      <c r="B1787" s="1" t="s">
        <v>32</v>
      </c>
      <c r="C1787" s="1" t="s">
        <v>21</v>
      </c>
      <c r="D1787" s="1" t="s">
        <v>18</v>
      </c>
      <c r="E1787" s="1">
        <v>6</v>
      </c>
      <c r="F1787" s="1"/>
      <c r="G1787" s="1" t="str">
        <f t="shared" si="183"/>
        <v>STAIR_Predict_BenRib_adaptive8NDVI_W30_B40A56_02082017</v>
      </c>
      <c r="H1787" s="3">
        <v>42949</v>
      </c>
      <c r="I1787" s="3"/>
      <c r="J1787" s="3"/>
      <c r="K1787" s="3"/>
      <c r="L1787" s="3"/>
      <c r="M1787" s="3"/>
      <c r="N1787" s="3"/>
      <c r="O1787" s="3"/>
      <c r="P1787" s="1">
        <v>8</v>
      </c>
      <c r="Q1787" s="1" t="s">
        <v>28</v>
      </c>
      <c r="R1787" s="1"/>
      <c r="S1787" s="1"/>
      <c r="T1787" s="1">
        <v>30</v>
      </c>
      <c r="U1787" s="1">
        <v>40</v>
      </c>
      <c r="V1787" s="1">
        <v>56</v>
      </c>
      <c r="W1787" s="1">
        <v>0.60528562330000002</v>
      </c>
      <c r="X1787" s="1">
        <v>0.15226732849999999</v>
      </c>
      <c r="Y1787" s="1">
        <v>0.1067675998</v>
      </c>
      <c r="Z1787" s="1">
        <v>-3.7528801649999999E-2</v>
      </c>
      <c r="AA1787" s="1">
        <v>0.822089289</v>
      </c>
    </row>
    <row r="1788" spans="1:27" x14ac:dyDescent="0.25">
      <c r="A1788" t="s">
        <v>43</v>
      </c>
      <c r="B1788" s="1" t="s">
        <v>32</v>
      </c>
      <c r="C1788" s="1" t="s">
        <v>21</v>
      </c>
      <c r="D1788" s="1" t="s">
        <v>19</v>
      </c>
      <c r="E1788" s="1">
        <v>6</v>
      </c>
      <c r="F1788" s="1"/>
      <c r="G1788" s="1" t="str">
        <f t="shared" si="183"/>
        <v>STAIR_Predict_BenRib_adaptive4Reflectancia_W30_B40A56_02082017</v>
      </c>
      <c r="H1788" s="3">
        <v>42949</v>
      </c>
      <c r="I1788" s="3"/>
      <c r="J1788" s="3"/>
      <c r="K1788" s="3"/>
      <c r="L1788" s="3"/>
      <c r="M1788" s="3"/>
      <c r="N1788" s="3"/>
      <c r="O1788" s="3"/>
      <c r="P1788" s="1">
        <v>4</v>
      </c>
      <c r="Q1788" s="1" t="s">
        <v>28</v>
      </c>
      <c r="R1788" s="1"/>
      <c r="S1788" s="1"/>
      <c r="T1788" s="1">
        <v>30</v>
      </c>
      <c r="U1788" s="1">
        <v>40</v>
      </c>
      <c r="V1788" s="1">
        <v>56</v>
      </c>
      <c r="W1788" s="1">
        <v>0.49692753099999998</v>
      </c>
      <c r="X1788" s="1">
        <v>0.1719018423</v>
      </c>
      <c r="Y1788" s="1">
        <v>0.1152687352</v>
      </c>
      <c r="Z1788" s="1">
        <v>-3.47255692E-2</v>
      </c>
      <c r="AA1788" s="1">
        <v>0.72066594419999996</v>
      </c>
    </row>
    <row r="1789" spans="1:27" x14ac:dyDescent="0.25">
      <c r="A1789" t="s">
        <v>43</v>
      </c>
      <c r="B1789" s="1" t="s">
        <v>32</v>
      </c>
      <c r="C1789" s="1" t="s">
        <v>21</v>
      </c>
      <c r="D1789" s="1" t="s">
        <v>19</v>
      </c>
      <c r="E1789" s="1">
        <v>6</v>
      </c>
      <c r="F1789" s="1"/>
      <c r="G1789" s="1" t="str">
        <f t="shared" si="183"/>
        <v>STAIR_Predict_BenRib_adaptive6Reflectancia_W30_B40A56_02082017</v>
      </c>
      <c r="H1789" s="3">
        <v>42949</v>
      </c>
      <c r="I1789" s="3"/>
      <c r="J1789" s="3"/>
      <c r="K1789" s="3"/>
      <c r="L1789" s="3"/>
      <c r="M1789" s="3"/>
      <c r="N1789" s="3"/>
      <c r="O1789" s="3"/>
      <c r="P1789" s="1">
        <v>6</v>
      </c>
      <c r="Q1789" s="1" t="s">
        <v>28</v>
      </c>
      <c r="R1789" s="1"/>
      <c r="S1789" s="1"/>
      <c r="T1789" s="1">
        <v>30</v>
      </c>
      <c r="U1789" s="1">
        <v>40</v>
      </c>
      <c r="V1789" s="1">
        <v>56</v>
      </c>
      <c r="W1789" s="1">
        <v>0.50568435879999996</v>
      </c>
      <c r="X1789" s="1">
        <v>0.17039915310000001</v>
      </c>
      <c r="Y1789" s="1">
        <v>0.1151705108</v>
      </c>
      <c r="Z1789" s="1">
        <v>-3.4430154829999997E-2</v>
      </c>
      <c r="AA1789" s="1">
        <v>0.72649573320000005</v>
      </c>
    </row>
    <row r="1790" spans="1:27" x14ac:dyDescent="0.25">
      <c r="A1790" t="s">
        <v>43</v>
      </c>
      <c r="B1790" s="1" t="s">
        <v>32</v>
      </c>
      <c r="C1790" s="1" t="s">
        <v>21</v>
      </c>
      <c r="D1790" s="1" t="s">
        <v>19</v>
      </c>
      <c r="E1790" s="1">
        <v>6</v>
      </c>
      <c r="F1790" s="1"/>
      <c r="G1790" s="1" t="str">
        <f t="shared" si="183"/>
        <v>STAIR_Predict_BenRib_adaptive8Reflectancia_W30_B40A56_02082017</v>
      </c>
      <c r="H1790" s="3">
        <v>42949</v>
      </c>
      <c r="I1790" s="3"/>
      <c r="J1790" s="3"/>
      <c r="K1790" s="3"/>
      <c r="L1790" s="3"/>
      <c r="M1790" s="3"/>
      <c r="N1790" s="3"/>
      <c r="O1790" s="3"/>
      <c r="P1790" s="1">
        <v>8</v>
      </c>
      <c r="Q1790" s="1" t="s">
        <v>28</v>
      </c>
      <c r="R1790" s="1"/>
      <c r="S1790" s="1"/>
      <c r="T1790" s="1">
        <v>30</v>
      </c>
      <c r="U1790" s="1">
        <v>40</v>
      </c>
      <c r="V1790" s="1">
        <v>56</v>
      </c>
      <c r="W1790" s="1">
        <v>0.51219918679999998</v>
      </c>
      <c r="X1790" s="1">
        <v>0.16927254180000001</v>
      </c>
      <c r="Y1790" s="1">
        <v>0.11509264700000001</v>
      </c>
      <c r="Z1790" s="1">
        <v>-3.4253677170000003E-2</v>
      </c>
      <c r="AA1790" s="1">
        <v>0.73089516769999996</v>
      </c>
    </row>
    <row r="1791" spans="1:27" x14ac:dyDescent="0.25">
      <c r="A1791" t="s">
        <v>43</v>
      </c>
      <c r="B1791" s="1" t="s">
        <v>32</v>
      </c>
      <c r="C1791" s="1" t="s">
        <v>21</v>
      </c>
      <c r="D1791" s="1" t="s">
        <v>18</v>
      </c>
      <c r="E1791" s="1">
        <v>6</v>
      </c>
      <c r="F1791" s="1"/>
      <c r="G1791" s="1" t="str">
        <f t="shared" si="183"/>
        <v>STAIR_Predict_BenRib_globalNDVI_W30_B40A56_02082017</v>
      </c>
      <c r="H1791" s="3">
        <v>42949</v>
      </c>
      <c r="I1791" s="3"/>
      <c r="J1791" s="3"/>
      <c r="K1791" s="3"/>
      <c r="L1791" s="3"/>
      <c r="M1791" s="3"/>
      <c r="N1791" s="3"/>
      <c r="O1791" s="3"/>
      <c r="P1791" s="1"/>
      <c r="Q1791" s="1" t="s">
        <v>29</v>
      </c>
      <c r="R1791" s="1"/>
      <c r="S1791" s="1"/>
      <c r="T1791" s="1">
        <v>30</v>
      </c>
      <c r="U1791" s="1">
        <v>40</v>
      </c>
      <c r="V1791" s="1">
        <v>56</v>
      </c>
      <c r="W1791" s="1">
        <v>0.61523485680000001</v>
      </c>
      <c r="X1791" s="1">
        <v>0.15033604349999999</v>
      </c>
      <c r="Y1791" s="1">
        <v>0.10493627799999999</v>
      </c>
      <c r="Z1791" s="1">
        <v>-2.718966657E-2</v>
      </c>
      <c r="AA1791" s="1">
        <v>0.81987259489999997</v>
      </c>
    </row>
    <row r="1792" spans="1:27" x14ac:dyDescent="0.25">
      <c r="A1792" t="s">
        <v>43</v>
      </c>
      <c r="B1792" s="1" t="s">
        <v>32</v>
      </c>
      <c r="C1792" s="1" t="s">
        <v>21</v>
      </c>
      <c r="D1792" s="1" t="s">
        <v>19</v>
      </c>
      <c r="E1792" s="1">
        <v>6</v>
      </c>
      <c r="F1792" s="1"/>
      <c r="G1792" s="1" t="str">
        <f t="shared" si="183"/>
        <v>STAIR_Predict_BenRib_globalReflectancia_W30_B40A56_02082017</v>
      </c>
      <c r="H1792" s="3">
        <v>42949</v>
      </c>
      <c r="I1792" s="3"/>
      <c r="J1792" s="3"/>
      <c r="K1792" s="3"/>
      <c r="L1792" s="3"/>
      <c r="M1792" s="3"/>
      <c r="N1792" s="3"/>
      <c r="O1792" s="3"/>
      <c r="P1792" s="1"/>
      <c r="Q1792" s="1" t="s">
        <v>29</v>
      </c>
      <c r="R1792" s="1"/>
      <c r="S1792" s="1"/>
      <c r="T1792" s="1">
        <v>30</v>
      </c>
      <c r="U1792" s="1">
        <v>40</v>
      </c>
      <c r="V1792" s="1">
        <v>56</v>
      </c>
      <c r="W1792" s="1">
        <v>0.54309563810000006</v>
      </c>
      <c r="X1792" s="1">
        <v>0.16382414410000001</v>
      </c>
      <c r="Y1792" s="1">
        <v>0.11384827929999999</v>
      </c>
      <c r="Z1792" s="1">
        <v>-3.2578573239999999E-2</v>
      </c>
      <c r="AA1792" s="1">
        <v>0.75093936819999996</v>
      </c>
    </row>
    <row r="1793" spans="1:27" x14ac:dyDescent="0.25">
      <c r="A1793" t="s">
        <v>43</v>
      </c>
      <c r="B1793" s="1" t="s">
        <v>32</v>
      </c>
      <c r="C1793" s="1" t="s">
        <v>21</v>
      </c>
      <c r="D1793" s="1" t="s">
        <v>18</v>
      </c>
      <c r="E1793" s="1">
        <v>6</v>
      </c>
      <c r="F1793" s="1"/>
      <c r="G1793" s="1" t="str">
        <f t="shared" si="183"/>
        <v>STAIR_Predict_BenRib_LRNDVI_W30_B40A56_02082017</v>
      </c>
      <c r="H1793" s="3">
        <v>42949</v>
      </c>
      <c r="I1793" s="3"/>
      <c r="J1793" s="3"/>
      <c r="K1793" s="3"/>
      <c r="L1793" s="3"/>
      <c r="M1793" s="3"/>
      <c r="N1793" s="3"/>
      <c r="O1793" s="3"/>
      <c r="P1793" s="1"/>
      <c r="Q1793" s="1" t="s">
        <v>33</v>
      </c>
      <c r="R1793" s="1"/>
      <c r="S1793" s="1"/>
      <c r="T1793" s="1">
        <v>30</v>
      </c>
      <c r="U1793" s="1">
        <v>40</v>
      </c>
      <c r="V1793" s="1">
        <v>56</v>
      </c>
      <c r="W1793" s="1">
        <v>0.60715970409999998</v>
      </c>
      <c r="X1793" s="1">
        <v>0.1519054202</v>
      </c>
      <c r="Y1793" s="1">
        <v>0.1068022398</v>
      </c>
      <c r="Z1793" s="1">
        <v>-3.7579254049999997E-2</v>
      </c>
      <c r="AA1793" s="1">
        <v>0.82357487490000003</v>
      </c>
    </row>
    <row r="1794" spans="1:27" x14ac:dyDescent="0.25">
      <c r="A1794" t="s">
        <v>43</v>
      </c>
      <c r="B1794" s="1" t="s">
        <v>32</v>
      </c>
      <c r="C1794" s="1" t="s">
        <v>21</v>
      </c>
      <c r="D1794" s="1" t="s">
        <v>18</v>
      </c>
      <c r="E1794" s="1">
        <v>6</v>
      </c>
      <c r="F1794" s="1"/>
      <c r="G1794" s="1" t="str">
        <f t="shared" ref="G1794:G1825" si="184">CONCATENATE(B1794,"_",C1794,"_",Q1794,P1794,D1794,"_W",T1794,"_B",U1794,"A",V1794,"_",TEXT(H1794,"ddmmyyyy"))</f>
        <v>STAIR_Predict_BenRib_adaptive4NDVI_W30_B56A70_02082017</v>
      </c>
      <c r="H1794" s="3">
        <v>42949</v>
      </c>
      <c r="I1794" s="3"/>
      <c r="J1794" s="3"/>
      <c r="K1794" s="3"/>
      <c r="L1794" s="3"/>
      <c r="M1794" s="3"/>
      <c r="N1794" s="3"/>
      <c r="O1794" s="3"/>
      <c r="P1794" s="1">
        <v>4</v>
      </c>
      <c r="Q1794" s="1" t="s">
        <v>28</v>
      </c>
      <c r="R1794" s="1"/>
      <c r="S1794" s="1"/>
      <c r="T1794" s="1">
        <v>30</v>
      </c>
      <c r="U1794" s="1">
        <v>56</v>
      </c>
      <c r="V1794" s="1">
        <v>70</v>
      </c>
      <c r="W1794" s="1">
        <v>0.60029597000000001</v>
      </c>
      <c r="X1794" s="1">
        <v>0.15322672500000001</v>
      </c>
      <c r="Y1794" s="1">
        <v>0.10780985060000001</v>
      </c>
      <c r="Z1794" s="1">
        <v>-3.7648956490000003E-2</v>
      </c>
      <c r="AA1794" s="1">
        <v>0.81893573919999996</v>
      </c>
    </row>
    <row r="1795" spans="1:27" x14ac:dyDescent="0.25">
      <c r="A1795" t="s">
        <v>43</v>
      </c>
      <c r="B1795" s="1" t="s">
        <v>32</v>
      </c>
      <c r="C1795" s="1" t="s">
        <v>21</v>
      </c>
      <c r="D1795" s="1" t="s">
        <v>18</v>
      </c>
      <c r="E1795" s="1">
        <v>6</v>
      </c>
      <c r="F1795" s="1"/>
      <c r="G1795" s="1" t="str">
        <f t="shared" si="184"/>
        <v>STAIR_Predict_BenRib_adaptive6NDVI_W30_B56A70_02082017</v>
      </c>
      <c r="H1795" s="3">
        <v>42949</v>
      </c>
      <c r="I1795" s="3"/>
      <c r="J1795" s="3"/>
      <c r="K1795" s="3"/>
      <c r="L1795" s="3"/>
      <c r="M1795" s="3"/>
      <c r="N1795" s="3"/>
      <c r="O1795" s="3"/>
      <c r="P1795" s="1">
        <v>6</v>
      </c>
      <c r="Q1795" s="1" t="s">
        <v>28</v>
      </c>
      <c r="R1795" s="1"/>
      <c r="S1795" s="1"/>
      <c r="T1795" s="1">
        <v>30</v>
      </c>
      <c r="U1795" s="1">
        <v>56</v>
      </c>
      <c r="V1795" s="1">
        <v>70</v>
      </c>
      <c r="W1795" s="1">
        <v>0.60075535540000002</v>
      </c>
      <c r="X1795" s="1">
        <v>0.1531386468</v>
      </c>
      <c r="Y1795" s="1">
        <v>0.1075675745</v>
      </c>
      <c r="Z1795" s="1">
        <v>-3.6987292550000002E-2</v>
      </c>
      <c r="AA1795" s="1">
        <v>0.81867449020000005</v>
      </c>
    </row>
    <row r="1796" spans="1:27" x14ac:dyDescent="0.25">
      <c r="A1796" t="s">
        <v>43</v>
      </c>
      <c r="B1796" s="1" t="s">
        <v>32</v>
      </c>
      <c r="C1796" s="1" t="s">
        <v>21</v>
      </c>
      <c r="D1796" s="1" t="s">
        <v>18</v>
      </c>
      <c r="E1796" s="1">
        <v>6</v>
      </c>
      <c r="F1796" s="1"/>
      <c r="G1796" s="1" t="str">
        <f t="shared" si="184"/>
        <v>STAIR_Predict_BenRib_adaptive8NDVI_W30_B56A70_02082017</v>
      </c>
      <c r="H1796" s="3">
        <v>42949</v>
      </c>
      <c r="I1796" s="3"/>
      <c r="J1796" s="3"/>
      <c r="K1796" s="3"/>
      <c r="L1796" s="3"/>
      <c r="M1796" s="3"/>
      <c r="N1796" s="3"/>
      <c r="O1796" s="3"/>
      <c r="P1796" s="1">
        <v>8</v>
      </c>
      <c r="Q1796" s="1" t="s">
        <v>28</v>
      </c>
      <c r="R1796" s="1"/>
      <c r="S1796" s="1"/>
      <c r="T1796" s="1">
        <v>30</v>
      </c>
      <c r="U1796" s="1">
        <v>56</v>
      </c>
      <c r="V1796" s="1">
        <v>70</v>
      </c>
      <c r="W1796" s="1">
        <v>0.60085371030000001</v>
      </c>
      <c r="X1796" s="1">
        <v>0.1531197826</v>
      </c>
      <c r="Y1796" s="1">
        <v>0.1076278658</v>
      </c>
      <c r="Z1796" s="1">
        <v>-3.6954797490000003E-2</v>
      </c>
      <c r="AA1796" s="1">
        <v>0.81881906319999997</v>
      </c>
    </row>
    <row r="1797" spans="1:27" x14ac:dyDescent="0.25">
      <c r="A1797" t="s">
        <v>43</v>
      </c>
      <c r="B1797" s="1" t="s">
        <v>32</v>
      </c>
      <c r="C1797" s="1" t="s">
        <v>21</v>
      </c>
      <c r="D1797" s="1" t="s">
        <v>19</v>
      </c>
      <c r="E1797" s="1">
        <v>6</v>
      </c>
      <c r="F1797" s="1"/>
      <c r="G1797" s="1" t="str">
        <f t="shared" si="184"/>
        <v>STAIR_Predict_BenRib_adaptive4Reflectancia_W30_B56A70_02082017</v>
      </c>
      <c r="H1797" s="3">
        <v>42949</v>
      </c>
      <c r="I1797" s="3"/>
      <c r="J1797" s="3"/>
      <c r="K1797" s="3"/>
      <c r="L1797" s="3"/>
      <c r="M1797" s="3"/>
      <c r="N1797" s="3"/>
      <c r="O1797" s="3"/>
      <c r="P1797" s="1">
        <v>4</v>
      </c>
      <c r="Q1797" s="1" t="s">
        <v>28</v>
      </c>
      <c r="R1797" s="1"/>
      <c r="S1797" s="1"/>
      <c r="T1797" s="1">
        <v>30</v>
      </c>
      <c r="U1797" s="1">
        <v>56</v>
      </c>
      <c r="V1797" s="1">
        <v>70</v>
      </c>
      <c r="W1797" s="1">
        <v>0.49438694519999998</v>
      </c>
      <c r="X1797" s="1">
        <v>0.1723353597</v>
      </c>
      <c r="Y1797" s="1">
        <v>0.1158553182</v>
      </c>
      <c r="Z1797" s="1">
        <v>-3.4181387989999999E-2</v>
      </c>
      <c r="AA1797" s="1">
        <v>0.71846712980000005</v>
      </c>
    </row>
    <row r="1798" spans="1:27" x14ac:dyDescent="0.25">
      <c r="A1798" t="s">
        <v>43</v>
      </c>
      <c r="B1798" s="1" t="s">
        <v>32</v>
      </c>
      <c r="C1798" s="1" t="s">
        <v>21</v>
      </c>
      <c r="D1798" s="1" t="s">
        <v>19</v>
      </c>
      <c r="E1798" s="1">
        <v>6</v>
      </c>
      <c r="F1798" s="1"/>
      <c r="G1798" s="1" t="str">
        <f t="shared" si="184"/>
        <v>STAIR_Predict_BenRib_adaptive6Reflectancia_W30_B56A70_02082017</v>
      </c>
      <c r="H1798" s="3">
        <v>42949</v>
      </c>
      <c r="I1798" s="3"/>
      <c r="J1798" s="3"/>
      <c r="K1798" s="3"/>
      <c r="L1798" s="3"/>
      <c r="M1798" s="3"/>
      <c r="N1798" s="3"/>
      <c r="O1798" s="3"/>
      <c r="P1798" s="1">
        <v>6</v>
      </c>
      <c r="Q1798" s="1" t="s">
        <v>28</v>
      </c>
      <c r="R1798" s="1"/>
      <c r="S1798" s="1"/>
      <c r="T1798" s="1">
        <v>30</v>
      </c>
      <c r="U1798" s="1">
        <v>56</v>
      </c>
      <c r="V1798" s="1">
        <v>70</v>
      </c>
      <c r="W1798" s="1">
        <v>0.50915559389999998</v>
      </c>
      <c r="X1798" s="1">
        <v>0.16979980159999999</v>
      </c>
      <c r="Y1798" s="1">
        <v>0.1155822188</v>
      </c>
      <c r="Z1798" s="1">
        <v>-3.2928489220000003E-2</v>
      </c>
      <c r="AA1798" s="1">
        <v>0.72780916269999996</v>
      </c>
    </row>
    <row r="1799" spans="1:27" x14ac:dyDescent="0.25">
      <c r="A1799" t="s">
        <v>43</v>
      </c>
      <c r="B1799" s="1" t="s">
        <v>32</v>
      </c>
      <c r="C1799" s="1" t="s">
        <v>21</v>
      </c>
      <c r="D1799" s="1" t="s">
        <v>19</v>
      </c>
      <c r="E1799" s="1">
        <v>6</v>
      </c>
      <c r="F1799" s="1"/>
      <c r="G1799" s="1" t="str">
        <f t="shared" si="184"/>
        <v>STAIR_Predict_BenRib_adaptive8Reflectancia_W30_B56A70_02082017</v>
      </c>
      <c r="H1799" s="3">
        <v>42949</v>
      </c>
      <c r="I1799" s="3"/>
      <c r="J1799" s="3"/>
      <c r="K1799" s="3"/>
      <c r="L1799" s="3"/>
      <c r="M1799" s="3"/>
      <c r="N1799" s="3"/>
      <c r="O1799" s="3"/>
      <c r="P1799" s="1">
        <v>8</v>
      </c>
      <c r="Q1799" s="1" t="s">
        <v>28</v>
      </c>
      <c r="R1799" s="1"/>
      <c r="S1799" s="1"/>
      <c r="T1799" s="1">
        <v>30</v>
      </c>
      <c r="U1799" s="1">
        <v>56</v>
      </c>
      <c r="V1799" s="1">
        <v>70</v>
      </c>
      <c r="W1799" s="1">
        <v>0.51436092320000004</v>
      </c>
      <c r="X1799" s="1">
        <v>0.16889705150000001</v>
      </c>
      <c r="Y1799" s="1">
        <v>0.1154301055</v>
      </c>
      <c r="Z1799" s="1">
        <v>-3.3061203849999998E-2</v>
      </c>
      <c r="AA1799" s="1">
        <v>0.73153565180000002</v>
      </c>
    </row>
    <row r="1800" spans="1:27" x14ac:dyDescent="0.25">
      <c r="A1800" t="s">
        <v>43</v>
      </c>
      <c r="B1800" s="1" t="s">
        <v>32</v>
      </c>
      <c r="C1800" s="1" t="s">
        <v>21</v>
      </c>
      <c r="D1800" s="1" t="s">
        <v>18</v>
      </c>
      <c r="E1800" s="1">
        <v>6</v>
      </c>
      <c r="F1800" s="1"/>
      <c r="G1800" s="1" t="str">
        <f t="shared" si="184"/>
        <v>STAIR_Predict_BenRib_globalNDVI_W30_B56A70_02082017</v>
      </c>
      <c r="H1800" s="3">
        <v>42949</v>
      </c>
      <c r="I1800" s="3"/>
      <c r="J1800" s="3"/>
      <c r="K1800" s="3"/>
      <c r="L1800" s="3"/>
      <c r="M1800" s="3"/>
      <c r="N1800" s="3"/>
      <c r="O1800" s="3"/>
      <c r="P1800" s="1"/>
      <c r="Q1800" s="1" t="s">
        <v>29</v>
      </c>
      <c r="R1800" s="1"/>
      <c r="S1800" s="1"/>
      <c r="T1800" s="1">
        <v>30</v>
      </c>
      <c r="U1800" s="1">
        <v>56</v>
      </c>
      <c r="V1800" s="1">
        <v>70</v>
      </c>
      <c r="W1800" s="1">
        <v>0.6096219115</v>
      </c>
      <c r="X1800" s="1">
        <v>0.15142862269999999</v>
      </c>
      <c r="Y1800" s="1">
        <v>0.1059568359</v>
      </c>
      <c r="Z1800" s="1">
        <v>-2.7188136799999998E-2</v>
      </c>
      <c r="AA1800" s="1">
        <v>0.81638379930000005</v>
      </c>
    </row>
    <row r="1801" spans="1:27" x14ac:dyDescent="0.25">
      <c r="A1801" t="s">
        <v>43</v>
      </c>
      <c r="B1801" s="1" t="s">
        <v>32</v>
      </c>
      <c r="C1801" s="1" t="s">
        <v>21</v>
      </c>
      <c r="D1801" s="1" t="s">
        <v>19</v>
      </c>
      <c r="E1801" s="1">
        <v>6</v>
      </c>
      <c r="F1801" s="1"/>
      <c r="G1801" s="1" t="str">
        <f t="shared" si="184"/>
        <v>STAIR_Predict_BenRib_globalReflectancia_W30_B56A70_02082017</v>
      </c>
      <c r="H1801" s="3">
        <v>42949</v>
      </c>
      <c r="I1801" s="3"/>
      <c r="J1801" s="3"/>
      <c r="K1801" s="3"/>
      <c r="L1801" s="3"/>
      <c r="M1801" s="3"/>
      <c r="N1801" s="3"/>
      <c r="O1801" s="3"/>
      <c r="P1801" s="1"/>
      <c r="Q1801" s="1" t="s">
        <v>29</v>
      </c>
      <c r="R1801" s="1"/>
      <c r="S1801" s="1"/>
      <c r="T1801" s="1">
        <v>30</v>
      </c>
      <c r="U1801" s="1">
        <v>56</v>
      </c>
      <c r="V1801" s="1">
        <v>70</v>
      </c>
      <c r="W1801" s="1">
        <v>0.53461546709999996</v>
      </c>
      <c r="X1801" s="1">
        <v>0.1653374474</v>
      </c>
      <c r="Y1801" s="1">
        <v>0.1149098799</v>
      </c>
      <c r="Z1801" s="1">
        <v>-3.2832375900000002E-2</v>
      </c>
      <c r="AA1801" s="1">
        <v>0.74548772839999999</v>
      </c>
    </row>
    <row r="1802" spans="1:27" x14ac:dyDescent="0.25">
      <c r="A1802" t="s">
        <v>43</v>
      </c>
      <c r="B1802" s="1" t="s">
        <v>32</v>
      </c>
      <c r="C1802" s="1" t="s">
        <v>21</v>
      </c>
      <c r="D1802" s="1" t="s">
        <v>18</v>
      </c>
      <c r="E1802" s="1">
        <v>6</v>
      </c>
      <c r="F1802" s="1"/>
      <c r="G1802" s="1" t="str">
        <f t="shared" si="184"/>
        <v>STAIR_Predict_BenRib_LRNDVI_W30_B56A70_02082017</v>
      </c>
      <c r="H1802" s="3">
        <v>42949</v>
      </c>
      <c r="I1802" s="3"/>
      <c r="J1802" s="3"/>
      <c r="K1802" s="3"/>
      <c r="L1802" s="3"/>
      <c r="M1802" s="3"/>
      <c r="N1802" s="3"/>
      <c r="O1802" s="3"/>
      <c r="P1802" s="1"/>
      <c r="Q1802" s="1" t="s">
        <v>33</v>
      </c>
      <c r="R1802" s="1"/>
      <c r="S1802" s="1"/>
      <c r="T1802" s="1">
        <v>30</v>
      </c>
      <c r="U1802" s="1">
        <v>56</v>
      </c>
      <c r="V1802" s="1">
        <v>70</v>
      </c>
      <c r="W1802" s="1">
        <v>0.60248882650000002</v>
      </c>
      <c r="X1802" s="1">
        <v>0.1528058306</v>
      </c>
      <c r="Y1802" s="1">
        <v>0.10774892179999999</v>
      </c>
      <c r="Z1802" s="1">
        <v>-3.6968197969999998E-2</v>
      </c>
      <c r="AA1802" s="1">
        <v>0.82024028090000001</v>
      </c>
    </row>
    <row r="1803" spans="1:27" x14ac:dyDescent="0.25">
      <c r="A1803" t="s">
        <v>43</v>
      </c>
      <c r="B1803" s="1" t="s">
        <v>32</v>
      </c>
      <c r="C1803" s="1" t="s">
        <v>22</v>
      </c>
      <c r="D1803" s="1" t="s">
        <v>18</v>
      </c>
      <c r="E1803" s="1">
        <v>3</v>
      </c>
      <c r="F1803" s="1"/>
      <c r="G1803" s="1" t="str">
        <f t="shared" si="184"/>
        <v>STAIR_Predict_BGL_adaptive4NDVI_W8_B40A40_11082017</v>
      </c>
      <c r="H1803" s="3">
        <v>42958</v>
      </c>
      <c r="I1803" s="3"/>
      <c r="J1803" s="3"/>
      <c r="K1803" s="3"/>
      <c r="L1803" s="3"/>
      <c r="M1803" s="3"/>
      <c r="N1803" s="3"/>
      <c r="O1803" s="3"/>
      <c r="P1803" s="1">
        <v>4</v>
      </c>
      <c r="Q1803" s="1" t="s">
        <v>28</v>
      </c>
      <c r="R1803" s="1"/>
      <c r="S1803" s="1"/>
      <c r="T1803" s="1">
        <v>8</v>
      </c>
      <c r="U1803" s="1">
        <v>40</v>
      </c>
      <c r="V1803" s="1">
        <v>40</v>
      </c>
      <c r="W1803" s="1">
        <v>0.76186911160000004</v>
      </c>
      <c r="X1803" s="1">
        <v>8.7893187479999996E-2</v>
      </c>
      <c r="Y1803" s="1">
        <v>6.2772537439999998E-2</v>
      </c>
      <c r="Z1803" s="1">
        <v>-4.9588416449999999E-2</v>
      </c>
      <c r="AA1803" s="1">
        <v>0.92366542149999997</v>
      </c>
    </row>
    <row r="1804" spans="1:27" x14ac:dyDescent="0.25">
      <c r="A1804" t="s">
        <v>43</v>
      </c>
      <c r="B1804" s="1" t="s">
        <v>32</v>
      </c>
      <c r="C1804" s="1" t="s">
        <v>22</v>
      </c>
      <c r="D1804" s="1" t="s">
        <v>18</v>
      </c>
      <c r="E1804" s="1">
        <v>3</v>
      </c>
      <c r="F1804" s="1"/>
      <c r="G1804" s="1" t="str">
        <f t="shared" si="184"/>
        <v>STAIR_Predict_BGL_adaptive6NDVI_W8_B40A40_11082017</v>
      </c>
      <c r="H1804" s="3">
        <v>42958</v>
      </c>
      <c r="I1804" s="3"/>
      <c r="J1804" s="3"/>
      <c r="K1804" s="3"/>
      <c r="L1804" s="3"/>
      <c r="M1804" s="3"/>
      <c r="N1804" s="3"/>
      <c r="O1804" s="3"/>
      <c r="P1804" s="1">
        <v>6</v>
      </c>
      <c r="Q1804" s="1" t="s">
        <v>28</v>
      </c>
      <c r="R1804" s="1"/>
      <c r="S1804" s="1"/>
      <c r="T1804" s="1">
        <v>8</v>
      </c>
      <c r="U1804" s="1">
        <v>40</v>
      </c>
      <c r="V1804" s="1">
        <v>40</v>
      </c>
      <c r="W1804" s="1">
        <v>0.73464637369999997</v>
      </c>
      <c r="X1804" s="1">
        <v>9.2781173669999994E-2</v>
      </c>
      <c r="Y1804" s="1">
        <v>6.7253287529999997E-2</v>
      </c>
      <c r="Z1804" s="1">
        <v>-5.6041616789999998E-2</v>
      </c>
      <c r="AA1804" s="1">
        <v>0.92240339240000002</v>
      </c>
    </row>
    <row r="1805" spans="1:27" x14ac:dyDescent="0.25">
      <c r="A1805" t="s">
        <v>43</v>
      </c>
      <c r="B1805" s="1" t="s">
        <v>32</v>
      </c>
      <c r="C1805" s="1" t="s">
        <v>22</v>
      </c>
      <c r="D1805" s="1" t="s">
        <v>18</v>
      </c>
      <c r="E1805" s="1">
        <v>3</v>
      </c>
      <c r="F1805" s="1"/>
      <c r="G1805" s="1" t="str">
        <f t="shared" si="184"/>
        <v>STAIR_Predict_BGL_adaptive8NDVI_W8_B40A40_11082017</v>
      </c>
      <c r="H1805" s="3">
        <v>42958</v>
      </c>
      <c r="I1805" s="3"/>
      <c r="J1805" s="3"/>
      <c r="K1805" s="3"/>
      <c r="L1805" s="3"/>
      <c r="M1805" s="3"/>
      <c r="N1805" s="3"/>
      <c r="O1805" s="3"/>
      <c r="P1805" s="1">
        <v>8</v>
      </c>
      <c r="Q1805" s="1" t="s">
        <v>28</v>
      </c>
      <c r="R1805" s="1"/>
      <c r="S1805" s="1"/>
      <c r="T1805" s="1">
        <v>8</v>
      </c>
      <c r="U1805" s="1">
        <v>40</v>
      </c>
      <c r="V1805" s="1">
        <v>40</v>
      </c>
      <c r="W1805" s="1">
        <v>0.64633813780000005</v>
      </c>
      <c r="X1805" s="1">
        <v>0.1071128224</v>
      </c>
      <c r="Y1805" s="1">
        <v>7.4527990249999995E-2</v>
      </c>
      <c r="Z1805" s="1">
        <v>-6.4589457200000006E-2</v>
      </c>
      <c r="AA1805" s="1">
        <v>0.89968519989999995</v>
      </c>
    </row>
    <row r="1806" spans="1:27" x14ac:dyDescent="0.25">
      <c r="A1806" t="s">
        <v>43</v>
      </c>
      <c r="B1806" s="1" t="s">
        <v>32</v>
      </c>
      <c r="C1806" s="1" t="s">
        <v>22</v>
      </c>
      <c r="D1806" s="1" t="s">
        <v>19</v>
      </c>
      <c r="E1806" s="1">
        <v>3</v>
      </c>
      <c r="F1806" s="1"/>
      <c r="G1806" s="1" t="str">
        <f t="shared" si="184"/>
        <v>STAIR_Predict_BGL_adaptive4Reflectancia_W8_B40A40_11082017</v>
      </c>
      <c r="H1806" s="3">
        <v>42958</v>
      </c>
      <c r="I1806" s="3"/>
      <c r="J1806" s="3"/>
      <c r="K1806" s="3"/>
      <c r="L1806" s="3"/>
      <c r="M1806" s="3"/>
      <c r="N1806" s="3"/>
      <c r="O1806" s="3"/>
      <c r="P1806" s="1">
        <v>4</v>
      </c>
      <c r="Q1806" s="1" t="s">
        <v>28</v>
      </c>
      <c r="R1806" s="1"/>
      <c r="S1806" s="1"/>
      <c r="T1806" s="1">
        <v>8</v>
      </c>
      <c r="U1806" s="1">
        <v>40</v>
      </c>
      <c r="V1806" s="1">
        <v>40</v>
      </c>
      <c r="W1806" s="1">
        <v>0.6268290071</v>
      </c>
      <c r="X1806" s="1">
        <v>0.1100275107</v>
      </c>
      <c r="Y1806" s="1">
        <v>5.4004291660000002E-2</v>
      </c>
      <c r="Z1806" s="1">
        <v>-1.7918351700000001E-2</v>
      </c>
      <c r="AA1806" s="1">
        <v>0.81969555650000003</v>
      </c>
    </row>
    <row r="1807" spans="1:27" x14ac:dyDescent="0.25">
      <c r="A1807" t="s">
        <v>43</v>
      </c>
      <c r="B1807" s="1" t="s">
        <v>32</v>
      </c>
      <c r="C1807" s="1" t="s">
        <v>22</v>
      </c>
      <c r="D1807" s="1" t="s">
        <v>19</v>
      </c>
      <c r="E1807" s="1">
        <v>3</v>
      </c>
      <c r="F1807" s="1"/>
      <c r="G1807" s="1" t="str">
        <f t="shared" si="184"/>
        <v>STAIR_Predict_BGL_adaptive6Reflectancia_W8_B40A40_11082017</v>
      </c>
      <c r="H1807" s="3">
        <v>42958</v>
      </c>
      <c r="I1807" s="3"/>
      <c r="J1807" s="3"/>
      <c r="K1807" s="3"/>
      <c r="L1807" s="3"/>
      <c r="M1807" s="3"/>
      <c r="N1807" s="3"/>
      <c r="O1807" s="3"/>
      <c r="P1807" s="1">
        <v>6</v>
      </c>
      <c r="Q1807" s="1" t="s">
        <v>28</v>
      </c>
      <c r="R1807" s="1"/>
      <c r="S1807" s="1"/>
      <c r="T1807" s="1">
        <v>8</v>
      </c>
      <c r="U1807" s="1">
        <v>40</v>
      </c>
      <c r="V1807" s="1">
        <v>40</v>
      </c>
      <c r="W1807" s="1">
        <v>0.62600343560000005</v>
      </c>
      <c r="X1807" s="1">
        <v>0.1101491512</v>
      </c>
      <c r="Y1807" s="1">
        <v>5.3455893249999997E-2</v>
      </c>
      <c r="Z1807" s="1">
        <v>-1.7245255189999999E-2</v>
      </c>
      <c r="AA1807" s="1">
        <v>0.81987834319999997</v>
      </c>
    </row>
    <row r="1808" spans="1:27" x14ac:dyDescent="0.25">
      <c r="A1808" t="s">
        <v>43</v>
      </c>
      <c r="B1808" s="1" t="s">
        <v>32</v>
      </c>
      <c r="C1808" s="1" t="s">
        <v>22</v>
      </c>
      <c r="D1808" s="1" t="s">
        <v>19</v>
      </c>
      <c r="E1808" s="1">
        <v>3</v>
      </c>
      <c r="F1808" s="1"/>
      <c r="G1808" s="1" t="str">
        <f t="shared" si="184"/>
        <v>STAIR_Predict_BGL_adaptive8Reflectancia_W8_B40A40_11082017</v>
      </c>
      <c r="H1808" s="3">
        <v>42958</v>
      </c>
      <c r="I1808" s="3"/>
      <c r="J1808" s="3"/>
      <c r="K1808" s="3"/>
      <c r="L1808" s="3"/>
      <c r="M1808" s="3"/>
      <c r="N1808" s="3"/>
      <c r="O1808" s="3"/>
      <c r="P1808" s="1">
        <v>8</v>
      </c>
      <c r="Q1808" s="1" t="s">
        <v>28</v>
      </c>
      <c r="R1808" s="1"/>
      <c r="S1808" s="1"/>
      <c r="T1808" s="1">
        <v>8</v>
      </c>
      <c r="U1808" s="1">
        <v>40</v>
      </c>
      <c r="V1808" s="1">
        <v>40</v>
      </c>
      <c r="W1808" s="1">
        <v>0.63200370579999998</v>
      </c>
      <c r="X1808" s="1">
        <v>0.1092619812</v>
      </c>
      <c r="Y1808" s="1">
        <v>5.3696096149999997E-2</v>
      </c>
      <c r="Z1808" s="1">
        <v>-1.75005804E-2</v>
      </c>
      <c r="AA1808" s="1">
        <v>0.82362055710000004</v>
      </c>
    </row>
    <row r="1809" spans="1:27" x14ac:dyDescent="0.25">
      <c r="A1809" t="s">
        <v>43</v>
      </c>
      <c r="B1809" s="1" t="s">
        <v>32</v>
      </c>
      <c r="C1809" s="1" t="s">
        <v>22</v>
      </c>
      <c r="D1809" s="1" t="s">
        <v>18</v>
      </c>
      <c r="E1809" s="1">
        <v>3</v>
      </c>
      <c r="F1809" s="1"/>
      <c r="G1809" s="1" t="str">
        <f t="shared" si="184"/>
        <v>STAIR_Predict_BGL_globalNDVI_W8_B40A40_11082017</v>
      </c>
      <c r="H1809" s="3">
        <v>42958</v>
      </c>
      <c r="I1809" s="3"/>
      <c r="J1809" s="3"/>
      <c r="K1809" s="3"/>
      <c r="L1809" s="3"/>
      <c r="M1809" s="3"/>
      <c r="N1809" s="3"/>
      <c r="O1809" s="3"/>
      <c r="P1809" s="1"/>
      <c r="Q1809" s="1" t="s">
        <v>29</v>
      </c>
      <c r="R1809" s="1"/>
      <c r="S1809" s="1"/>
      <c r="T1809" s="1">
        <v>8</v>
      </c>
      <c r="U1809" s="1">
        <v>40</v>
      </c>
      <c r="V1809" s="1">
        <v>40</v>
      </c>
      <c r="W1809" s="1">
        <v>0.79909434700000004</v>
      </c>
      <c r="X1809" s="1">
        <v>8.0731575309999998E-2</v>
      </c>
      <c r="Y1809" s="1">
        <v>5.8396524890000003E-2</v>
      </c>
      <c r="Z1809" s="1">
        <v>3.6021619560000002E-2</v>
      </c>
      <c r="AA1809" s="1">
        <v>0.92530798759999999</v>
      </c>
    </row>
    <row r="1810" spans="1:27" x14ac:dyDescent="0.25">
      <c r="A1810" t="s">
        <v>43</v>
      </c>
      <c r="B1810" s="1" t="s">
        <v>32</v>
      </c>
      <c r="C1810" s="1" t="s">
        <v>22</v>
      </c>
      <c r="D1810" s="1" t="s">
        <v>18</v>
      </c>
      <c r="E1810" s="1">
        <v>3</v>
      </c>
      <c r="F1810" s="1"/>
      <c r="G1810" s="1" t="str">
        <f t="shared" si="184"/>
        <v>STAIR_Predict_BGL_adaptive4NDVI_W8_B40A56_11082017</v>
      </c>
      <c r="H1810" s="3">
        <v>42958</v>
      </c>
      <c r="I1810" s="3"/>
      <c r="J1810" s="3"/>
      <c r="K1810" s="3"/>
      <c r="L1810" s="3"/>
      <c r="M1810" s="3"/>
      <c r="N1810" s="3"/>
      <c r="O1810" s="3"/>
      <c r="P1810" s="1">
        <v>4</v>
      </c>
      <c r="Q1810" s="1" t="s">
        <v>28</v>
      </c>
      <c r="R1810" s="1"/>
      <c r="S1810" s="1"/>
      <c r="T1810" s="1">
        <v>8</v>
      </c>
      <c r="U1810" s="1">
        <v>40</v>
      </c>
      <c r="V1810" s="1">
        <v>56</v>
      </c>
      <c r="W1810" s="1">
        <v>0.70617200030000005</v>
      </c>
      <c r="X1810" s="1">
        <v>9.7632393819999996E-2</v>
      </c>
      <c r="Y1810" s="1">
        <v>6.6161137649999993E-2</v>
      </c>
      <c r="Z1810" s="1">
        <v>-5.1431764300000002E-2</v>
      </c>
      <c r="AA1810" s="1">
        <v>0.89845338880000003</v>
      </c>
    </row>
    <row r="1811" spans="1:27" x14ac:dyDescent="0.25">
      <c r="A1811" t="s">
        <v>43</v>
      </c>
      <c r="B1811" s="1" t="s">
        <v>32</v>
      </c>
      <c r="C1811" s="1" t="s">
        <v>22</v>
      </c>
      <c r="D1811" s="1" t="s">
        <v>18</v>
      </c>
      <c r="E1811" s="1">
        <v>3</v>
      </c>
      <c r="F1811" s="1"/>
      <c r="G1811" s="1" t="str">
        <f t="shared" si="184"/>
        <v>STAIR_Predict_BGL_adaptive6NDVI_W8_B40A56_11082017</v>
      </c>
      <c r="H1811" s="3">
        <v>42958</v>
      </c>
      <c r="I1811" s="3"/>
      <c r="J1811" s="3"/>
      <c r="K1811" s="3"/>
      <c r="L1811" s="3"/>
      <c r="M1811" s="3"/>
      <c r="N1811" s="3"/>
      <c r="O1811" s="3"/>
      <c r="P1811" s="1">
        <v>6</v>
      </c>
      <c r="Q1811" s="1" t="s">
        <v>28</v>
      </c>
      <c r="R1811" s="1"/>
      <c r="S1811" s="1"/>
      <c r="T1811" s="1">
        <v>8</v>
      </c>
      <c r="U1811" s="1">
        <v>40</v>
      </c>
      <c r="V1811" s="1">
        <v>56</v>
      </c>
      <c r="W1811" s="1">
        <v>0.6760519693</v>
      </c>
      <c r="X1811" s="1">
        <v>0.1025144346</v>
      </c>
      <c r="Y1811" s="1">
        <v>7.0769146899999996E-2</v>
      </c>
      <c r="Z1811" s="1">
        <v>-5.8453762530000002E-2</v>
      </c>
      <c r="AA1811" s="1">
        <v>0.89711552230000002</v>
      </c>
    </row>
    <row r="1812" spans="1:27" x14ac:dyDescent="0.25">
      <c r="A1812" t="s">
        <v>43</v>
      </c>
      <c r="B1812" s="1" t="s">
        <v>32</v>
      </c>
      <c r="C1812" s="1" t="s">
        <v>22</v>
      </c>
      <c r="D1812" s="1" t="s">
        <v>18</v>
      </c>
      <c r="E1812" s="1">
        <v>3</v>
      </c>
      <c r="F1812" s="1"/>
      <c r="G1812" s="1" t="str">
        <f t="shared" si="184"/>
        <v>STAIR_Predict_BGL_adaptive8NDVI_W8_B40A56_11082017</v>
      </c>
      <c r="H1812" s="3">
        <v>42958</v>
      </c>
      <c r="I1812" s="3"/>
      <c r="J1812" s="3"/>
      <c r="K1812" s="3"/>
      <c r="L1812" s="3"/>
      <c r="M1812" s="3"/>
      <c r="N1812" s="3"/>
      <c r="O1812" s="3"/>
      <c r="P1812" s="1">
        <v>8</v>
      </c>
      <c r="Q1812" s="1" t="s">
        <v>28</v>
      </c>
      <c r="R1812" s="1"/>
      <c r="S1812" s="1"/>
      <c r="T1812" s="1">
        <v>8</v>
      </c>
      <c r="U1812" s="1">
        <v>40</v>
      </c>
      <c r="V1812" s="1">
        <v>56</v>
      </c>
      <c r="W1812" s="1">
        <v>0.57557886290000004</v>
      </c>
      <c r="X1812" s="1">
        <v>0.11733993700000001</v>
      </c>
      <c r="Y1812" s="1">
        <v>7.8184166200000002E-2</v>
      </c>
      <c r="Z1812" s="1">
        <v>-6.7542941950000004E-2</v>
      </c>
      <c r="AA1812" s="1">
        <v>0.86887863850000002</v>
      </c>
    </row>
    <row r="1813" spans="1:27" x14ac:dyDescent="0.25">
      <c r="A1813" t="s">
        <v>43</v>
      </c>
      <c r="B1813" s="1" t="s">
        <v>32</v>
      </c>
      <c r="C1813" s="1" t="s">
        <v>22</v>
      </c>
      <c r="D1813" s="1" t="s">
        <v>19</v>
      </c>
      <c r="E1813" s="1">
        <v>3</v>
      </c>
      <c r="F1813" s="1"/>
      <c r="G1813" s="1" t="str">
        <f t="shared" si="184"/>
        <v>STAIR_Predict_BGL_adaptive4Reflectancia_W8_B40A56_11082017</v>
      </c>
      <c r="H1813" s="3">
        <v>42958</v>
      </c>
      <c r="I1813" s="3"/>
      <c r="J1813" s="3"/>
      <c r="K1813" s="3"/>
      <c r="L1813" s="3"/>
      <c r="M1813" s="3"/>
      <c r="N1813" s="3"/>
      <c r="O1813" s="3"/>
      <c r="P1813" s="1">
        <v>4</v>
      </c>
      <c r="Q1813" s="1" t="s">
        <v>28</v>
      </c>
      <c r="R1813" s="1"/>
      <c r="S1813" s="1"/>
      <c r="T1813" s="1">
        <v>8</v>
      </c>
      <c r="U1813" s="1">
        <v>40</v>
      </c>
      <c r="V1813" s="1">
        <v>56</v>
      </c>
      <c r="W1813" s="1">
        <v>0.6245339218</v>
      </c>
      <c r="X1813" s="1">
        <v>0.11036533900000001</v>
      </c>
      <c r="Y1813" s="1">
        <v>5.4179287729999998E-2</v>
      </c>
      <c r="Z1813" s="1">
        <v>-1.7881769919999999E-2</v>
      </c>
      <c r="AA1813" s="1">
        <v>0.81781475100000001</v>
      </c>
    </row>
    <row r="1814" spans="1:27" x14ac:dyDescent="0.25">
      <c r="A1814" t="s">
        <v>43</v>
      </c>
      <c r="B1814" s="1" t="s">
        <v>32</v>
      </c>
      <c r="C1814" s="1" t="s">
        <v>22</v>
      </c>
      <c r="D1814" s="1" t="s">
        <v>19</v>
      </c>
      <c r="E1814" s="1">
        <v>3</v>
      </c>
      <c r="F1814" s="1"/>
      <c r="G1814" s="1" t="str">
        <f t="shared" si="184"/>
        <v>STAIR_Predict_BGL_adaptive6Reflectancia_W8_B40A56_11082017</v>
      </c>
      <c r="H1814" s="3">
        <v>42958</v>
      </c>
      <c r="I1814" s="3"/>
      <c r="J1814" s="3"/>
      <c r="K1814" s="3"/>
      <c r="L1814" s="3"/>
      <c r="M1814" s="3"/>
      <c r="N1814" s="3"/>
      <c r="O1814" s="3"/>
      <c r="P1814" s="1">
        <v>6</v>
      </c>
      <c r="Q1814" s="1" t="s">
        <v>28</v>
      </c>
      <c r="R1814" s="1"/>
      <c r="S1814" s="1"/>
      <c r="T1814" s="1">
        <v>8</v>
      </c>
      <c r="U1814" s="1">
        <v>40</v>
      </c>
      <c r="V1814" s="1">
        <v>56</v>
      </c>
      <c r="W1814" s="1">
        <v>0.62524179790000001</v>
      </c>
      <c r="X1814" s="1">
        <v>0.1102612526</v>
      </c>
      <c r="Y1814" s="1">
        <v>5.3739843240000001E-2</v>
      </c>
      <c r="Z1814" s="1">
        <v>-1.7391935149999999E-2</v>
      </c>
      <c r="AA1814" s="1">
        <v>0.81861428680000003</v>
      </c>
    </row>
    <row r="1815" spans="1:27" x14ac:dyDescent="0.25">
      <c r="A1815" t="s">
        <v>43</v>
      </c>
      <c r="B1815" s="1" t="s">
        <v>32</v>
      </c>
      <c r="C1815" s="1" t="s">
        <v>22</v>
      </c>
      <c r="D1815" s="1" t="s">
        <v>19</v>
      </c>
      <c r="E1815" s="1">
        <v>3</v>
      </c>
      <c r="F1815" s="1"/>
      <c r="G1815" s="1" t="str">
        <f t="shared" si="184"/>
        <v>STAIR_Predict_BGL_adaptive8Reflectancia_W8_B40A56_11082017</v>
      </c>
      <c r="H1815" s="3">
        <v>42958</v>
      </c>
      <c r="I1815" s="3"/>
      <c r="J1815" s="3"/>
      <c r="K1815" s="3"/>
      <c r="L1815" s="3"/>
      <c r="M1815" s="3"/>
      <c r="N1815" s="3"/>
      <c r="O1815" s="3"/>
      <c r="P1815" s="1">
        <v>8</v>
      </c>
      <c r="Q1815" s="1" t="s">
        <v>28</v>
      </c>
      <c r="R1815" s="1"/>
      <c r="S1815" s="1"/>
      <c r="T1815" s="1">
        <v>8</v>
      </c>
      <c r="U1815" s="1">
        <v>40</v>
      </c>
      <c r="V1815" s="1">
        <v>56</v>
      </c>
      <c r="W1815" s="1">
        <v>0.62792640470000005</v>
      </c>
      <c r="X1815" s="1">
        <v>0.1098656107</v>
      </c>
      <c r="Y1815" s="1">
        <v>5.4036255970000002E-2</v>
      </c>
      <c r="Z1815" s="1">
        <v>-1.767738126E-2</v>
      </c>
      <c r="AA1815" s="1">
        <v>0.82059117699999995</v>
      </c>
    </row>
    <row r="1816" spans="1:27" x14ac:dyDescent="0.25">
      <c r="A1816" t="s">
        <v>43</v>
      </c>
      <c r="B1816" s="1" t="s">
        <v>32</v>
      </c>
      <c r="C1816" s="1" t="s">
        <v>22</v>
      </c>
      <c r="D1816" s="1" t="s">
        <v>18</v>
      </c>
      <c r="E1816" s="1">
        <v>3</v>
      </c>
      <c r="F1816" s="1"/>
      <c r="G1816" s="1" t="str">
        <f t="shared" si="184"/>
        <v>STAIR_Predict_BGL_globalNDVI_W8_B40A56_11082017</v>
      </c>
      <c r="H1816" s="3">
        <v>42958</v>
      </c>
      <c r="I1816" s="3"/>
      <c r="J1816" s="3"/>
      <c r="K1816" s="3"/>
      <c r="L1816" s="3"/>
      <c r="M1816" s="3"/>
      <c r="N1816" s="3"/>
      <c r="O1816" s="3"/>
      <c r="P1816" s="1"/>
      <c r="Q1816" s="1" t="s">
        <v>29</v>
      </c>
      <c r="R1816" s="1"/>
      <c r="S1816" s="1"/>
      <c r="T1816" s="1">
        <v>8</v>
      </c>
      <c r="U1816" s="1">
        <v>40</v>
      </c>
      <c r="V1816" s="1">
        <v>56</v>
      </c>
      <c r="W1816" s="1">
        <v>0.74678185919999995</v>
      </c>
      <c r="X1816" s="1">
        <v>9.0634753179999999E-2</v>
      </c>
      <c r="Y1816" s="1">
        <v>6.3662315390000002E-2</v>
      </c>
      <c r="Z1816" s="1">
        <v>3.5999840489999997E-2</v>
      </c>
      <c r="AA1816" s="1">
        <v>0.89964266640000001</v>
      </c>
    </row>
    <row r="1817" spans="1:27" x14ac:dyDescent="0.25">
      <c r="A1817" t="s">
        <v>43</v>
      </c>
      <c r="B1817" s="1" t="s">
        <v>32</v>
      </c>
      <c r="C1817" s="1" t="s">
        <v>22</v>
      </c>
      <c r="D1817" s="1" t="s">
        <v>19</v>
      </c>
      <c r="E1817" s="1">
        <v>3</v>
      </c>
      <c r="F1817" s="1"/>
      <c r="G1817" s="1" t="str">
        <f t="shared" si="184"/>
        <v>STAIR_Predict_BGL_globalReflectancia_W8_B40A56_11082017</v>
      </c>
      <c r="H1817" s="3">
        <v>42958</v>
      </c>
      <c r="I1817" s="3"/>
      <c r="J1817" s="3"/>
      <c r="K1817" s="3"/>
      <c r="L1817" s="3"/>
      <c r="M1817" s="3"/>
      <c r="N1817" s="3"/>
      <c r="O1817" s="3"/>
      <c r="P1817" s="1"/>
      <c r="Q1817" s="1" t="s">
        <v>29</v>
      </c>
      <c r="R1817" s="1"/>
      <c r="S1817" s="1"/>
      <c r="T1817" s="1">
        <v>8</v>
      </c>
      <c r="U1817" s="1">
        <v>40</v>
      </c>
      <c r="V1817" s="1">
        <v>56</v>
      </c>
      <c r="W1817" s="1">
        <v>0.67523482130000001</v>
      </c>
      <c r="X1817" s="1">
        <v>0.10264364770000001</v>
      </c>
      <c r="Y1817" s="1">
        <v>5.0743966180000002E-2</v>
      </c>
      <c r="Z1817" s="1">
        <v>-4.4173630929999997E-3</v>
      </c>
      <c r="AA1817" s="1">
        <v>0.84612353399999995</v>
      </c>
    </row>
    <row r="1818" spans="1:27" x14ac:dyDescent="0.25">
      <c r="A1818" t="s">
        <v>43</v>
      </c>
      <c r="B1818" s="1" t="s">
        <v>32</v>
      </c>
      <c r="C1818" s="1" t="s">
        <v>22</v>
      </c>
      <c r="D1818" s="1" t="s">
        <v>18</v>
      </c>
      <c r="E1818" s="1">
        <v>3</v>
      </c>
      <c r="F1818" s="1"/>
      <c r="G1818" s="1" t="str">
        <f t="shared" si="184"/>
        <v>STAIR_Predict_BGL_LRNDVI_W8_B40A56_11082017</v>
      </c>
      <c r="H1818" s="3">
        <v>42958</v>
      </c>
      <c r="I1818" s="3"/>
      <c r="J1818" s="3"/>
      <c r="K1818" s="3"/>
      <c r="L1818" s="3"/>
      <c r="M1818" s="3"/>
      <c r="N1818" s="3"/>
      <c r="O1818" s="3"/>
      <c r="P1818" s="1"/>
      <c r="Q1818" s="1" t="s">
        <v>33</v>
      </c>
      <c r="R1818" s="1"/>
      <c r="S1818" s="1"/>
      <c r="T1818" s="1">
        <v>8</v>
      </c>
      <c r="U1818" s="1">
        <v>40</v>
      </c>
      <c r="V1818" s="1">
        <v>56</v>
      </c>
      <c r="W1818" s="1">
        <v>0.67878087090000006</v>
      </c>
      <c r="X1818" s="1">
        <v>0.1020817364</v>
      </c>
      <c r="Y1818" s="1">
        <v>7.0468662119999997E-2</v>
      </c>
      <c r="Z1818" s="1">
        <v>-5.7977938729999998E-2</v>
      </c>
      <c r="AA1818" s="1">
        <v>0.89772807830000001</v>
      </c>
    </row>
    <row r="1819" spans="1:27" x14ac:dyDescent="0.25">
      <c r="A1819" t="s">
        <v>43</v>
      </c>
      <c r="B1819" s="1" t="s">
        <v>32</v>
      </c>
      <c r="C1819" s="1" t="s">
        <v>22</v>
      </c>
      <c r="D1819" s="1" t="s">
        <v>18</v>
      </c>
      <c r="E1819" s="1">
        <v>4</v>
      </c>
      <c r="F1819" s="1"/>
      <c r="G1819" s="1" t="str">
        <f t="shared" si="184"/>
        <v>STAIR_Predict_BGL_adaptive4NDVI_W10_B40A40_11082017</v>
      </c>
      <c r="H1819" s="3">
        <v>42958</v>
      </c>
      <c r="I1819" s="3"/>
      <c r="J1819" s="3"/>
      <c r="K1819" s="3"/>
      <c r="L1819" s="3"/>
      <c r="M1819" s="3"/>
      <c r="N1819" s="3"/>
      <c r="O1819" s="3"/>
      <c r="P1819" s="1">
        <v>4</v>
      </c>
      <c r="Q1819" s="1" t="s">
        <v>28</v>
      </c>
      <c r="R1819" s="1"/>
      <c r="S1819" s="1"/>
      <c r="T1819" s="1">
        <v>10</v>
      </c>
      <c r="U1819" s="1">
        <v>40</v>
      </c>
      <c r="V1819" s="1">
        <v>40</v>
      </c>
      <c r="W1819" s="1">
        <v>0.59164213330000004</v>
      </c>
      <c r="X1819" s="1">
        <v>0.1150980091</v>
      </c>
      <c r="Y1819" s="1">
        <v>5.27002175E-2</v>
      </c>
      <c r="Z1819" s="1">
        <v>-1.217789342E-2</v>
      </c>
      <c r="AA1819" s="1">
        <v>0.81292835029999999</v>
      </c>
    </row>
    <row r="1820" spans="1:27" x14ac:dyDescent="0.25">
      <c r="A1820" t="s">
        <v>43</v>
      </c>
      <c r="B1820" s="1" t="s">
        <v>32</v>
      </c>
      <c r="C1820" s="1" t="s">
        <v>22</v>
      </c>
      <c r="D1820" s="1" t="s">
        <v>18</v>
      </c>
      <c r="E1820" s="1">
        <v>4</v>
      </c>
      <c r="F1820" s="1"/>
      <c r="G1820" s="1" t="str">
        <f t="shared" si="184"/>
        <v>STAIR_Predict_BGL_adaptive6NDVI_W10_B40A40_11082017</v>
      </c>
      <c r="H1820" s="3">
        <v>42958</v>
      </c>
      <c r="I1820" s="3"/>
      <c r="J1820" s="3"/>
      <c r="K1820" s="3"/>
      <c r="L1820" s="3"/>
      <c r="M1820" s="3"/>
      <c r="N1820" s="3"/>
      <c r="O1820" s="3"/>
      <c r="P1820" s="1">
        <v>6</v>
      </c>
      <c r="Q1820" s="1" t="s">
        <v>28</v>
      </c>
      <c r="R1820" s="1"/>
      <c r="S1820" s="1"/>
      <c r="T1820" s="1">
        <v>10</v>
      </c>
      <c r="U1820" s="1">
        <v>40</v>
      </c>
      <c r="V1820" s="1">
        <v>40</v>
      </c>
      <c r="W1820" s="1">
        <v>0.59148553299999995</v>
      </c>
      <c r="X1820" s="1">
        <v>0.11512007639999999</v>
      </c>
      <c r="Y1820" s="1">
        <v>5.2970695980000003E-2</v>
      </c>
      <c r="Z1820" s="1">
        <v>-1.231116702E-2</v>
      </c>
      <c r="AA1820" s="1">
        <v>0.81318979609999997</v>
      </c>
    </row>
    <row r="1821" spans="1:27" x14ac:dyDescent="0.25">
      <c r="A1821" t="s">
        <v>43</v>
      </c>
      <c r="B1821" s="1" t="s">
        <v>32</v>
      </c>
      <c r="C1821" s="1" t="s">
        <v>22</v>
      </c>
      <c r="D1821" s="1" t="s">
        <v>18</v>
      </c>
      <c r="E1821" s="1">
        <v>4</v>
      </c>
      <c r="F1821" s="1"/>
      <c r="G1821" s="1" t="str">
        <f t="shared" si="184"/>
        <v>STAIR_Predict_BGL_adaptive8NDVI_W10_B40A40_11082017</v>
      </c>
      <c r="H1821" s="3">
        <v>42958</v>
      </c>
      <c r="I1821" s="3"/>
      <c r="J1821" s="3"/>
      <c r="K1821" s="3"/>
      <c r="L1821" s="3"/>
      <c r="M1821" s="3"/>
      <c r="N1821" s="3"/>
      <c r="O1821" s="3"/>
      <c r="P1821" s="1">
        <v>8</v>
      </c>
      <c r="Q1821" s="1" t="s">
        <v>28</v>
      </c>
      <c r="R1821" s="1"/>
      <c r="S1821" s="1"/>
      <c r="T1821" s="1">
        <v>10</v>
      </c>
      <c r="U1821" s="1">
        <v>40</v>
      </c>
      <c r="V1821" s="1">
        <v>40</v>
      </c>
      <c r="W1821" s="1">
        <v>0.59041325870000005</v>
      </c>
      <c r="X1821" s="1">
        <v>0.1152710617</v>
      </c>
      <c r="Y1821" s="1">
        <v>5.3249168999999999E-2</v>
      </c>
      <c r="Z1821" s="1">
        <v>-1.276699547E-2</v>
      </c>
      <c r="AA1821" s="1">
        <v>0.81350758499999998</v>
      </c>
    </row>
    <row r="1822" spans="1:27" x14ac:dyDescent="0.25">
      <c r="A1822" t="s">
        <v>43</v>
      </c>
      <c r="B1822" s="1" t="s">
        <v>32</v>
      </c>
      <c r="C1822" s="1" t="s">
        <v>22</v>
      </c>
      <c r="D1822" s="1" t="s">
        <v>19</v>
      </c>
      <c r="E1822" s="1">
        <v>4</v>
      </c>
      <c r="F1822" s="1"/>
      <c r="G1822" s="1" t="str">
        <f t="shared" si="184"/>
        <v>STAIR_Predict_BGL_adaptive4Reflectancia_W10_B40A40_11082017</v>
      </c>
      <c r="H1822" s="3">
        <v>42958</v>
      </c>
      <c r="I1822" s="3"/>
      <c r="J1822" s="3"/>
      <c r="K1822" s="3"/>
      <c r="L1822" s="3"/>
      <c r="M1822" s="3"/>
      <c r="N1822" s="3"/>
      <c r="O1822" s="3"/>
      <c r="P1822" s="1">
        <v>4</v>
      </c>
      <c r="Q1822" s="1" t="s">
        <v>28</v>
      </c>
      <c r="R1822" s="1"/>
      <c r="S1822" s="1"/>
      <c r="T1822" s="1">
        <v>10</v>
      </c>
      <c r="U1822" s="1">
        <v>40</v>
      </c>
      <c r="V1822" s="1">
        <v>40</v>
      </c>
      <c r="W1822" s="1">
        <v>0.6268290071</v>
      </c>
      <c r="X1822" s="1">
        <v>0.1100275107</v>
      </c>
      <c r="Y1822" s="1">
        <v>5.4004291660000002E-2</v>
      </c>
      <c r="Z1822" s="1">
        <v>-1.7918351700000001E-2</v>
      </c>
      <c r="AA1822" s="1">
        <v>0.81969555650000003</v>
      </c>
    </row>
    <row r="1823" spans="1:27" x14ac:dyDescent="0.25">
      <c r="A1823" t="s">
        <v>43</v>
      </c>
      <c r="B1823" s="1" t="s">
        <v>32</v>
      </c>
      <c r="C1823" s="1" t="s">
        <v>22</v>
      </c>
      <c r="D1823" s="1" t="s">
        <v>19</v>
      </c>
      <c r="E1823" s="1">
        <v>4</v>
      </c>
      <c r="F1823" s="1"/>
      <c r="G1823" s="1" t="str">
        <f t="shared" si="184"/>
        <v>STAIR_Predict_BGL_adaptive6Reflectancia_W10_B40A40_11082017</v>
      </c>
      <c r="H1823" s="3">
        <v>42958</v>
      </c>
      <c r="I1823" s="3"/>
      <c r="J1823" s="3"/>
      <c r="K1823" s="3"/>
      <c r="L1823" s="3"/>
      <c r="M1823" s="3"/>
      <c r="N1823" s="3"/>
      <c r="O1823" s="3"/>
      <c r="P1823" s="1">
        <v>6</v>
      </c>
      <c r="Q1823" s="1" t="s">
        <v>28</v>
      </c>
      <c r="R1823" s="1"/>
      <c r="S1823" s="1"/>
      <c r="T1823" s="1">
        <v>10</v>
      </c>
      <c r="U1823" s="1">
        <v>40</v>
      </c>
      <c r="V1823" s="1">
        <v>40</v>
      </c>
      <c r="W1823" s="1">
        <v>0.62600343560000005</v>
      </c>
      <c r="X1823" s="1">
        <v>0.1101491512</v>
      </c>
      <c r="Y1823" s="1">
        <v>5.3455893249999997E-2</v>
      </c>
      <c r="Z1823" s="1">
        <v>-1.7245255189999999E-2</v>
      </c>
      <c r="AA1823" s="1">
        <v>0.81987834319999997</v>
      </c>
    </row>
    <row r="1824" spans="1:27" x14ac:dyDescent="0.25">
      <c r="A1824" t="s">
        <v>43</v>
      </c>
      <c r="B1824" s="1" t="s">
        <v>32</v>
      </c>
      <c r="C1824" s="1" t="s">
        <v>22</v>
      </c>
      <c r="D1824" s="1" t="s">
        <v>19</v>
      </c>
      <c r="E1824" s="1">
        <v>4</v>
      </c>
      <c r="F1824" s="1"/>
      <c r="G1824" s="1" t="str">
        <f t="shared" si="184"/>
        <v>STAIR_Predict_BGL_adaptive8Reflectancia_W10_B40A40_11082017</v>
      </c>
      <c r="H1824" s="3">
        <v>42958</v>
      </c>
      <c r="I1824" s="3"/>
      <c r="J1824" s="3"/>
      <c r="K1824" s="3"/>
      <c r="L1824" s="3"/>
      <c r="M1824" s="3"/>
      <c r="N1824" s="3"/>
      <c r="O1824" s="3"/>
      <c r="P1824" s="1">
        <v>8</v>
      </c>
      <c r="Q1824" s="1" t="s">
        <v>28</v>
      </c>
      <c r="R1824" s="1"/>
      <c r="S1824" s="1"/>
      <c r="T1824" s="1">
        <v>10</v>
      </c>
      <c r="U1824" s="1">
        <v>40</v>
      </c>
      <c r="V1824" s="1">
        <v>40</v>
      </c>
      <c r="W1824" s="1">
        <v>0.63200370579999998</v>
      </c>
      <c r="X1824" s="1">
        <v>0.1092619812</v>
      </c>
      <c r="Y1824" s="1">
        <v>5.3696096149999997E-2</v>
      </c>
      <c r="Z1824" s="1">
        <v>-1.75005804E-2</v>
      </c>
      <c r="AA1824" s="1">
        <v>0.82362055710000004</v>
      </c>
    </row>
    <row r="1825" spans="1:27" x14ac:dyDescent="0.25">
      <c r="A1825" t="s">
        <v>43</v>
      </c>
      <c r="B1825" s="1" t="s">
        <v>32</v>
      </c>
      <c r="C1825" s="1" t="s">
        <v>22</v>
      </c>
      <c r="D1825" s="1" t="s">
        <v>18</v>
      </c>
      <c r="E1825" s="1">
        <v>4</v>
      </c>
      <c r="F1825" s="1"/>
      <c r="G1825" s="1" t="str">
        <f t="shared" si="184"/>
        <v>STAIR_Predict_BGL_globalNDVI_W10_B40A40_11082017</v>
      </c>
      <c r="H1825" s="3">
        <v>42958</v>
      </c>
      <c r="I1825" s="3"/>
      <c r="J1825" s="3"/>
      <c r="K1825" s="3"/>
      <c r="L1825" s="3"/>
      <c r="M1825" s="3"/>
      <c r="N1825" s="3"/>
      <c r="O1825" s="3"/>
      <c r="P1825" s="1"/>
      <c r="Q1825" s="1" t="s">
        <v>29</v>
      </c>
      <c r="R1825" s="1"/>
      <c r="S1825" s="1"/>
      <c r="T1825" s="1">
        <v>10</v>
      </c>
      <c r="U1825" s="1">
        <v>40</v>
      </c>
      <c r="V1825" s="1">
        <v>40</v>
      </c>
      <c r="W1825" s="1">
        <v>0.60865259510000003</v>
      </c>
      <c r="X1825" s="1">
        <v>0.1126752623</v>
      </c>
      <c r="Y1825" s="1">
        <v>5.9232931830000002E-2</v>
      </c>
      <c r="Z1825" s="1">
        <v>9.5321083119999997E-3</v>
      </c>
      <c r="AA1825" s="1">
        <v>0.8230313158</v>
      </c>
    </row>
    <row r="1826" spans="1:27" x14ac:dyDescent="0.25">
      <c r="A1826" t="s">
        <v>43</v>
      </c>
      <c r="B1826" s="1" t="s">
        <v>32</v>
      </c>
      <c r="C1826" s="1" t="s">
        <v>22</v>
      </c>
      <c r="D1826" s="1" t="s">
        <v>19</v>
      </c>
      <c r="E1826" s="1">
        <v>4</v>
      </c>
      <c r="F1826" s="1"/>
      <c r="G1826" s="1" t="str">
        <f t="shared" ref="G1826:G1857" si="185">CONCATENATE(B1826,"_",C1826,"_",Q1826,P1826,D1826,"_W",T1826,"_B",U1826,"A",V1826,"_",TEXT(H1826,"ddmmyyyy"))</f>
        <v>STAIR_Predict_BGL_globalReflectancia_W10_B40A40_11082017</v>
      </c>
      <c r="H1826" s="3">
        <v>42958</v>
      </c>
      <c r="I1826" s="3"/>
      <c r="J1826" s="3"/>
      <c r="K1826" s="3"/>
      <c r="L1826" s="3"/>
      <c r="M1826" s="3"/>
      <c r="N1826" s="3"/>
      <c r="O1826" s="3"/>
      <c r="P1826" s="1"/>
      <c r="Q1826" s="1" t="s">
        <v>29</v>
      </c>
      <c r="R1826" s="1"/>
      <c r="S1826" s="1"/>
      <c r="T1826" s="1">
        <v>10</v>
      </c>
      <c r="U1826" s="1">
        <v>40</v>
      </c>
      <c r="V1826" s="1">
        <v>40</v>
      </c>
      <c r="W1826" s="1">
        <v>0.67982919799999997</v>
      </c>
      <c r="X1826" s="1">
        <v>0.1019150238</v>
      </c>
      <c r="Y1826" s="1">
        <v>5.0305068719999999E-2</v>
      </c>
      <c r="Z1826" s="1">
        <v>-4.3599781990000001E-3</v>
      </c>
      <c r="AA1826" s="1">
        <v>0.8486993021</v>
      </c>
    </row>
    <row r="1827" spans="1:27" x14ac:dyDescent="0.25">
      <c r="A1827" t="s">
        <v>43</v>
      </c>
      <c r="B1827" s="1" t="s">
        <v>32</v>
      </c>
      <c r="C1827" s="1" t="s">
        <v>22</v>
      </c>
      <c r="D1827" s="1" t="s">
        <v>18</v>
      </c>
      <c r="E1827" s="1">
        <v>4</v>
      </c>
      <c r="F1827" s="1"/>
      <c r="G1827" s="1" t="str">
        <f t="shared" si="185"/>
        <v>STAIR_Predict_BGL_LRNDVI_W10_B40A40_11082017</v>
      </c>
      <c r="H1827" s="3">
        <v>42958</v>
      </c>
      <c r="I1827" s="3"/>
      <c r="J1827" s="3"/>
      <c r="K1827" s="3"/>
      <c r="L1827" s="3"/>
      <c r="M1827" s="3"/>
      <c r="N1827" s="3"/>
      <c r="O1827" s="3"/>
      <c r="P1827" s="1"/>
      <c r="Q1827" s="1" t="s">
        <v>33</v>
      </c>
      <c r="R1827" s="1"/>
      <c r="S1827" s="1"/>
      <c r="T1827" s="1">
        <v>10</v>
      </c>
      <c r="U1827" s="1">
        <v>40</v>
      </c>
      <c r="V1827" s="1">
        <v>40</v>
      </c>
      <c r="W1827" s="1">
        <v>0.60921135100000001</v>
      </c>
      <c r="X1827" s="1">
        <v>0.11259479610000001</v>
      </c>
      <c r="Y1827" s="1">
        <v>5.2894780320000001E-2</v>
      </c>
      <c r="Z1827" s="1">
        <v>-1.240782516E-2</v>
      </c>
      <c r="AA1827" s="1">
        <v>0.82472198429999999</v>
      </c>
    </row>
    <row r="1828" spans="1:27" x14ac:dyDescent="0.25">
      <c r="A1828" t="s">
        <v>43</v>
      </c>
      <c r="B1828" s="1" t="s">
        <v>32</v>
      </c>
      <c r="C1828" s="1" t="s">
        <v>22</v>
      </c>
      <c r="D1828" s="1" t="s">
        <v>18</v>
      </c>
      <c r="E1828" s="1">
        <v>4</v>
      </c>
      <c r="F1828" s="1"/>
      <c r="G1828" s="1" t="str">
        <f t="shared" si="185"/>
        <v>STAIR_Predict_BGL_adaptive4NDVI_W10_B40A56_11082017</v>
      </c>
      <c r="H1828" s="3">
        <v>42958</v>
      </c>
      <c r="I1828" s="3"/>
      <c r="J1828" s="3"/>
      <c r="K1828" s="3"/>
      <c r="L1828" s="3"/>
      <c r="M1828" s="3"/>
      <c r="N1828" s="3"/>
      <c r="O1828" s="3"/>
      <c r="P1828" s="1">
        <v>4</v>
      </c>
      <c r="Q1828" s="1" t="s">
        <v>28</v>
      </c>
      <c r="R1828" s="1"/>
      <c r="S1828" s="1"/>
      <c r="T1828" s="1">
        <v>10</v>
      </c>
      <c r="U1828" s="1">
        <v>40</v>
      </c>
      <c r="V1828" s="1">
        <v>56</v>
      </c>
      <c r="W1828" s="1">
        <v>0.59065136309999999</v>
      </c>
      <c r="X1828" s="1">
        <v>0.1152375517</v>
      </c>
      <c r="Y1828" s="1">
        <v>5.2822742749999999E-2</v>
      </c>
      <c r="Z1828" s="1">
        <v>-1.2218168079999999E-2</v>
      </c>
      <c r="AA1828" s="1">
        <v>0.81206273230000003</v>
      </c>
    </row>
    <row r="1829" spans="1:27" x14ac:dyDescent="0.25">
      <c r="A1829" t="s">
        <v>43</v>
      </c>
      <c r="B1829" s="1" t="s">
        <v>32</v>
      </c>
      <c r="C1829" s="1" t="s">
        <v>22</v>
      </c>
      <c r="D1829" s="1" t="s">
        <v>18</v>
      </c>
      <c r="E1829" s="1">
        <v>4</v>
      </c>
      <c r="F1829" s="1"/>
      <c r="G1829" s="1" t="str">
        <f t="shared" si="185"/>
        <v>STAIR_Predict_BGL_adaptive6NDVI_W10_B40A56_11082017</v>
      </c>
      <c r="H1829" s="3">
        <v>42958</v>
      </c>
      <c r="I1829" s="3"/>
      <c r="J1829" s="3"/>
      <c r="K1829" s="3"/>
      <c r="L1829" s="3"/>
      <c r="M1829" s="3"/>
      <c r="N1829" s="3"/>
      <c r="O1829" s="3"/>
      <c r="P1829" s="1">
        <v>6</v>
      </c>
      <c r="Q1829" s="1" t="s">
        <v>28</v>
      </c>
      <c r="R1829" s="1"/>
      <c r="S1829" s="1"/>
      <c r="T1829" s="1">
        <v>10</v>
      </c>
      <c r="U1829" s="1">
        <v>40</v>
      </c>
      <c r="V1829" s="1">
        <v>56</v>
      </c>
      <c r="W1829" s="1">
        <v>0.59053138780000003</v>
      </c>
      <c r="X1829" s="1">
        <v>0.1152544378</v>
      </c>
      <c r="Y1829" s="1">
        <v>5.3088753150000001E-2</v>
      </c>
      <c r="Z1829" s="1">
        <v>-1.23068155E-2</v>
      </c>
      <c r="AA1829" s="1">
        <v>0.81242024359999998</v>
      </c>
    </row>
    <row r="1830" spans="1:27" x14ac:dyDescent="0.25">
      <c r="A1830" t="s">
        <v>43</v>
      </c>
      <c r="B1830" s="1" t="s">
        <v>32</v>
      </c>
      <c r="C1830" s="1" t="s">
        <v>22</v>
      </c>
      <c r="D1830" s="1" t="s">
        <v>18</v>
      </c>
      <c r="E1830" s="1">
        <v>4</v>
      </c>
      <c r="F1830" s="1"/>
      <c r="G1830" s="1" t="str">
        <f t="shared" si="185"/>
        <v>STAIR_Predict_BGL_adaptive8NDVI_W10_B40A56_11082017</v>
      </c>
      <c r="H1830" s="3">
        <v>42958</v>
      </c>
      <c r="I1830" s="3"/>
      <c r="J1830" s="3"/>
      <c r="K1830" s="3"/>
      <c r="L1830" s="3"/>
      <c r="M1830" s="3"/>
      <c r="N1830" s="3"/>
      <c r="O1830" s="3"/>
      <c r="P1830" s="1">
        <v>8</v>
      </c>
      <c r="Q1830" s="1" t="s">
        <v>28</v>
      </c>
      <c r="R1830" s="1"/>
      <c r="S1830" s="1"/>
      <c r="T1830" s="1">
        <v>10</v>
      </c>
      <c r="U1830" s="1">
        <v>40</v>
      </c>
      <c r="V1830" s="1">
        <v>56</v>
      </c>
      <c r="W1830" s="1">
        <v>0.58924355149999996</v>
      </c>
      <c r="X1830" s="1">
        <v>0.1154355413</v>
      </c>
      <c r="Y1830" s="1">
        <v>5.3352308270000003E-2</v>
      </c>
      <c r="Z1830" s="1">
        <v>-1.2786569100000001E-2</v>
      </c>
      <c r="AA1830" s="1">
        <v>0.81258657000000001</v>
      </c>
    </row>
    <row r="1831" spans="1:27" x14ac:dyDescent="0.25">
      <c r="A1831" t="s">
        <v>43</v>
      </c>
      <c r="B1831" s="1" t="s">
        <v>32</v>
      </c>
      <c r="C1831" s="1" t="s">
        <v>22</v>
      </c>
      <c r="D1831" s="1" t="s">
        <v>19</v>
      </c>
      <c r="E1831" s="1">
        <v>4</v>
      </c>
      <c r="F1831" s="1"/>
      <c r="G1831" s="1" t="str">
        <f t="shared" si="185"/>
        <v>STAIR_Predict_BGL_adaptive4Reflectancia_W10_B40A56_11082017</v>
      </c>
      <c r="H1831" s="3">
        <v>42958</v>
      </c>
      <c r="I1831" s="3"/>
      <c r="J1831" s="3"/>
      <c r="K1831" s="3"/>
      <c r="L1831" s="3"/>
      <c r="M1831" s="3"/>
      <c r="N1831" s="3"/>
      <c r="O1831" s="3"/>
      <c r="P1831" s="1">
        <v>4</v>
      </c>
      <c r="Q1831" s="1" t="s">
        <v>28</v>
      </c>
      <c r="R1831" s="1"/>
      <c r="S1831" s="1"/>
      <c r="T1831" s="1">
        <v>10</v>
      </c>
      <c r="U1831" s="1">
        <v>40</v>
      </c>
      <c r="V1831" s="1">
        <v>56</v>
      </c>
      <c r="W1831" s="1">
        <v>0.6245339218</v>
      </c>
      <c r="X1831" s="1">
        <v>0.11036533900000001</v>
      </c>
      <c r="Y1831" s="1">
        <v>5.4179287729999998E-2</v>
      </c>
      <c r="Z1831" s="1">
        <v>-1.7881769919999999E-2</v>
      </c>
      <c r="AA1831" s="1">
        <v>0.81781475100000001</v>
      </c>
    </row>
    <row r="1832" spans="1:27" x14ac:dyDescent="0.25">
      <c r="A1832" t="s">
        <v>43</v>
      </c>
      <c r="B1832" s="1" t="s">
        <v>32</v>
      </c>
      <c r="C1832" s="1" t="s">
        <v>22</v>
      </c>
      <c r="D1832" s="1" t="s">
        <v>19</v>
      </c>
      <c r="E1832" s="1">
        <v>4</v>
      </c>
      <c r="F1832" s="1"/>
      <c r="G1832" s="1" t="str">
        <f t="shared" si="185"/>
        <v>STAIR_Predict_BGL_adaptive6Reflectancia_W10_B40A56_11082017</v>
      </c>
      <c r="H1832" s="3">
        <v>42958</v>
      </c>
      <c r="I1832" s="3"/>
      <c r="J1832" s="3"/>
      <c r="K1832" s="3"/>
      <c r="L1832" s="3"/>
      <c r="M1832" s="3"/>
      <c r="N1832" s="3"/>
      <c r="O1832" s="3"/>
      <c r="P1832" s="1">
        <v>6</v>
      </c>
      <c r="Q1832" s="1" t="s">
        <v>28</v>
      </c>
      <c r="R1832" s="1"/>
      <c r="S1832" s="1"/>
      <c r="T1832" s="1">
        <v>10</v>
      </c>
      <c r="U1832" s="1">
        <v>40</v>
      </c>
      <c r="V1832" s="1">
        <v>56</v>
      </c>
      <c r="W1832" s="1">
        <v>0.62524179790000001</v>
      </c>
      <c r="X1832" s="1">
        <v>0.1102612526</v>
      </c>
      <c r="Y1832" s="1">
        <v>5.3739843240000001E-2</v>
      </c>
      <c r="Z1832" s="1">
        <v>-1.7391935149999999E-2</v>
      </c>
      <c r="AA1832" s="1">
        <v>0.81861428680000003</v>
      </c>
    </row>
    <row r="1833" spans="1:27" x14ac:dyDescent="0.25">
      <c r="A1833" t="s">
        <v>43</v>
      </c>
      <c r="B1833" s="1" t="s">
        <v>32</v>
      </c>
      <c r="C1833" s="1" t="s">
        <v>22</v>
      </c>
      <c r="D1833" s="1" t="s">
        <v>19</v>
      </c>
      <c r="E1833" s="1">
        <v>4</v>
      </c>
      <c r="F1833" s="1"/>
      <c r="G1833" s="1" t="str">
        <f t="shared" si="185"/>
        <v>STAIR_Predict_BGL_adaptive8Reflectancia_W10_B40A56_11082017</v>
      </c>
      <c r="H1833" s="3">
        <v>42958</v>
      </c>
      <c r="I1833" s="3"/>
      <c r="J1833" s="3"/>
      <c r="K1833" s="3"/>
      <c r="L1833" s="3"/>
      <c r="M1833" s="3"/>
      <c r="N1833" s="3"/>
      <c r="O1833" s="3"/>
      <c r="P1833" s="1">
        <v>8</v>
      </c>
      <c r="Q1833" s="1" t="s">
        <v>28</v>
      </c>
      <c r="R1833" s="1"/>
      <c r="S1833" s="1"/>
      <c r="T1833" s="1">
        <v>10</v>
      </c>
      <c r="U1833" s="1">
        <v>40</v>
      </c>
      <c r="V1833" s="1">
        <v>56</v>
      </c>
      <c r="W1833" s="1">
        <v>0.62792640470000005</v>
      </c>
      <c r="X1833" s="1">
        <v>0.1098656107</v>
      </c>
      <c r="Y1833" s="1">
        <v>5.4036255970000002E-2</v>
      </c>
      <c r="Z1833" s="1">
        <v>-1.767738126E-2</v>
      </c>
      <c r="AA1833" s="1">
        <v>0.82059117699999995</v>
      </c>
    </row>
    <row r="1834" spans="1:27" x14ac:dyDescent="0.25">
      <c r="A1834" t="s">
        <v>43</v>
      </c>
      <c r="B1834" s="1" t="s">
        <v>32</v>
      </c>
      <c r="C1834" s="1" t="s">
        <v>22</v>
      </c>
      <c r="D1834" s="1" t="s">
        <v>18</v>
      </c>
      <c r="E1834" s="1">
        <v>4</v>
      </c>
      <c r="F1834" s="1"/>
      <c r="G1834" s="1" t="str">
        <f t="shared" si="185"/>
        <v>STAIR_Predict_BGL_globalNDVI_W10_B40A56_11082017</v>
      </c>
      <c r="H1834" s="3">
        <v>42958</v>
      </c>
      <c r="I1834" s="3"/>
      <c r="J1834" s="3"/>
      <c r="K1834" s="3"/>
      <c r="L1834" s="3"/>
      <c r="M1834" s="3"/>
      <c r="N1834" s="3"/>
      <c r="O1834" s="3"/>
      <c r="P1834" s="1"/>
      <c r="Q1834" s="1" t="s">
        <v>29</v>
      </c>
      <c r="R1834" s="1"/>
      <c r="S1834" s="1"/>
      <c r="T1834" s="1">
        <v>10</v>
      </c>
      <c r="U1834" s="1">
        <v>40</v>
      </c>
      <c r="V1834" s="1">
        <v>56</v>
      </c>
      <c r="W1834" s="1">
        <v>0.60489200509999996</v>
      </c>
      <c r="X1834" s="1">
        <v>0.1132153353</v>
      </c>
      <c r="Y1834" s="1">
        <v>5.9495733879999999E-2</v>
      </c>
      <c r="Z1834" s="1">
        <v>9.5307560439999994E-3</v>
      </c>
      <c r="AA1834" s="1">
        <v>0.8206590721</v>
      </c>
    </row>
    <row r="1835" spans="1:27" x14ac:dyDescent="0.25">
      <c r="A1835" t="s">
        <v>43</v>
      </c>
      <c r="B1835" s="1" t="s">
        <v>32</v>
      </c>
      <c r="C1835" s="1" t="s">
        <v>22</v>
      </c>
      <c r="D1835" s="1" t="s">
        <v>19</v>
      </c>
      <c r="E1835" s="1">
        <v>4</v>
      </c>
      <c r="F1835" s="1"/>
      <c r="G1835" s="1" t="str">
        <f t="shared" si="185"/>
        <v>STAIR_Predict_BGL_globalReflectancia_W10_B40A56_11082017</v>
      </c>
      <c r="H1835" s="3">
        <v>42958</v>
      </c>
      <c r="I1835" s="3"/>
      <c r="J1835" s="3"/>
      <c r="K1835" s="3"/>
      <c r="L1835" s="3"/>
      <c r="M1835" s="3"/>
      <c r="N1835" s="3"/>
      <c r="O1835" s="3"/>
      <c r="P1835" s="1"/>
      <c r="Q1835" s="1" t="s">
        <v>29</v>
      </c>
      <c r="R1835" s="1"/>
      <c r="S1835" s="1"/>
      <c r="T1835" s="1">
        <v>10</v>
      </c>
      <c r="U1835" s="1">
        <v>40</v>
      </c>
      <c r="V1835" s="1">
        <v>56</v>
      </c>
      <c r="W1835" s="1">
        <v>0.67523482130000001</v>
      </c>
      <c r="X1835" s="1">
        <v>0.10264364770000001</v>
      </c>
      <c r="Y1835" s="1">
        <v>5.0743966180000002E-2</v>
      </c>
      <c r="Z1835" s="1">
        <v>-4.4173630929999997E-3</v>
      </c>
      <c r="AA1835" s="1">
        <v>0.84612353399999995</v>
      </c>
    </row>
    <row r="1836" spans="1:27" x14ac:dyDescent="0.25">
      <c r="A1836" t="s">
        <v>43</v>
      </c>
      <c r="B1836" s="1" t="s">
        <v>32</v>
      </c>
      <c r="C1836" s="1" t="s">
        <v>22</v>
      </c>
      <c r="D1836" s="1" t="s">
        <v>18</v>
      </c>
      <c r="E1836" s="1">
        <v>4</v>
      </c>
      <c r="F1836" s="1"/>
      <c r="G1836" s="1" t="str">
        <f t="shared" si="185"/>
        <v>STAIR_Predict_BGL_LRNDVI_W10_B40A56_11082017</v>
      </c>
      <c r="H1836" s="3">
        <v>42958</v>
      </c>
      <c r="I1836" s="3"/>
      <c r="J1836" s="3"/>
      <c r="K1836" s="3"/>
      <c r="L1836" s="3"/>
      <c r="M1836" s="3"/>
      <c r="N1836" s="3"/>
      <c r="O1836" s="3"/>
      <c r="P1836" s="1"/>
      <c r="Q1836" s="1" t="s">
        <v>33</v>
      </c>
      <c r="R1836" s="1"/>
      <c r="S1836" s="1"/>
      <c r="T1836" s="1">
        <v>10</v>
      </c>
      <c r="U1836" s="1">
        <v>40</v>
      </c>
      <c r="V1836" s="1">
        <v>56</v>
      </c>
      <c r="W1836" s="1">
        <v>0.60513093080000002</v>
      </c>
      <c r="X1836" s="1">
        <v>0.11318109899999999</v>
      </c>
      <c r="Y1836" s="1">
        <v>5.3127657209999998E-2</v>
      </c>
      <c r="Z1836" s="1">
        <v>-1.259768021E-2</v>
      </c>
      <c r="AA1836" s="1">
        <v>0.82212748069999997</v>
      </c>
    </row>
    <row r="1837" spans="1:27" x14ac:dyDescent="0.25">
      <c r="A1837" t="s">
        <v>43</v>
      </c>
      <c r="B1837" s="1" t="s">
        <v>32</v>
      </c>
      <c r="C1837" s="1" t="s">
        <v>23</v>
      </c>
      <c r="D1837" s="1" t="s">
        <v>18</v>
      </c>
      <c r="E1837" s="1">
        <v>3</v>
      </c>
      <c r="F1837" s="1"/>
      <c r="G1837" s="1" t="str">
        <f t="shared" si="185"/>
        <v>STAIR_Predict_Santar_adaptive4NDVI_W8_B16A16_11082017</v>
      </c>
      <c r="H1837" s="3">
        <v>42958</v>
      </c>
      <c r="I1837" s="3"/>
      <c r="J1837" s="3"/>
      <c r="K1837" s="3"/>
      <c r="L1837" s="3"/>
      <c r="M1837" s="3"/>
      <c r="N1837" s="3"/>
      <c r="O1837" s="3"/>
      <c r="P1837" s="1">
        <v>4</v>
      </c>
      <c r="Q1837" s="1" t="s">
        <v>28</v>
      </c>
      <c r="R1837" s="1"/>
      <c r="S1837" s="1"/>
      <c r="T1837" s="1">
        <v>8</v>
      </c>
      <c r="U1837" s="1">
        <v>16</v>
      </c>
      <c r="V1837" s="1">
        <v>16</v>
      </c>
      <c r="W1837" s="1">
        <v>0.84745755629999997</v>
      </c>
      <c r="X1837" s="1">
        <v>5.5016737779999998E-2</v>
      </c>
      <c r="Y1837" s="1">
        <v>4.4382688570000002E-2</v>
      </c>
      <c r="Z1837" s="1">
        <v>-3.4879349329999997E-2</v>
      </c>
      <c r="AA1837" s="1">
        <v>0.95399925139999997</v>
      </c>
    </row>
    <row r="1838" spans="1:27" x14ac:dyDescent="0.25">
      <c r="A1838" t="s">
        <v>43</v>
      </c>
      <c r="B1838" s="1" t="s">
        <v>32</v>
      </c>
      <c r="C1838" s="1" t="s">
        <v>23</v>
      </c>
      <c r="D1838" s="1" t="s">
        <v>18</v>
      </c>
      <c r="E1838" s="1">
        <v>3</v>
      </c>
      <c r="F1838" s="1"/>
      <c r="G1838" s="1" t="str">
        <f t="shared" si="185"/>
        <v>STAIR_Predict_Santar_adaptive6NDVI_W8_B16A16_11082017</v>
      </c>
      <c r="H1838" s="3">
        <v>42958</v>
      </c>
      <c r="I1838" s="3"/>
      <c r="J1838" s="3"/>
      <c r="K1838" s="3"/>
      <c r="L1838" s="3"/>
      <c r="M1838" s="3"/>
      <c r="N1838" s="3"/>
      <c r="O1838" s="3"/>
      <c r="P1838" s="1">
        <v>6</v>
      </c>
      <c r="Q1838" s="1" t="s">
        <v>28</v>
      </c>
      <c r="R1838" s="1"/>
      <c r="S1838" s="1"/>
      <c r="T1838" s="1">
        <v>8</v>
      </c>
      <c r="U1838" s="1">
        <v>16</v>
      </c>
      <c r="V1838" s="1">
        <v>16</v>
      </c>
      <c r="W1838" s="1">
        <v>0.84265786310000002</v>
      </c>
      <c r="X1838" s="1">
        <v>5.5875575300000001E-2</v>
      </c>
      <c r="Y1838" s="1">
        <v>4.5190381869999997E-2</v>
      </c>
      <c r="Z1838" s="1">
        <v>-3.604746709E-2</v>
      </c>
      <c r="AA1838" s="1">
        <v>0.95351779250000002</v>
      </c>
    </row>
    <row r="1839" spans="1:27" x14ac:dyDescent="0.25">
      <c r="A1839" t="s">
        <v>43</v>
      </c>
      <c r="B1839" s="1" t="s">
        <v>32</v>
      </c>
      <c r="C1839" s="1" t="s">
        <v>23</v>
      </c>
      <c r="D1839" s="1" t="s">
        <v>18</v>
      </c>
      <c r="E1839" s="1">
        <v>3</v>
      </c>
      <c r="F1839" s="1"/>
      <c r="G1839" s="1" t="str">
        <f t="shared" si="185"/>
        <v>STAIR_Predict_Santar_adaptive8NDVI_W8_B16A16_11082017</v>
      </c>
      <c r="H1839" s="3">
        <v>42958</v>
      </c>
      <c r="I1839" s="3"/>
      <c r="J1839" s="3"/>
      <c r="K1839" s="3"/>
      <c r="L1839" s="3"/>
      <c r="M1839" s="3"/>
      <c r="N1839" s="3"/>
      <c r="O1839" s="3"/>
      <c r="P1839" s="1">
        <v>8</v>
      </c>
      <c r="Q1839" s="1" t="s">
        <v>28</v>
      </c>
      <c r="R1839" s="1"/>
      <c r="S1839" s="1"/>
      <c r="T1839" s="1">
        <v>8</v>
      </c>
      <c r="U1839" s="1">
        <v>16</v>
      </c>
      <c r="V1839" s="1">
        <v>16</v>
      </c>
      <c r="W1839" s="1">
        <v>0.84329491020000003</v>
      </c>
      <c r="X1839" s="1">
        <v>5.5762346009999998E-2</v>
      </c>
      <c r="Y1839" s="1">
        <v>4.5084478849999998E-2</v>
      </c>
      <c r="Z1839" s="1">
        <v>-3.5909722220000002E-2</v>
      </c>
      <c r="AA1839" s="1">
        <v>0.95360794650000003</v>
      </c>
    </row>
    <row r="1840" spans="1:27" x14ac:dyDescent="0.25">
      <c r="A1840" t="s">
        <v>43</v>
      </c>
      <c r="B1840" s="1" t="s">
        <v>32</v>
      </c>
      <c r="C1840" s="1" t="s">
        <v>23</v>
      </c>
      <c r="D1840" s="1" t="s">
        <v>19</v>
      </c>
      <c r="E1840" s="1">
        <v>3</v>
      </c>
      <c r="F1840" s="1"/>
      <c r="G1840" s="1" t="str">
        <f t="shared" si="185"/>
        <v>STAIR_Predict_Santar_adaptive4Reflectancia_W8_B16A16_11082017</v>
      </c>
      <c r="H1840" s="3">
        <v>42958</v>
      </c>
      <c r="I1840" s="3"/>
      <c r="J1840" s="3"/>
      <c r="K1840" s="3"/>
      <c r="L1840" s="3"/>
      <c r="M1840" s="3"/>
      <c r="N1840" s="3"/>
      <c r="O1840" s="3"/>
      <c r="P1840" s="1">
        <v>4</v>
      </c>
      <c r="Q1840" s="1" t="s">
        <v>28</v>
      </c>
      <c r="R1840" s="1"/>
      <c r="S1840" s="1"/>
      <c r="T1840" s="1">
        <v>8</v>
      </c>
      <c r="U1840" s="1">
        <v>16</v>
      </c>
      <c r="V1840" s="1">
        <v>16</v>
      </c>
      <c r="W1840" s="1">
        <v>0.70368956459999998</v>
      </c>
      <c r="X1840" s="1">
        <v>7.667838531E-2</v>
      </c>
      <c r="Y1840" s="1">
        <v>6.4019911400000004E-2</v>
      </c>
      <c r="Z1840" s="1">
        <v>-5.2128391670000003E-2</v>
      </c>
      <c r="AA1840" s="1">
        <v>0.91719826309999997</v>
      </c>
    </row>
    <row r="1841" spans="1:27" x14ac:dyDescent="0.25">
      <c r="A1841" t="s">
        <v>43</v>
      </c>
      <c r="B1841" s="1" t="s">
        <v>32</v>
      </c>
      <c r="C1841" s="1" t="s">
        <v>23</v>
      </c>
      <c r="D1841" s="1" t="s">
        <v>19</v>
      </c>
      <c r="E1841" s="1">
        <v>3</v>
      </c>
      <c r="F1841" s="1"/>
      <c r="G1841" s="1" t="str">
        <f t="shared" si="185"/>
        <v>STAIR_Predict_Santar_adaptive6Reflectancia_W8_B16A16_11082017</v>
      </c>
      <c r="H1841" s="3">
        <v>42958</v>
      </c>
      <c r="I1841" s="3"/>
      <c r="J1841" s="3"/>
      <c r="K1841" s="3"/>
      <c r="L1841" s="3"/>
      <c r="M1841" s="3"/>
      <c r="N1841" s="3"/>
      <c r="O1841" s="3"/>
      <c r="P1841" s="1">
        <v>6</v>
      </c>
      <c r="Q1841" s="1" t="s">
        <v>28</v>
      </c>
      <c r="R1841" s="1"/>
      <c r="S1841" s="1"/>
      <c r="T1841" s="1">
        <v>8</v>
      </c>
      <c r="U1841" s="1">
        <v>16</v>
      </c>
      <c r="V1841" s="1">
        <v>16</v>
      </c>
      <c r="W1841" s="1">
        <v>0.69293834300000001</v>
      </c>
      <c r="X1841" s="1">
        <v>7.8057076279999998E-2</v>
      </c>
      <c r="Y1841" s="1">
        <v>6.5670154410000001E-2</v>
      </c>
      <c r="Z1841" s="1">
        <v>-5.4628313300000002E-2</v>
      </c>
      <c r="AA1841" s="1">
        <v>0.91820796920000003</v>
      </c>
    </row>
    <row r="1842" spans="1:27" x14ac:dyDescent="0.25">
      <c r="A1842" t="s">
        <v>43</v>
      </c>
      <c r="B1842" s="1" t="s">
        <v>32</v>
      </c>
      <c r="C1842" s="1" t="s">
        <v>23</v>
      </c>
      <c r="D1842" s="1" t="s">
        <v>19</v>
      </c>
      <c r="E1842" s="1">
        <v>3</v>
      </c>
      <c r="F1842" s="1"/>
      <c r="G1842" s="1" t="str">
        <f t="shared" si="185"/>
        <v>STAIR_Predict_Santar_adaptive8Reflectancia_W8_B16A16_11082017</v>
      </c>
      <c r="H1842" s="3">
        <v>42958</v>
      </c>
      <c r="I1842" s="3"/>
      <c r="J1842" s="3"/>
      <c r="K1842" s="3"/>
      <c r="L1842" s="3"/>
      <c r="M1842" s="3"/>
      <c r="N1842" s="3"/>
      <c r="O1842" s="3"/>
      <c r="P1842" s="1">
        <v>8</v>
      </c>
      <c r="Q1842" s="1" t="s">
        <v>28</v>
      </c>
      <c r="R1842" s="1"/>
      <c r="S1842" s="1"/>
      <c r="T1842" s="1">
        <v>8</v>
      </c>
      <c r="U1842" s="1">
        <v>16</v>
      </c>
      <c r="V1842" s="1">
        <v>16</v>
      </c>
      <c r="W1842" s="1">
        <v>0.6826580015</v>
      </c>
      <c r="X1842" s="1">
        <v>7.9352983850000003E-2</v>
      </c>
      <c r="Y1842" s="1">
        <v>6.6835536530000003E-2</v>
      </c>
      <c r="Z1842" s="1">
        <v>-5.6042466360000001E-2</v>
      </c>
      <c r="AA1842" s="1">
        <v>0.9167854661</v>
      </c>
    </row>
    <row r="1843" spans="1:27" x14ac:dyDescent="0.25">
      <c r="A1843" t="s">
        <v>43</v>
      </c>
      <c r="B1843" s="1" t="s">
        <v>32</v>
      </c>
      <c r="C1843" s="1" t="s">
        <v>23</v>
      </c>
      <c r="D1843" s="1" t="s">
        <v>18</v>
      </c>
      <c r="E1843" s="1">
        <v>3</v>
      </c>
      <c r="F1843" s="1"/>
      <c r="G1843" s="1" t="str">
        <f t="shared" si="185"/>
        <v>STAIR_Predict_Santar_globalNDVI_W8_B16A16_11082017</v>
      </c>
      <c r="H1843" s="3">
        <v>42958</v>
      </c>
      <c r="I1843" s="3"/>
      <c r="J1843" s="3"/>
      <c r="K1843" s="3"/>
      <c r="L1843" s="3"/>
      <c r="M1843" s="3"/>
      <c r="N1843" s="3"/>
      <c r="O1843" s="3"/>
      <c r="P1843" s="1"/>
      <c r="Q1843" s="1" t="s">
        <v>29</v>
      </c>
      <c r="R1843" s="1"/>
      <c r="S1843" s="1"/>
      <c r="T1843" s="1">
        <v>8</v>
      </c>
      <c r="U1843" s="1">
        <v>16</v>
      </c>
      <c r="V1843" s="1">
        <v>16</v>
      </c>
      <c r="W1843" s="1">
        <v>0.89277213929999999</v>
      </c>
      <c r="X1843" s="1">
        <v>4.6126797820000003E-2</v>
      </c>
      <c r="Y1843" s="1">
        <v>3.5816427489999997E-2</v>
      </c>
      <c r="Z1843" s="1">
        <v>-1.818206487E-2</v>
      </c>
      <c r="AA1843" s="1">
        <v>0.95441956059999999</v>
      </c>
    </row>
    <row r="1844" spans="1:27" x14ac:dyDescent="0.25">
      <c r="A1844" t="s">
        <v>43</v>
      </c>
      <c r="B1844" s="1" t="s">
        <v>32</v>
      </c>
      <c r="C1844" s="1" t="s">
        <v>23</v>
      </c>
      <c r="D1844" s="1" t="s">
        <v>19</v>
      </c>
      <c r="E1844" s="1">
        <v>3</v>
      </c>
      <c r="F1844" s="1"/>
      <c r="G1844" s="1" t="str">
        <f t="shared" si="185"/>
        <v>STAIR_Predict_Santar_globalReflectancia_W8_B16A16_11082017</v>
      </c>
      <c r="H1844" s="3">
        <v>42958</v>
      </c>
      <c r="I1844" s="3"/>
      <c r="J1844" s="3"/>
      <c r="K1844" s="3"/>
      <c r="L1844" s="3"/>
      <c r="M1844" s="3"/>
      <c r="N1844" s="3"/>
      <c r="O1844" s="3"/>
      <c r="P1844" s="1"/>
      <c r="Q1844" s="1" t="s">
        <v>29</v>
      </c>
      <c r="R1844" s="1"/>
      <c r="S1844" s="1"/>
      <c r="T1844" s="1">
        <v>8</v>
      </c>
      <c r="U1844" s="1">
        <v>16</v>
      </c>
      <c r="V1844" s="1">
        <v>16</v>
      </c>
      <c r="W1844" s="1">
        <v>0.80365450949999995</v>
      </c>
      <c r="X1844" s="1">
        <v>6.2418014719999998E-2</v>
      </c>
      <c r="Y1844" s="1">
        <v>5.2027729869999997E-2</v>
      </c>
      <c r="Z1844" s="1">
        <v>-3.359805205E-2</v>
      </c>
      <c r="AA1844" s="1">
        <v>0.92900488329999997</v>
      </c>
    </row>
    <row r="1845" spans="1:27" x14ac:dyDescent="0.25">
      <c r="A1845" t="s">
        <v>43</v>
      </c>
      <c r="B1845" s="1" t="s">
        <v>32</v>
      </c>
      <c r="C1845" s="1" t="s">
        <v>23</v>
      </c>
      <c r="D1845" s="1" t="s">
        <v>18</v>
      </c>
      <c r="E1845" s="1">
        <v>3</v>
      </c>
      <c r="F1845" s="1"/>
      <c r="G1845" s="1" t="str">
        <f t="shared" si="185"/>
        <v>STAIR_Predict_Santar_LRNDVI_W8_B16A16_11082017</v>
      </c>
      <c r="H1845" s="3">
        <v>42958</v>
      </c>
      <c r="I1845" s="3"/>
      <c r="J1845" s="3"/>
      <c r="K1845" s="3"/>
      <c r="L1845" s="3"/>
      <c r="M1845" s="3"/>
      <c r="N1845" s="3"/>
      <c r="O1845" s="3"/>
      <c r="P1845" s="1"/>
      <c r="Q1845" s="1" t="s">
        <v>33</v>
      </c>
      <c r="R1845" s="1"/>
      <c r="S1845" s="1"/>
      <c r="T1845" s="1">
        <v>8</v>
      </c>
      <c r="U1845" s="1">
        <v>16</v>
      </c>
      <c r="V1845" s="1">
        <v>16</v>
      </c>
      <c r="W1845" s="1">
        <v>0.84119278559999999</v>
      </c>
      <c r="X1845" s="1">
        <v>5.6135112789999997E-2</v>
      </c>
      <c r="Y1845" s="1">
        <v>4.5448451450000003E-2</v>
      </c>
      <c r="Z1845" s="1">
        <v>-3.6454041030000002E-2</v>
      </c>
      <c r="AA1845" s="1">
        <v>0.95343607389999996</v>
      </c>
    </row>
    <row r="1846" spans="1:27" x14ac:dyDescent="0.25">
      <c r="A1846" t="s">
        <v>43</v>
      </c>
      <c r="B1846" s="1" t="s">
        <v>32</v>
      </c>
      <c r="C1846" s="1" t="s">
        <v>23</v>
      </c>
      <c r="D1846" s="1" t="s">
        <v>18</v>
      </c>
      <c r="E1846" s="1">
        <v>3</v>
      </c>
      <c r="F1846" s="1"/>
      <c r="G1846" s="1" t="str">
        <f t="shared" si="185"/>
        <v>STAIR_Predict_Santar_adaptive4NDVI_W8_B20A20_11082017</v>
      </c>
      <c r="H1846" s="3">
        <v>42958</v>
      </c>
      <c r="I1846" s="3"/>
      <c r="J1846" s="3"/>
      <c r="K1846" s="3"/>
      <c r="L1846" s="3"/>
      <c r="M1846" s="3"/>
      <c r="N1846" s="3"/>
      <c r="O1846" s="3"/>
      <c r="P1846" s="1">
        <v>4</v>
      </c>
      <c r="Q1846" s="1" t="s">
        <v>28</v>
      </c>
      <c r="R1846" s="1"/>
      <c r="S1846" s="1"/>
      <c r="T1846" s="1">
        <v>8</v>
      </c>
      <c r="U1846" s="1">
        <v>20</v>
      </c>
      <c r="V1846" s="1">
        <v>20</v>
      </c>
      <c r="W1846" s="1">
        <v>0.84719042190000005</v>
      </c>
      <c r="X1846" s="1">
        <v>5.5064889739999998E-2</v>
      </c>
      <c r="Y1846" s="1">
        <v>4.4406160930000001E-2</v>
      </c>
      <c r="Z1846" s="1">
        <v>-3.471342845E-2</v>
      </c>
      <c r="AA1846" s="1">
        <v>0.95362309629999997</v>
      </c>
    </row>
    <row r="1847" spans="1:27" x14ac:dyDescent="0.25">
      <c r="A1847" t="s">
        <v>43</v>
      </c>
      <c r="B1847" s="1" t="s">
        <v>32</v>
      </c>
      <c r="C1847" s="1" t="s">
        <v>23</v>
      </c>
      <c r="D1847" s="1" t="s">
        <v>18</v>
      </c>
      <c r="E1847" s="1">
        <v>3</v>
      </c>
      <c r="F1847" s="1"/>
      <c r="G1847" s="1" t="str">
        <f t="shared" si="185"/>
        <v>STAIR_Predict_Santar_adaptive6NDVI_W8_B20A20_11082017</v>
      </c>
      <c r="H1847" s="3">
        <v>42958</v>
      </c>
      <c r="I1847" s="3"/>
      <c r="J1847" s="3"/>
      <c r="K1847" s="3"/>
      <c r="L1847" s="3"/>
      <c r="M1847" s="3"/>
      <c r="N1847" s="3"/>
      <c r="O1847" s="3"/>
      <c r="P1847" s="1">
        <v>6</v>
      </c>
      <c r="Q1847" s="1" t="s">
        <v>28</v>
      </c>
      <c r="R1847" s="1"/>
      <c r="S1847" s="1"/>
      <c r="T1847" s="1">
        <v>8</v>
      </c>
      <c r="U1847" s="1">
        <v>20</v>
      </c>
      <c r="V1847" s="1">
        <v>20</v>
      </c>
      <c r="W1847" s="1">
        <v>0.84281478480000005</v>
      </c>
      <c r="X1847" s="1">
        <v>5.5847705210000001E-2</v>
      </c>
      <c r="Y1847" s="1">
        <v>4.5103083779999997E-2</v>
      </c>
      <c r="Z1847" s="1">
        <v>-3.5707424420000002E-2</v>
      </c>
      <c r="AA1847" s="1">
        <v>0.9531065125</v>
      </c>
    </row>
    <row r="1848" spans="1:27" x14ac:dyDescent="0.25">
      <c r="A1848" t="s">
        <v>43</v>
      </c>
      <c r="B1848" s="1" t="s">
        <v>32</v>
      </c>
      <c r="C1848" s="1" t="s">
        <v>23</v>
      </c>
      <c r="D1848" s="1" t="s">
        <v>18</v>
      </c>
      <c r="E1848" s="1">
        <v>3</v>
      </c>
      <c r="F1848" s="1"/>
      <c r="G1848" s="1" t="str">
        <f t="shared" si="185"/>
        <v>STAIR_Predict_Santar_adaptive8NDVI_W8_B20A20_11082017</v>
      </c>
      <c r="H1848" s="3">
        <v>42958</v>
      </c>
      <c r="I1848" s="3"/>
      <c r="J1848" s="3"/>
      <c r="K1848" s="3"/>
      <c r="L1848" s="3"/>
      <c r="M1848" s="3"/>
      <c r="N1848" s="3"/>
      <c r="O1848" s="3"/>
      <c r="P1848" s="1">
        <v>8</v>
      </c>
      <c r="Q1848" s="1" t="s">
        <v>28</v>
      </c>
      <c r="R1848" s="1"/>
      <c r="S1848" s="1"/>
      <c r="T1848" s="1">
        <v>8</v>
      </c>
      <c r="U1848" s="1">
        <v>20</v>
      </c>
      <c r="V1848" s="1">
        <v>20</v>
      </c>
      <c r="W1848" s="1">
        <v>0.84329365649999999</v>
      </c>
      <c r="X1848" s="1">
        <v>5.5762569079999998E-2</v>
      </c>
      <c r="Y1848" s="1">
        <v>4.5034061510000001E-2</v>
      </c>
      <c r="Z1848" s="1">
        <v>-3.562410412E-2</v>
      </c>
      <c r="AA1848" s="1">
        <v>0.95319230690000001</v>
      </c>
    </row>
    <row r="1849" spans="1:27" x14ac:dyDescent="0.25">
      <c r="A1849" t="s">
        <v>43</v>
      </c>
      <c r="B1849" s="1" t="s">
        <v>32</v>
      </c>
      <c r="C1849" s="1" t="s">
        <v>23</v>
      </c>
      <c r="D1849" s="1" t="s">
        <v>19</v>
      </c>
      <c r="E1849" s="1">
        <v>3</v>
      </c>
      <c r="F1849" s="1"/>
      <c r="G1849" s="1" t="str">
        <f t="shared" si="185"/>
        <v>STAIR_Predict_Santar_adaptive4Reflectancia_W8_B20A20_11082017</v>
      </c>
      <c r="H1849" s="3">
        <v>42958</v>
      </c>
      <c r="I1849" s="3"/>
      <c r="J1849" s="3"/>
      <c r="K1849" s="3"/>
      <c r="L1849" s="3"/>
      <c r="M1849" s="3"/>
      <c r="N1849" s="3"/>
      <c r="O1849" s="3"/>
      <c r="P1849" s="1">
        <v>4</v>
      </c>
      <c r="Q1849" s="1" t="s">
        <v>28</v>
      </c>
      <c r="R1849" s="1"/>
      <c r="S1849" s="1"/>
      <c r="T1849" s="1">
        <v>8</v>
      </c>
      <c r="U1849" s="1">
        <v>20</v>
      </c>
      <c r="V1849" s="1">
        <v>20</v>
      </c>
      <c r="W1849" s="1">
        <v>0.70260747000000001</v>
      </c>
      <c r="X1849" s="1">
        <v>7.6818268420000002E-2</v>
      </c>
      <c r="Y1849" s="1">
        <v>6.4059671530000001E-2</v>
      </c>
      <c r="Z1849" s="1">
        <v>-5.1883573570000001E-2</v>
      </c>
      <c r="AA1849" s="1">
        <v>0.91612518180000002</v>
      </c>
    </row>
    <row r="1850" spans="1:27" x14ac:dyDescent="0.25">
      <c r="A1850" t="s">
        <v>43</v>
      </c>
      <c r="B1850" s="1" t="s">
        <v>32</v>
      </c>
      <c r="C1850" s="1" t="s">
        <v>23</v>
      </c>
      <c r="D1850" s="1" t="s">
        <v>19</v>
      </c>
      <c r="E1850" s="1">
        <v>3</v>
      </c>
      <c r="F1850" s="1"/>
      <c r="G1850" s="1" t="str">
        <f t="shared" si="185"/>
        <v>STAIR_Predict_Santar_adaptive6Reflectancia_W8_B20A20_11082017</v>
      </c>
      <c r="H1850" s="3">
        <v>42958</v>
      </c>
      <c r="I1850" s="3"/>
      <c r="J1850" s="3"/>
      <c r="K1850" s="3"/>
      <c r="L1850" s="3"/>
      <c r="M1850" s="3"/>
      <c r="N1850" s="3"/>
      <c r="O1850" s="3"/>
      <c r="P1850" s="1">
        <v>6</v>
      </c>
      <c r="Q1850" s="1" t="s">
        <v>28</v>
      </c>
      <c r="R1850" s="1"/>
      <c r="S1850" s="1"/>
      <c r="T1850" s="1">
        <v>8</v>
      </c>
      <c r="U1850" s="1">
        <v>20</v>
      </c>
      <c r="V1850" s="1">
        <v>20</v>
      </c>
      <c r="W1850" s="1">
        <v>0.68964961889999998</v>
      </c>
      <c r="X1850" s="1">
        <v>7.8473970539999993E-2</v>
      </c>
      <c r="Y1850" s="1">
        <v>6.588883056E-2</v>
      </c>
      <c r="Z1850" s="1">
        <v>-5.4683216549999997E-2</v>
      </c>
      <c r="AA1850" s="1">
        <v>0.91670665579999999</v>
      </c>
    </row>
    <row r="1851" spans="1:27" x14ac:dyDescent="0.25">
      <c r="A1851" t="s">
        <v>43</v>
      </c>
      <c r="B1851" s="1" t="s">
        <v>32</v>
      </c>
      <c r="C1851" s="1" t="s">
        <v>23</v>
      </c>
      <c r="D1851" s="1" t="s">
        <v>19</v>
      </c>
      <c r="E1851" s="1">
        <v>3</v>
      </c>
      <c r="F1851" s="1"/>
      <c r="G1851" s="1" t="str">
        <f t="shared" si="185"/>
        <v>STAIR_Predict_Santar_adaptive8Reflectancia_W8_B20A20_11082017</v>
      </c>
      <c r="H1851" s="3">
        <v>42958</v>
      </c>
      <c r="I1851" s="3"/>
      <c r="J1851" s="3"/>
      <c r="K1851" s="3"/>
      <c r="L1851" s="3"/>
      <c r="M1851" s="3"/>
      <c r="N1851" s="3"/>
      <c r="O1851" s="3"/>
      <c r="P1851" s="1">
        <v>8</v>
      </c>
      <c r="Q1851" s="1" t="s">
        <v>28</v>
      </c>
      <c r="R1851" s="1"/>
      <c r="S1851" s="1"/>
      <c r="T1851" s="1">
        <v>8</v>
      </c>
      <c r="U1851" s="1">
        <v>20</v>
      </c>
      <c r="V1851" s="1">
        <v>20</v>
      </c>
      <c r="W1851" s="1">
        <v>0.68244955600000001</v>
      </c>
      <c r="X1851" s="1">
        <v>7.9379041009999998E-2</v>
      </c>
      <c r="Y1851" s="1">
        <v>6.6687813410000005E-2</v>
      </c>
      <c r="Z1851" s="1">
        <v>-5.5717835819999999E-2</v>
      </c>
      <c r="AA1851" s="1">
        <v>0.91577469180000004</v>
      </c>
    </row>
    <row r="1852" spans="1:27" x14ac:dyDescent="0.25">
      <c r="A1852" t="s">
        <v>43</v>
      </c>
      <c r="B1852" s="1" t="s">
        <v>32</v>
      </c>
      <c r="C1852" s="1" t="s">
        <v>23</v>
      </c>
      <c r="D1852" s="1" t="s">
        <v>18</v>
      </c>
      <c r="E1852" s="1">
        <v>3</v>
      </c>
      <c r="F1852" s="1"/>
      <c r="G1852" s="1" t="str">
        <f t="shared" si="185"/>
        <v>STAIR_Predict_Santar_globalNDVI_W8_B20A20_11082017</v>
      </c>
      <c r="H1852" s="3">
        <v>42958</v>
      </c>
      <c r="I1852" s="3"/>
      <c r="J1852" s="3"/>
      <c r="K1852" s="3"/>
      <c r="L1852" s="3"/>
      <c r="M1852" s="3"/>
      <c r="N1852" s="3"/>
      <c r="O1852" s="3"/>
      <c r="P1852" s="1"/>
      <c r="Q1852" s="1" t="s">
        <v>29</v>
      </c>
      <c r="R1852" s="1"/>
      <c r="S1852" s="1"/>
      <c r="T1852" s="1">
        <v>8</v>
      </c>
      <c r="U1852" s="1">
        <v>20</v>
      </c>
      <c r="V1852" s="1">
        <v>20</v>
      </c>
      <c r="W1852" s="1">
        <v>0.89102912010000002</v>
      </c>
      <c r="X1852" s="1">
        <v>4.6500188620000001E-2</v>
      </c>
      <c r="Y1852" s="1">
        <v>3.6213073950000001E-2</v>
      </c>
      <c r="Z1852" s="1">
        <v>-1.8182383560000001E-2</v>
      </c>
      <c r="AA1852" s="1">
        <v>0.95369503030000002</v>
      </c>
    </row>
    <row r="1853" spans="1:27" x14ac:dyDescent="0.25">
      <c r="A1853" t="s">
        <v>43</v>
      </c>
      <c r="B1853" s="1" t="s">
        <v>32</v>
      </c>
      <c r="C1853" s="1" t="s">
        <v>23</v>
      </c>
      <c r="D1853" s="1" t="s">
        <v>19</v>
      </c>
      <c r="E1853" s="1">
        <v>3</v>
      </c>
      <c r="F1853" s="1"/>
      <c r="G1853" s="1" t="str">
        <f t="shared" si="185"/>
        <v>STAIR_Predict_Santar_globalReflectancia_W8_B20A20_11082017</v>
      </c>
      <c r="H1853" s="3">
        <v>42958</v>
      </c>
      <c r="I1853" s="3"/>
      <c r="J1853" s="3"/>
      <c r="K1853" s="3"/>
      <c r="L1853" s="3"/>
      <c r="M1853" s="3"/>
      <c r="N1853" s="3"/>
      <c r="O1853" s="3"/>
      <c r="P1853" s="1"/>
      <c r="Q1853" s="1" t="s">
        <v>29</v>
      </c>
      <c r="R1853" s="1"/>
      <c r="S1853" s="1"/>
      <c r="T1853" s="1">
        <v>8</v>
      </c>
      <c r="U1853" s="1">
        <v>20</v>
      </c>
      <c r="V1853" s="1">
        <v>20</v>
      </c>
      <c r="W1853" s="1">
        <v>0.79819408719999996</v>
      </c>
      <c r="X1853" s="1">
        <v>6.3279993940000001E-2</v>
      </c>
      <c r="Y1853" s="1">
        <v>5.2841296279999998E-2</v>
      </c>
      <c r="Z1853" s="1">
        <v>-3.3112026090000003E-2</v>
      </c>
      <c r="AA1853" s="1">
        <v>0.92598583209999996</v>
      </c>
    </row>
    <row r="1854" spans="1:27" x14ac:dyDescent="0.25">
      <c r="A1854" t="s">
        <v>43</v>
      </c>
      <c r="B1854" s="1" t="s">
        <v>32</v>
      </c>
      <c r="C1854" s="1" t="s">
        <v>23</v>
      </c>
      <c r="D1854" s="1" t="s">
        <v>18</v>
      </c>
      <c r="E1854" s="1">
        <v>3</v>
      </c>
      <c r="F1854" s="1"/>
      <c r="G1854" s="1" t="str">
        <f t="shared" si="185"/>
        <v>STAIR_Predict_Santar_LRNDVI_W8_B20A20_11082017</v>
      </c>
      <c r="H1854" s="3">
        <v>42958</v>
      </c>
      <c r="I1854" s="3"/>
      <c r="J1854" s="3"/>
      <c r="K1854" s="3"/>
      <c r="L1854" s="3"/>
      <c r="M1854" s="3"/>
      <c r="N1854" s="3"/>
      <c r="O1854" s="3"/>
      <c r="P1854" s="1"/>
      <c r="Q1854" s="1" t="s">
        <v>33</v>
      </c>
      <c r="R1854" s="1"/>
      <c r="S1854" s="1"/>
      <c r="T1854" s="1">
        <v>8</v>
      </c>
      <c r="U1854" s="1">
        <v>20</v>
      </c>
      <c r="V1854" s="1">
        <v>20</v>
      </c>
      <c r="W1854" s="1">
        <v>0.84151397859999999</v>
      </c>
      <c r="X1854" s="1">
        <v>5.607831647E-2</v>
      </c>
      <c r="Y1854" s="1">
        <v>4.5325187750000002E-2</v>
      </c>
      <c r="Z1854" s="1">
        <v>-3.6044544169999998E-2</v>
      </c>
      <c r="AA1854" s="1">
        <v>0.95299484729999995</v>
      </c>
    </row>
    <row r="1855" spans="1:27" x14ac:dyDescent="0.25">
      <c r="A1855" t="s">
        <v>43</v>
      </c>
      <c r="B1855" s="1" t="s">
        <v>32</v>
      </c>
      <c r="C1855" s="1" t="s">
        <v>23</v>
      </c>
      <c r="D1855" s="1" t="s">
        <v>18</v>
      </c>
      <c r="E1855" s="1">
        <v>3</v>
      </c>
      <c r="F1855" s="1"/>
      <c r="G1855" s="1" t="str">
        <f t="shared" si="185"/>
        <v>STAIR_Predict_Santar_adaptive4NDVI_W8_B40A40_11082017</v>
      </c>
      <c r="H1855" s="3">
        <v>42958</v>
      </c>
      <c r="I1855" s="3"/>
      <c r="J1855" s="3"/>
      <c r="K1855" s="3"/>
      <c r="L1855" s="3"/>
      <c r="M1855" s="3"/>
      <c r="N1855" s="3"/>
      <c r="O1855" s="3"/>
      <c r="P1855" s="1">
        <v>4</v>
      </c>
      <c r="Q1855" s="1" t="s">
        <v>28</v>
      </c>
      <c r="R1855" s="1"/>
      <c r="S1855" s="1"/>
      <c r="T1855" s="1">
        <v>8</v>
      </c>
      <c r="U1855" s="1">
        <v>40</v>
      </c>
      <c r="V1855" s="1">
        <v>40</v>
      </c>
      <c r="W1855" s="1">
        <v>0.83671537289999998</v>
      </c>
      <c r="X1855" s="1">
        <v>5.6920949370000001E-2</v>
      </c>
      <c r="Y1855" s="1">
        <v>4.6031722880000001E-2</v>
      </c>
      <c r="Z1855" s="1">
        <v>-3.6609614999999998E-2</v>
      </c>
      <c r="AA1855" s="1">
        <v>0.95152507929999997</v>
      </c>
    </row>
    <row r="1856" spans="1:27" x14ac:dyDescent="0.25">
      <c r="A1856" t="s">
        <v>43</v>
      </c>
      <c r="B1856" s="1" t="s">
        <v>32</v>
      </c>
      <c r="C1856" s="1" t="s">
        <v>23</v>
      </c>
      <c r="D1856" s="1" t="s">
        <v>18</v>
      </c>
      <c r="E1856" s="1">
        <v>3</v>
      </c>
      <c r="F1856" s="1"/>
      <c r="G1856" s="1" t="str">
        <f t="shared" si="185"/>
        <v>STAIR_Predict_Santar_adaptive6NDVI_W8_B40A40_11082017</v>
      </c>
      <c r="H1856" s="3">
        <v>42958</v>
      </c>
      <c r="I1856" s="3"/>
      <c r="J1856" s="3"/>
      <c r="K1856" s="3"/>
      <c r="L1856" s="3"/>
      <c r="M1856" s="3"/>
      <c r="N1856" s="3"/>
      <c r="O1856" s="3"/>
      <c r="P1856" s="1">
        <v>6</v>
      </c>
      <c r="Q1856" s="1" t="s">
        <v>28</v>
      </c>
      <c r="R1856" s="1"/>
      <c r="S1856" s="1"/>
      <c r="T1856" s="1">
        <v>8</v>
      </c>
      <c r="U1856" s="1">
        <v>40</v>
      </c>
      <c r="V1856" s="1">
        <v>40</v>
      </c>
      <c r="W1856" s="1">
        <v>0.83127929609999995</v>
      </c>
      <c r="X1856" s="1">
        <v>5.7860698859999997E-2</v>
      </c>
      <c r="Y1856" s="1">
        <v>4.6878318920000002E-2</v>
      </c>
      <c r="Z1856" s="1">
        <v>-3.774361792E-2</v>
      </c>
      <c r="AA1856" s="1">
        <v>0.95081416110000005</v>
      </c>
    </row>
    <row r="1857" spans="1:27" x14ac:dyDescent="0.25">
      <c r="A1857" t="s">
        <v>43</v>
      </c>
      <c r="B1857" s="1" t="s">
        <v>32</v>
      </c>
      <c r="C1857" s="1" t="s">
        <v>23</v>
      </c>
      <c r="D1857" s="1" t="s">
        <v>18</v>
      </c>
      <c r="E1857" s="1">
        <v>3</v>
      </c>
      <c r="F1857" s="1"/>
      <c r="G1857" s="1" t="str">
        <f t="shared" si="185"/>
        <v>STAIR_Predict_Santar_adaptive8NDVI_W8_B40A40_11082017</v>
      </c>
      <c r="H1857" s="3">
        <v>42958</v>
      </c>
      <c r="I1857" s="3"/>
      <c r="J1857" s="3"/>
      <c r="K1857" s="3"/>
      <c r="L1857" s="3"/>
      <c r="M1857" s="3"/>
      <c r="N1857" s="3"/>
      <c r="O1857" s="3"/>
      <c r="P1857" s="1">
        <v>8</v>
      </c>
      <c r="Q1857" s="1" t="s">
        <v>28</v>
      </c>
      <c r="R1857" s="1"/>
      <c r="S1857" s="1"/>
      <c r="T1857" s="1">
        <v>8</v>
      </c>
      <c r="U1857" s="1">
        <v>40</v>
      </c>
      <c r="V1857" s="1">
        <v>40</v>
      </c>
      <c r="W1857" s="1">
        <v>0.83160160350000001</v>
      </c>
      <c r="X1857" s="1">
        <v>5.7805406750000003E-2</v>
      </c>
      <c r="Y1857" s="1">
        <v>4.6835365859999999E-2</v>
      </c>
      <c r="Z1857" s="1">
        <v>-3.769230195E-2</v>
      </c>
      <c r="AA1857" s="1">
        <v>0.95086673929999999</v>
      </c>
    </row>
    <row r="1858" spans="1:27" x14ac:dyDescent="0.25">
      <c r="A1858" t="s">
        <v>43</v>
      </c>
      <c r="B1858" s="1" t="s">
        <v>32</v>
      </c>
      <c r="C1858" s="1" t="s">
        <v>23</v>
      </c>
      <c r="D1858" s="1" t="s">
        <v>19</v>
      </c>
      <c r="E1858" s="1">
        <v>3</v>
      </c>
      <c r="F1858" s="1"/>
      <c r="G1858" s="1" t="str">
        <f t="shared" ref="G1858:G1889" si="186">CONCATENATE(B1858,"_",C1858,"_",Q1858,P1858,D1858,"_W",T1858,"_B",U1858,"A",V1858,"_",TEXT(H1858,"ddmmyyyy"))</f>
        <v>STAIR_Predict_Santar_adaptive4Reflectancia_W8_B40A40_11082017</v>
      </c>
      <c r="H1858" s="3">
        <v>42958</v>
      </c>
      <c r="I1858" s="3"/>
      <c r="J1858" s="3"/>
      <c r="K1858" s="3"/>
      <c r="L1858" s="3"/>
      <c r="M1858" s="3"/>
      <c r="N1858" s="3"/>
      <c r="O1858" s="3"/>
      <c r="P1858" s="1">
        <v>4</v>
      </c>
      <c r="Q1858" s="1" t="s">
        <v>28</v>
      </c>
      <c r="R1858" s="1"/>
      <c r="S1858" s="1"/>
      <c r="T1858" s="1">
        <v>8</v>
      </c>
      <c r="U1858" s="1">
        <v>40</v>
      </c>
      <c r="V1858" s="1">
        <v>40</v>
      </c>
      <c r="W1858" s="1">
        <v>0.67186742710000003</v>
      </c>
      <c r="X1858" s="1">
        <v>8.0690825329999993E-2</v>
      </c>
      <c r="Y1858" s="1">
        <v>6.6862357469999995E-2</v>
      </c>
      <c r="Z1858" s="1">
        <v>-5.4855797900000003E-2</v>
      </c>
      <c r="AA1858" s="1">
        <v>0.90755927560000005</v>
      </c>
    </row>
    <row r="1859" spans="1:27" x14ac:dyDescent="0.25">
      <c r="A1859" t="s">
        <v>43</v>
      </c>
      <c r="B1859" s="1" t="s">
        <v>32</v>
      </c>
      <c r="C1859" s="1" t="s">
        <v>23</v>
      </c>
      <c r="D1859" s="1" t="s">
        <v>19</v>
      </c>
      <c r="E1859" s="1">
        <v>3</v>
      </c>
      <c r="F1859" s="1"/>
      <c r="G1859" s="1" t="str">
        <f t="shared" si="186"/>
        <v>STAIR_Predict_Santar_adaptive6Reflectancia_W8_B40A40_11082017</v>
      </c>
      <c r="H1859" s="3">
        <v>42958</v>
      </c>
      <c r="I1859" s="3"/>
      <c r="J1859" s="3"/>
      <c r="K1859" s="3"/>
      <c r="L1859" s="3"/>
      <c r="M1859" s="3"/>
      <c r="N1859" s="3"/>
      <c r="O1859" s="3"/>
      <c r="P1859" s="1">
        <v>6</v>
      </c>
      <c r="Q1859" s="1" t="s">
        <v>28</v>
      </c>
      <c r="R1859" s="1"/>
      <c r="S1859" s="1"/>
      <c r="T1859" s="1">
        <v>8</v>
      </c>
      <c r="U1859" s="1">
        <v>40</v>
      </c>
      <c r="V1859" s="1">
        <v>40</v>
      </c>
      <c r="W1859" s="1">
        <v>0.65419632829999996</v>
      </c>
      <c r="X1859" s="1">
        <v>8.2835078039999996E-2</v>
      </c>
      <c r="Y1859" s="1">
        <v>6.9208867990000006E-2</v>
      </c>
      <c r="Z1859" s="1">
        <v>-5.8144254919999999E-2</v>
      </c>
      <c r="AA1859" s="1">
        <v>0.90773206350000002</v>
      </c>
    </row>
    <row r="1860" spans="1:27" x14ac:dyDescent="0.25">
      <c r="A1860" t="s">
        <v>43</v>
      </c>
      <c r="B1860" s="1" t="s">
        <v>32</v>
      </c>
      <c r="C1860" s="1" t="s">
        <v>23</v>
      </c>
      <c r="D1860" s="1" t="s">
        <v>19</v>
      </c>
      <c r="E1860" s="1">
        <v>3</v>
      </c>
      <c r="F1860" s="1"/>
      <c r="G1860" s="1" t="str">
        <f t="shared" si="186"/>
        <v>STAIR_Predict_Santar_adaptive8Reflectancia_W8_B40A40_11082017</v>
      </c>
      <c r="H1860" s="3">
        <v>42958</v>
      </c>
      <c r="I1860" s="3"/>
      <c r="J1860" s="3"/>
      <c r="K1860" s="3"/>
      <c r="L1860" s="3"/>
      <c r="M1860" s="3"/>
      <c r="N1860" s="3"/>
      <c r="O1860" s="3"/>
      <c r="P1860" s="1">
        <v>8</v>
      </c>
      <c r="Q1860" s="1" t="s">
        <v>28</v>
      </c>
      <c r="R1860" s="1"/>
      <c r="S1860" s="1"/>
      <c r="T1860" s="1">
        <v>8</v>
      </c>
      <c r="U1860" s="1">
        <v>40</v>
      </c>
      <c r="V1860" s="1">
        <v>40</v>
      </c>
      <c r="W1860" s="1">
        <v>0.64595992680000003</v>
      </c>
      <c r="X1860" s="1">
        <v>8.3815761779999998E-2</v>
      </c>
      <c r="Y1860" s="1">
        <v>7.0142473129999994E-2</v>
      </c>
      <c r="Z1860" s="1">
        <v>-5.9322709949999997E-2</v>
      </c>
      <c r="AA1860" s="1">
        <v>0.90699529869999995</v>
      </c>
    </row>
    <row r="1861" spans="1:27" x14ac:dyDescent="0.25">
      <c r="A1861" t="s">
        <v>43</v>
      </c>
      <c r="B1861" s="1" t="s">
        <v>32</v>
      </c>
      <c r="C1861" s="1" t="s">
        <v>23</v>
      </c>
      <c r="D1861" s="1" t="s">
        <v>18</v>
      </c>
      <c r="E1861" s="1">
        <v>3</v>
      </c>
      <c r="F1861" s="1"/>
      <c r="G1861" s="1" t="str">
        <f t="shared" si="186"/>
        <v>STAIR_Predict_Santar_globalNDVI_W8_B40A40_11082017</v>
      </c>
      <c r="H1861" s="3">
        <v>42958</v>
      </c>
      <c r="I1861" s="3"/>
      <c r="J1861" s="3"/>
      <c r="K1861" s="3"/>
      <c r="L1861" s="3"/>
      <c r="M1861" s="3"/>
      <c r="N1861" s="3"/>
      <c r="O1861" s="3"/>
      <c r="P1861" s="1"/>
      <c r="Q1861" s="1" t="s">
        <v>29</v>
      </c>
      <c r="R1861" s="1"/>
      <c r="S1861" s="1"/>
      <c r="T1861" s="1">
        <v>8</v>
      </c>
      <c r="U1861" s="1">
        <v>40</v>
      </c>
      <c r="V1861" s="1">
        <v>40</v>
      </c>
      <c r="W1861" s="1">
        <v>0.89033367230000005</v>
      </c>
      <c r="X1861" s="1">
        <v>4.6648333790000003E-2</v>
      </c>
      <c r="Y1861" s="1">
        <v>3.6362965060000002E-2</v>
      </c>
      <c r="Z1861" s="1">
        <v>-1.8178794799999998E-2</v>
      </c>
      <c r="AA1861" s="1">
        <v>0.95323506800000002</v>
      </c>
    </row>
    <row r="1862" spans="1:27" x14ac:dyDescent="0.25">
      <c r="A1862" t="s">
        <v>43</v>
      </c>
      <c r="B1862" s="1" t="s">
        <v>32</v>
      </c>
      <c r="C1862" s="1" t="s">
        <v>23</v>
      </c>
      <c r="D1862" s="1" t="s">
        <v>19</v>
      </c>
      <c r="E1862" s="1">
        <v>3</v>
      </c>
      <c r="F1862" s="1"/>
      <c r="G1862" s="1" t="str">
        <f t="shared" si="186"/>
        <v>STAIR_Predict_Santar_globalReflectancia_W8_B40A40_11082017</v>
      </c>
      <c r="H1862" s="3">
        <v>42958</v>
      </c>
      <c r="I1862" s="3"/>
      <c r="J1862" s="3"/>
      <c r="K1862" s="3"/>
      <c r="L1862" s="3"/>
      <c r="M1862" s="3"/>
      <c r="N1862" s="3"/>
      <c r="O1862" s="3"/>
      <c r="P1862" s="1"/>
      <c r="Q1862" s="1" t="s">
        <v>29</v>
      </c>
      <c r="R1862" s="1"/>
      <c r="S1862" s="1"/>
      <c r="T1862" s="1">
        <v>8</v>
      </c>
      <c r="U1862" s="1">
        <v>40</v>
      </c>
      <c r="V1862" s="1">
        <v>40</v>
      </c>
      <c r="W1862" s="1">
        <v>0.79070584109999997</v>
      </c>
      <c r="X1862" s="1">
        <v>6.4443339779999997E-2</v>
      </c>
      <c r="Y1862" s="1">
        <v>5.376488318E-2</v>
      </c>
      <c r="Z1862" s="1">
        <v>-3.2730208939999998E-2</v>
      </c>
      <c r="AA1862" s="1">
        <v>0.92118844590000004</v>
      </c>
    </row>
    <row r="1863" spans="1:27" x14ac:dyDescent="0.25">
      <c r="A1863" t="s">
        <v>43</v>
      </c>
      <c r="B1863" s="1" t="s">
        <v>32</v>
      </c>
      <c r="C1863" s="1" t="s">
        <v>23</v>
      </c>
      <c r="D1863" s="1" t="s">
        <v>18</v>
      </c>
      <c r="E1863" s="1">
        <v>5</v>
      </c>
      <c r="F1863" s="1"/>
      <c r="G1863" s="1" t="str">
        <f t="shared" si="186"/>
        <v>STAIR_Predict_Santar_adaptive4NDVI_W10_B16A16_11082017</v>
      </c>
      <c r="H1863" s="3">
        <v>42958</v>
      </c>
      <c r="I1863" s="3"/>
      <c r="J1863" s="3"/>
      <c r="K1863" s="3"/>
      <c r="L1863" s="3"/>
      <c r="M1863" s="3"/>
      <c r="N1863" s="3"/>
      <c r="O1863" s="3"/>
      <c r="P1863" s="1">
        <v>4</v>
      </c>
      <c r="Q1863" s="1" t="s">
        <v>28</v>
      </c>
      <c r="R1863" s="1"/>
      <c r="S1863" s="1"/>
      <c r="T1863" s="1">
        <v>10</v>
      </c>
      <c r="U1863" s="1">
        <v>16</v>
      </c>
      <c r="V1863" s="1">
        <v>16</v>
      </c>
      <c r="W1863" s="1">
        <v>0.70593424670000005</v>
      </c>
      <c r="X1863" s="1">
        <v>7.6387396890000001E-2</v>
      </c>
      <c r="Y1863" s="1">
        <v>6.6023038320000005E-2</v>
      </c>
      <c r="Z1863" s="1">
        <v>-6.0031195369999998E-2</v>
      </c>
      <c r="AA1863" s="1">
        <v>0.94736657690000003</v>
      </c>
    </row>
    <row r="1864" spans="1:27" x14ac:dyDescent="0.25">
      <c r="A1864" t="s">
        <v>43</v>
      </c>
      <c r="B1864" s="1" t="s">
        <v>32</v>
      </c>
      <c r="C1864" s="1" t="s">
        <v>23</v>
      </c>
      <c r="D1864" s="1" t="s">
        <v>18</v>
      </c>
      <c r="E1864" s="1">
        <v>5</v>
      </c>
      <c r="F1864" s="1"/>
      <c r="G1864" s="1" t="str">
        <f t="shared" si="186"/>
        <v>STAIR_Predict_Santar_adaptive6NDVI_W10_B16A16_11082017</v>
      </c>
      <c r="H1864" s="3">
        <v>42958</v>
      </c>
      <c r="I1864" s="3"/>
      <c r="J1864" s="3"/>
      <c r="K1864" s="3"/>
      <c r="L1864" s="3"/>
      <c r="M1864" s="3"/>
      <c r="N1864" s="3"/>
      <c r="O1864" s="3"/>
      <c r="P1864" s="1">
        <v>6</v>
      </c>
      <c r="Q1864" s="1" t="s">
        <v>28</v>
      </c>
      <c r="R1864" s="1"/>
      <c r="S1864" s="1"/>
      <c r="T1864" s="1">
        <v>10</v>
      </c>
      <c r="U1864" s="1">
        <v>16</v>
      </c>
      <c r="V1864" s="1">
        <v>16</v>
      </c>
      <c r="W1864" s="1">
        <v>0.69429722410000005</v>
      </c>
      <c r="X1864" s="1">
        <v>7.7884166549999995E-2</v>
      </c>
      <c r="Y1864" s="1">
        <v>6.7573609879999996E-2</v>
      </c>
      <c r="Z1864" s="1">
        <v>-6.2169546380000003E-2</v>
      </c>
      <c r="AA1864" s="1">
        <v>0.94766592279999995</v>
      </c>
    </row>
    <row r="1865" spans="1:27" x14ac:dyDescent="0.25">
      <c r="A1865" t="s">
        <v>43</v>
      </c>
      <c r="B1865" s="1" t="s">
        <v>32</v>
      </c>
      <c r="C1865" s="1" t="s">
        <v>23</v>
      </c>
      <c r="D1865" s="1" t="s">
        <v>18</v>
      </c>
      <c r="E1865" s="1">
        <v>5</v>
      </c>
      <c r="F1865" s="1"/>
      <c r="G1865" s="1" t="str">
        <f t="shared" si="186"/>
        <v>STAIR_Predict_Santar_adaptive8NDVI_W10_B16A16_11082017</v>
      </c>
      <c r="H1865" s="3">
        <v>42958</v>
      </c>
      <c r="I1865" s="3"/>
      <c r="J1865" s="3"/>
      <c r="K1865" s="3"/>
      <c r="L1865" s="3"/>
      <c r="M1865" s="3"/>
      <c r="N1865" s="3"/>
      <c r="O1865" s="3"/>
      <c r="P1865" s="1">
        <v>8</v>
      </c>
      <c r="Q1865" s="1" t="s">
        <v>28</v>
      </c>
      <c r="R1865" s="1"/>
      <c r="S1865" s="1"/>
      <c r="T1865" s="1">
        <v>10</v>
      </c>
      <c r="U1865" s="1">
        <v>16</v>
      </c>
      <c r="V1865" s="1">
        <v>16</v>
      </c>
      <c r="W1865" s="1">
        <v>0.69281631919999997</v>
      </c>
      <c r="X1865" s="1">
        <v>7.8072584360000002E-2</v>
      </c>
      <c r="Y1865" s="1">
        <v>6.7765314409999999E-2</v>
      </c>
      <c r="Z1865" s="1">
        <v>-6.2455238619999999E-2</v>
      </c>
      <c r="AA1865" s="1">
        <v>0.94778883999999997</v>
      </c>
    </row>
    <row r="1866" spans="1:27" x14ac:dyDescent="0.25">
      <c r="A1866" t="s">
        <v>43</v>
      </c>
      <c r="B1866" s="1" t="s">
        <v>32</v>
      </c>
      <c r="C1866" s="1" t="s">
        <v>23</v>
      </c>
      <c r="D1866" s="1" t="s">
        <v>19</v>
      </c>
      <c r="E1866" s="1">
        <v>5</v>
      </c>
      <c r="F1866" s="1"/>
      <c r="G1866" s="1" t="str">
        <f t="shared" si="186"/>
        <v>STAIR_Predict_Santar_adaptive4Reflectancia_W10_B16A16_11082017</v>
      </c>
      <c r="H1866" s="3">
        <v>42958</v>
      </c>
      <c r="I1866" s="3"/>
      <c r="J1866" s="3"/>
      <c r="K1866" s="3"/>
      <c r="L1866" s="3"/>
      <c r="M1866" s="3"/>
      <c r="N1866" s="3"/>
      <c r="O1866" s="3"/>
      <c r="P1866" s="1">
        <v>4</v>
      </c>
      <c r="Q1866" s="1" t="s">
        <v>28</v>
      </c>
      <c r="R1866" s="1"/>
      <c r="S1866" s="1"/>
      <c r="T1866" s="1">
        <v>10</v>
      </c>
      <c r="U1866" s="1">
        <v>16</v>
      </c>
      <c r="V1866" s="1">
        <v>16</v>
      </c>
      <c r="W1866" s="1">
        <v>0.70368956459999998</v>
      </c>
      <c r="X1866" s="1">
        <v>7.667838531E-2</v>
      </c>
      <c r="Y1866" s="1">
        <v>6.4019911400000004E-2</v>
      </c>
      <c r="Z1866" s="1">
        <v>-5.2128391670000003E-2</v>
      </c>
      <c r="AA1866" s="1">
        <v>0.91719826309999997</v>
      </c>
    </row>
    <row r="1867" spans="1:27" x14ac:dyDescent="0.25">
      <c r="A1867" t="s">
        <v>43</v>
      </c>
      <c r="B1867" s="1" t="s">
        <v>32</v>
      </c>
      <c r="C1867" s="1" t="s">
        <v>23</v>
      </c>
      <c r="D1867" s="1" t="s">
        <v>19</v>
      </c>
      <c r="E1867" s="1">
        <v>5</v>
      </c>
      <c r="F1867" s="1"/>
      <c r="G1867" s="1" t="str">
        <f t="shared" si="186"/>
        <v>STAIR_Predict_Santar_adaptive6Reflectancia_W10_B16A16_11082017</v>
      </c>
      <c r="H1867" s="3">
        <v>42958</v>
      </c>
      <c r="I1867" s="3"/>
      <c r="J1867" s="3"/>
      <c r="K1867" s="3"/>
      <c r="L1867" s="3"/>
      <c r="M1867" s="3"/>
      <c r="N1867" s="3"/>
      <c r="O1867" s="3"/>
      <c r="P1867" s="1">
        <v>6</v>
      </c>
      <c r="Q1867" s="1" t="s">
        <v>28</v>
      </c>
      <c r="R1867" s="1"/>
      <c r="S1867" s="1"/>
      <c r="T1867" s="1">
        <v>10</v>
      </c>
      <c r="U1867" s="1">
        <v>16</v>
      </c>
      <c r="V1867" s="1">
        <v>16</v>
      </c>
      <c r="W1867" s="1">
        <v>0.69293834300000001</v>
      </c>
      <c r="X1867" s="1">
        <v>7.8057076279999998E-2</v>
      </c>
      <c r="Y1867" s="1">
        <v>6.5670154410000001E-2</v>
      </c>
      <c r="Z1867" s="1">
        <v>-5.4628313300000002E-2</v>
      </c>
      <c r="AA1867" s="1">
        <v>0.91820796920000003</v>
      </c>
    </row>
    <row r="1868" spans="1:27" x14ac:dyDescent="0.25">
      <c r="A1868" t="s">
        <v>43</v>
      </c>
      <c r="B1868" s="1" t="s">
        <v>32</v>
      </c>
      <c r="C1868" s="1" t="s">
        <v>23</v>
      </c>
      <c r="D1868" s="1" t="s">
        <v>19</v>
      </c>
      <c r="E1868" s="1">
        <v>5</v>
      </c>
      <c r="F1868" s="1"/>
      <c r="G1868" s="1" t="str">
        <f t="shared" si="186"/>
        <v>STAIR_Predict_Santar_adaptive8Reflectancia_W10_B16A16_11082017</v>
      </c>
      <c r="H1868" s="3">
        <v>42958</v>
      </c>
      <c r="I1868" s="3"/>
      <c r="J1868" s="3"/>
      <c r="K1868" s="3"/>
      <c r="L1868" s="3"/>
      <c r="M1868" s="3"/>
      <c r="N1868" s="3"/>
      <c r="O1868" s="3"/>
      <c r="P1868" s="1">
        <v>8</v>
      </c>
      <c r="Q1868" s="1" t="s">
        <v>28</v>
      </c>
      <c r="R1868" s="1"/>
      <c r="S1868" s="1"/>
      <c r="T1868" s="1">
        <v>10</v>
      </c>
      <c r="U1868" s="1">
        <v>16</v>
      </c>
      <c r="V1868" s="1">
        <v>16</v>
      </c>
      <c r="W1868" s="1">
        <v>0.6826580015</v>
      </c>
      <c r="X1868" s="1">
        <v>7.9352983850000003E-2</v>
      </c>
      <c r="Y1868" s="1">
        <v>6.6835536530000003E-2</v>
      </c>
      <c r="Z1868" s="1">
        <v>-5.6042466360000001E-2</v>
      </c>
      <c r="AA1868" s="1">
        <v>0.9167854661</v>
      </c>
    </row>
    <row r="1869" spans="1:27" x14ac:dyDescent="0.25">
      <c r="A1869" t="s">
        <v>43</v>
      </c>
      <c r="B1869" s="1" t="s">
        <v>32</v>
      </c>
      <c r="C1869" s="1" t="s">
        <v>23</v>
      </c>
      <c r="D1869" s="1" t="s">
        <v>18</v>
      </c>
      <c r="E1869" s="1">
        <v>5</v>
      </c>
      <c r="F1869" s="1"/>
      <c r="G1869" s="1" t="str">
        <f t="shared" si="186"/>
        <v>STAIR_Predict_Santar_globalNDVI_W10_B16A16_11082017</v>
      </c>
      <c r="H1869" s="3">
        <v>42958</v>
      </c>
      <c r="I1869" s="3"/>
      <c r="J1869" s="3"/>
      <c r="K1869" s="3"/>
      <c r="L1869" s="3"/>
      <c r="M1869" s="3"/>
      <c r="N1869" s="3"/>
      <c r="O1869" s="3"/>
      <c r="P1869" s="1"/>
      <c r="Q1869" s="1" t="s">
        <v>29</v>
      </c>
      <c r="R1869" s="1"/>
      <c r="S1869" s="1"/>
      <c r="T1869" s="1">
        <v>10</v>
      </c>
      <c r="U1869" s="1">
        <v>16</v>
      </c>
      <c r="V1869" s="1">
        <v>16</v>
      </c>
      <c r="W1869" s="1">
        <v>0.86923214319999997</v>
      </c>
      <c r="X1869" s="1">
        <v>5.0938949990000003E-2</v>
      </c>
      <c r="Y1869" s="1">
        <v>4.2417561479999998E-2</v>
      </c>
      <c r="Z1869" s="1">
        <v>-2.17851617E-2</v>
      </c>
      <c r="AA1869" s="1">
        <v>0.94876718950000005</v>
      </c>
    </row>
    <row r="1870" spans="1:27" x14ac:dyDescent="0.25">
      <c r="A1870" t="s">
        <v>43</v>
      </c>
      <c r="B1870" s="1" t="s">
        <v>32</v>
      </c>
      <c r="C1870" s="1" t="s">
        <v>23</v>
      </c>
      <c r="D1870" s="1" t="s">
        <v>19</v>
      </c>
      <c r="E1870" s="1">
        <v>5</v>
      </c>
      <c r="F1870" s="1"/>
      <c r="G1870" s="1" t="str">
        <f t="shared" si="186"/>
        <v>STAIR_Predict_Santar_globalReflectancia_W10_B16A16_11082017</v>
      </c>
      <c r="H1870" s="3">
        <v>42958</v>
      </c>
      <c r="I1870" s="3"/>
      <c r="J1870" s="3"/>
      <c r="K1870" s="3"/>
      <c r="L1870" s="3"/>
      <c r="M1870" s="3"/>
      <c r="N1870" s="3"/>
      <c r="O1870" s="3"/>
      <c r="P1870" s="1"/>
      <c r="Q1870" s="1" t="s">
        <v>29</v>
      </c>
      <c r="R1870" s="1"/>
      <c r="S1870" s="1"/>
      <c r="T1870" s="1">
        <v>10</v>
      </c>
      <c r="U1870" s="1">
        <v>16</v>
      </c>
      <c r="V1870" s="1">
        <v>16</v>
      </c>
      <c r="W1870" s="1">
        <v>0.80365450949999995</v>
      </c>
      <c r="X1870" s="1">
        <v>6.2418014719999998E-2</v>
      </c>
      <c r="Y1870" s="1">
        <v>5.2027729869999997E-2</v>
      </c>
      <c r="Z1870" s="1">
        <v>-3.359805205E-2</v>
      </c>
      <c r="AA1870" s="1">
        <v>0.92900488329999997</v>
      </c>
    </row>
    <row r="1871" spans="1:27" x14ac:dyDescent="0.25">
      <c r="A1871" t="s">
        <v>43</v>
      </c>
      <c r="B1871" s="1" t="s">
        <v>32</v>
      </c>
      <c r="C1871" s="1" t="s">
        <v>23</v>
      </c>
      <c r="D1871" s="1" t="s">
        <v>18</v>
      </c>
      <c r="E1871" s="1">
        <v>5</v>
      </c>
      <c r="F1871" s="1"/>
      <c r="G1871" s="1" t="str">
        <f t="shared" si="186"/>
        <v>STAIR_Predict_Santar_adaptive4NDVI_W10_B20A20_11082017</v>
      </c>
      <c r="H1871" s="3">
        <v>42958</v>
      </c>
      <c r="I1871" s="3"/>
      <c r="J1871" s="3"/>
      <c r="K1871" s="3"/>
      <c r="L1871" s="3"/>
      <c r="M1871" s="3"/>
      <c r="N1871" s="3"/>
      <c r="O1871" s="3"/>
      <c r="P1871" s="1">
        <v>4</v>
      </c>
      <c r="Q1871" s="1" t="s">
        <v>28</v>
      </c>
      <c r="R1871" s="1"/>
      <c r="S1871" s="1"/>
      <c r="T1871" s="1">
        <v>10</v>
      </c>
      <c r="U1871" s="1">
        <v>20</v>
      </c>
      <c r="V1871" s="1">
        <v>20</v>
      </c>
      <c r="W1871" s="1">
        <v>0.69557823360000004</v>
      </c>
      <c r="X1871" s="1">
        <v>7.7720813279999995E-2</v>
      </c>
      <c r="Y1871" s="1">
        <v>6.7209188569999995E-2</v>
      </c>
      <c r="Z1871" s="1">
        <v>-6.1154045579999997E-2</v>
      </c>
      <c r="AA1871" s="1">
        <v>0.94529541530000005</v>
      </c>
    </row>
    <row r="1872" spans="1:27" x14ac:dyDescent="0.25">
      <c r="A1872" t="s">
        <v>43</v>
      </c>
      <c r="B1872" s="1" t="s">
        <v>32</v>
      </c>
      <c r="C1872" s="1" t="s">
        <v>23</v>
      </c>
      <c r="D1872" s="1" t="s">
        <v>18</v>
      </c>
      <c r="E1872" s="1">
        <v>5</v>
      </c>
      <c r="F1872" s="1"/>
      <c r="G1872" s="1" t="str">
        <f t="shared" si="186"/>
        <v>STAIR_Predict_Santar_adaptive6NDVI_W10_B20A20_11082017</v>
      </c>
      <c r="H1872" s="3">
        <v>42958</v>
      </c>
      <c r="I1872" s="3"/>
      <c r="J1872" s="3"/>
      <c r="K1872" s="3"/>
      <c r="L1872" s="3"/>
      <c r="M1872" s="3"/>
      <c r="N1872" s="3"/>
      <c r="O1872" s="3"/>
      <c r="P1872" s="1">
        <v>6</v>
      </c>
      <c r="Q1872" s="1" t="s">
        <v>28</v>
      </c>
      <c r="R1872" s="1"/>
      <c r="S1872" s="1"/>
      <c r="T1872" s="1">
        <v>10</v>
      </c>
      <c r="U1872" s="1">
        <v>20</v>
      </c>
      <c r="V1872" s="1">
        <v>20</v>
      </c>
      <c r="W1872" s="1">
        <v>0.68225088170000003</v>
      </c>
      <c r="X1872" s="1">
        <v>7.9403868720000007E-2</v>
      </c>
      <c r="Y1872" s="1">
        <v>6.8903964730000003E-2</v>
      </c>
      <c r="Z1872" s="1">
        <v>-6.3436042819999997E-2</v>
      </c>
      <c r="AA1872" s="1">
        <v>0.94544105460000005</v>
      </c>
    </row>
    <row r="1873" spans="1:27" x14ac:dyDescent="0.25">
      <c r="A1873" t="s">
        <v>43</v>
      </c>
      <c r="B1873" s="1" t="s">
        <v>32</v>
      </c>
      <c r="C1873" s="1" t="s">
        <v>23</v>
      </c>
      <c r="D1873" s="1" t="s">
        <v>18</v>
      </c>
      <c r="E1873" s="1">
        <v>5</v>
      </c>
      <c r="F1873" s="1"/>
      <c r="G1873" s="1" t="str">
        <f t="shared" si="186"/>
        <v>STAIR_Predict_Santar_adaptive8NDVI_W10_B20A20_11082017</v>
      </c>
      <c r="H1873" s="3">
        <v>42958</v>
      </c>
      <c r="I1873" s="3"/>
      <c r="J1873" s="3"/>
      <c r="K1873" s="3"/>
      <c r="L1873" s="3"/>
      <c r="M1873" s="3"/>
      <c r="N1873" s="3"/>
      <c r="O1873" s="3"/>
      <c r="P1873" s="1">
        <v>8</v>
      </c>
      <c r="Q1873" s="1" t="s">
        <v>28</v>
      </c>
      <c r="R1873" s="1"/>
      <c r="S1873" s="1"/>
      <c r="T1873" s="1">
        <v>10</v>
      </c>
      <c r="U1873" s="1">
        <v>20</v>
      </c>
      <c r="V1873" s="1">
        <v>20</v>
      </c>
      <c r="W1873" s="1">
        <v>0.68044368690000001</v>
      </c>
      <c r="X1873" s="1">
        <v>7.9629352910000006E-2</v>
      </c>
      <c r="Y1873" s="1">
        <v>6.9173949819999997E-2</v>
      </c>
      <c r="Z1873" s="1">
        <v>-6.3829338860000001E-2</v>
      </c>
      <c r="AA1873" s="1">
        <v>0.94561587530000002</v>
      </c>
    </row>
    <row r="1874" spans="1:27" x14ac:dyDescent="0.25">
      <c r="A1874" t="s">
        <v>43</v>
      </c>
      <c r="B1874" s="1" t="s">
        <v>32</v>
      </c>
      <c r="C1874" s="1" t="s">
        <v>23</v>
      </c>
      <c r="D1874" s="1" t="s">
        <v>19</v>
      </c>
      <c r="E1874" s="1">
        <v>5</v>
      </c>
      <c r="F1874" s="1"/>
      <c r="G1874" s="1" t="str">
        <f t="shared" si="186"/>
        <v>STAIR_Predict_Santar_adaptive4Reflectancia_W10_B20A20_11082017</v>
      </c>
      <c r="H1874" s="3">
        <v>42958</v>
      </c>
      <c r="I1874" s="3"/>
      <c r="J1874" s="3"/>
      <c r="K1874" s="3"/>
      <c r="L1874" s="3"/>
      <c r="M1874" s="3"/>
      <c r="N1874" s="3"/>
      <c r="O1874" s="3"/>
      <c r="P1874" s="1">
        <v>4</v>
      </c>
      <c r="Q1874" s="1" t="s">
        <v>28</v>
      </c>
      <c r="R1874" s="1"/>
      <c r="S1874" s="1"/>
      <c r="T1874" s="1">
        <v>10</v>
      </c>
      <c r="U1874" s="1">
        <v>20</v>
      </c>
      <c r="V1874" s="1">
        <v>20</v>
      </c>
      <c r="W1874" s="1">
        <v>0.70260747000000001</v>
      </c>
      <c r="X1874" s="1">
        <v>7.6818268420000002E-2</v>
      </c>
      <c r="Y1874" s="1">
        <v>6.4059671530000001E-2</v>
      </c>
      <c r="Z1874" s="1">
        <v>-5.1883573570000001E-2</v>
      </c>
      <c r="AA1874" s="1">
        <v>0.91612518180000002</v>
      </c>
    </row>
    <row r="1875" spans="1:27" x14ac:dyDescent="0.25">
      <c r="A1875" t="s">
        <v>43</v>
      </c>
      <c r="B1875" s="1" t="s">
        <v>32</v>
      </c>
      <c r="C1875" s="1" t="s">
        <v>23</v>
      </c>
      <c r="D1875" s="1" t="s">
        <v>19</v>
      </c>
      <c r="E1875" s="1">
        <v>5</v>
      </c>
      <c r="F1875" s="1"/>
      <c r="G1875" s="1" t="str">
        <f t="shared" si="186"/>
        <v>STAIR_Predict_Santar_adaptive6Reflectancia_W10_B20A20_11082017</v>
      </c>
      <c r="H1875" s="3">
        <v>42958</v>
      </c>
      <c r="I1875" s="3"/>
      <c r="J1875" s="3"/>
      <c r="K1875" s="3"/>
      <c r="L1875" s="3"/>
      <c r="M1875" s="3"/>
      <c r="N1875" s="3"/>
      <c r="O1875" s="3"/>
      <c r="P1875" s="1">
        <v>6</v>
      </c>
      <c r="Q1875" s="1" t="s">
        <v>28</v>
      </c>
      <c r="R1875" s="1"/>
      <c r="S1875" s="1"/>
      <c r="T1875" s="1">
        <v>10</v>
      </c>
      <c r="U1875" s="1">
        <v>20</v>
      </c>
      <c r="V1875" s="1">
        <v>20</v>
      </c>
      <c r="W1875" s="1">
        <v>0.68964961889999998</v>
      </c>
      <c r="X1875" s="1">
        <v>7.8473970539999993E-2</v>
      </c>
      <c r="Y1875" s="1">
        <v>6.588883056E-2</v>
      </c>
      <c r="Z1875" s="1">
        <v>-5.4683216549999997E-2</v>
      </c>
      <c r="AA1875" s="1">
        <v>0.91670665579999999</v>
      </c>
    </row>
    <row r="1876" spans="1:27" x14ac:dyDescent="0.25">
      <c r="A1876" t="s">
        <v>43</v>
      </c>
      <c r="B1876" s="1" t="s">
        <v>32</v>
      </c>
      <c r="C1876" s="1" t="s">
        <v>23</v>
      </c>
      <c r="D1876" s="1" t="s">
        <v>19</v>
      </c>
      <c r="E1876" s="1">
        <v>5</v>
      </c>
      <c r="F1876" s="1"/>
      <c r="G1876" s="1" t="str">
        <f t="shared" si="186"/>
        <v>STAIR_Predict_Santar_adaptive8Reflectancia_W10_B20A20_11082017</v>
      </c>
      <c r="H1876" s="3">
        <v>42958</v>
      </c>
      <c r="I1876" s="3"/>
      <c r="J1876" s="3"/>
      <c r="K1876" s="3"/>
      <c r="L1876" s="3"/>
      <c r="M1876" s="3"/>
      <c r="N1876" s="3"/>
      <c r="O1876" s="3"/>
      <c r="P1876" s="1">
        <v>8</v>
      </c>
      <c r="Q1876" s="1" t="s">
        <v>28</v>
      </c>
      <c r="R1876" s="1"/>
      <c r="S1876" s="1"/>
      <c r="T1876" s="1">
        <v>10</v>
      </c>
      <c r="U1876" s="1">
        <v>20</v>
      </c>
      <c r="V1876" s="1">
        <v>20</v>
      </c>
      <c r="W1876" s="1">
        <v>0.68244955600000001</v>
      </c>
      <c r="X1876" s="1">
        <v>7.9379041009999998E-2</v>
      </c>
      <c r="Y1876" s="1">
        <v>6.6687813410000005E-2</v>
      </c>
      <c r="Z1876" s="1">
        <v>-5.5717835819999999E-2</v>
      </c>
      <c r="AA1876" s="1">
        <v>0.91577469180000004</v>
      </c>
    </row>
    <row r="1877" spans="1:27" x14ac:dyDescent="0.25">
      <c r="A1877" t="s">
        <v>43</v>
      </c>
      <c r="B1877" s="1" t="s">
        <v>32</v>
      </c>
      <c r="C1877" s="1" t="s">
        <v>23</v>
      </c>
      <c r="D1877" s="1" t="s">
        <v>18</v>
      </c>
      <c r="E1877" s="1">
        <v>5</v>
      </c>
      <c r="F1877" s="1"/>
      <c r="G1877" s="1" t="str">
        <f t="shared" si="186"/>
        <v>STAIR_Predict_Santar_globalNDVI_W10_B20A20_11082017</v>
      </c>
      <c r="H1877" s="3">
        <v>42958</v>
      </c>
      <c r="I1877" s="3"/>
      <c r="J1877" s="3"/>
      <c r="K1877" s="3"/>
      <c r="L1877" s="3"/>
      <c r="M1877" s="3"/>
      <c r="N1877" s="3"/>
      <c r="O1877" s="3"/>
      <c r="P1877" s="1"/>
      <c r="Q1877" s="1" t="s">
        <v>29</v>
      </c>
      <c r="R1877" s="1"/>
      <c r="S1877" s="1"/>
      <c r="T1877" s="1">
        <v>10</v>
      </c>
      <c r="U1877" s="1">
        <v>20</v>
      </c>
      <c r="V1877" s="1">
        <v>20</v>
      </c>
      <c r="W1877" s="1">
        <v>0.86644935140000001</v>
      </c>
      <c r="X1877" s="1">
        <v>5.1478097299999998E-2</v>
      </c>
      <c r="Y1877" s="1">
        <v>4.2873825880000001E-2</v>
      </c>
      <c r="Z1877" s="1">
        <v>-2.1783713489999999E-2</v>
      </c>
      <c r="AA1877" s="1">
        <v>0.94705284140000001</v>
      </c>
    </row>
    <row r="1878" spans="1:27" x14ac:dyDescent="0.25">
      <c r="A1878" t="s">
        <v>43</v>
      </c>
      <c r="B1878" s="1" t="s">
        <v>32</v>
      </c>
      <c r="C1878" s="1" t="s">
        <v>23</v>
      </c>
      <c r="D1878" s="1" t="s">
        <v>19</v>
      </c>
      <c r="E1878" s="1">
        <v>5</v>
      </c>
      <c r="F1878" s="1"/>
      <c r="G1878" s="1" t="str">
        <f t="shared" si="186"/>
        <v>STAIR_Predict_Santar_globalReflectancia_W10_B20A20_11082017</v>
      </c>
      <c r="H1878" s="3">
        <v>42958</v>
      </c>
      <c r="I1878" s="3"/>
      <c r="J1878" s="3"/>
      <c r="K1878" s="3"/>
      <c r="L1878" s="3"/>
      <c r="M1878" s="3"/>
      <c r="N1878" s="3"/>
      <c r="O1878" s="3"/>
      <c r="P1878" s="1"/>
      <c r="Q1878" s="1" t="s">
        <v>29</v>
      </c>
      <c r="R1878" s="1"/>
      <c r="S1878" s="1"/>
      <c r="T1878" s="1">
        <v>10</v>
      </c>
      <c r="U1878" s="1">
        <v>20</v>
      </c>
      <c r="V1878" s="1">
        <v>20</v>
      </c>
      <c r="W1878" s="1">
        <v>0.79819408719999996</v>
      </c>
      <c r="X1878" s="1">
        <v>6.3279993940000001E-2</v>
      </c>
      <c r="Y1878" s="1">
        <v>5.2841296279999998E-2</v>
      </c>
      <c r="Z1878" s="1">
        <v>-3.3112026090000003E-2</v>
      </c>
      <c r="AA1878" s="1">
        <v>0.92598583209999996</v>
      </c>
    </row>
    <row r="1879" spans="1:27" x14ac:dyDescent="0.25">
      <c r="A1879" t="s">
        <v>43</v>
      </c>
      <c r="B1879" s="1" t="s">
        <v>32</v>
      </c>
      <c r="C1879" s="1" t="s">
        <v>23</v>
      </c>
      <c r="D1879" s="1" t="s">
        <v>18</v>
      </c>
      <c r="E1879" s="1">
        <v>5</v>
      </c>
      <c r="F1879" s="1"/>
      <c r="G1879" s="1" t="str">
        <f t="shared" si="186"/>
        <v>STAIR_Predict_Santar_adaptive4NDVI_W10_B40A40_11082017</v>
      </c>
      <c r="H1879" s="3">
        <v>42958</v>
      </c>
      <c r="I1879" s="3"/>
      <c r="J1879" s="3"/>
      <c r="K1879" s="3"/>
      <c r="L1879" s="3"/>
      <c r="M1879" s="3"/>
      <c r="N1879" s="3"/>
      <c r="O1879" s="3"/>
      <c r="P1879" s="1">
        <v>4</v>
      </c>
      <c r="Q1879" s="1" t="s">
        <v>28</v>
      </c>
      <c r="R1879" s="1"/>
      <c r="S1879" s="1"/>
      <c r="T1879" s="1">
        <v>10</v>
      </c>
      <c r="U1879" s="1">
        <v>40</v>
      </c>
      <c r="V1879" s="1">
        <v>40</v>
      </c>
      <c r="W1879" s="1">
        <v>0.67039043809999999</v>
      </c>
      <c r="X1879" s="1">
        <v>8.0872224029999995E-2</v>
      </c>
      <c r="Y1879" s="1">
        <v>7.0155423889999999E-2</v>
      </c>
      <c r="Z1879" s="1">
        <v>-6.4515987920000004E-2</v>
      </c>
      <c r="AA1879" s="1">
        <v>0.94272805169999996</v>
      </c>
    </row>
    <row r="1880" spans="1:27" x14ac:dyDescent="0.25">
      <c r="A1880" t="s">
        <v>43</v>
      </c>
      <c r="B1880" s="1" t="s">
        <v>32</v>
      </c>
      <c r="C1880" s="1" t="s">
        <v>23</v>
      </c>
      <c r="D1880" s="1" t="s">
        <v>18</v>
      </c>
      <c r="E1880" s="1">
        <v>5</v>
      </c>
      <c r="F1880" s="1"/>
      <c r="G1880" s="1" t="str">
        <f t="shared" si="186"/>
        <v>STAIR_Predict_Santar_adaptive6NDVI_W10_B40A40_11082017</v>
      </c>
      <c r="H1880" s="3">
        <v>42958</v>
      </c>
      <c r="I1880" s="3"/>
      <c r="J1880" s="3"/>
      <c r="K1880" s="3"/>
      <c r="L1880" s="3"/>
      <c r="M1880" s="3"/>
      <c r="N1880" s="3"/>
      <c r="O1880" s="3"/>
      <c r="P1880" s="1">
        <v>6</v>
      </c>
      <c r="Q1880" s="1" t="s">
        <v>28</v>
      </c>
      <c r="R1880" s="1"/>
      <c r="S1880" s="1"/>
      <c r="T1880" s="1">
        <v>10</v>
      </c>
      <c r="U1880" s="1">
        <v>40</v>
      </c>
      <c r="V1880" s="1">
        <v>40</v>
      </c>
      <c r="W1880" s="1">
        <v>0.655900598</v>
      </c>
      <c r="X1880" s="1">
        <v>8.2630702419999993E-2</v>
      </c>
      <c r="Y1880" s="1">
        <v>7.1993867200000006E-2</v>
      </c>
      <c r="Z1880" s="1">
        <v>-6.6883615830000007E-2</v>
      </c>
      <c r="AA1880" s="1">
        <v>0.94291752790000005</v>
      </c>
    </row>
    <row r="1881" spans="1:27" x14ac:dyDescent="0.25">
      <c r="A1881" t="s">
        <v>43</v>
      </c>
      <c r="B1881" s="1" t="s">
        <v>32</v>
      </c>
      <c r="C1881" s="1" t="s">
        <v>23</v>
      </c>
      <c r="D1881" s="1" t="s">
        <v>18</v>
      </c>
      <c r="E1881" s="1">
        <v>5</v>
      </c>
      <c r="F1881" s="1"/>
      <c r="G1881" s="1" t="str">
        <f t="shared" si="186"/>
        <v>STAIR_Predict_Santar_adaptive8NDVI_W10_B40A40_11082017</v>
      </c>
      <c r="H1881" s="3">
        <v>42958</v>
      </c>
      <c r="I1881" s="3"/>
      <c r="J1881" s="3"/>
      <c r="K1881" s="3"/>
      <c r="L1881" s="3"/>
      <c r="M1881" s="3"/>
      <c r="N1881" s="3"/>
      <c r="O1881" s="3"/>
      <c r="P1881" s="1">
        <v>8</v>
      </c>
      <c r="Q1881" s="1" t="s">
        <v>28</v>
      </c>
      <c r="R1881" s="1"/>
      <c r="S1881" s="1"/>
      <c r="T1881" s="1">
        <v>10</v>
      </c>
      <c r="U1881" s="1">
        <v>40</v>
      </c>
      <c r="V1881" s="1">
        <v>40</v>
      </c>
      <c r="W1881" s="1">
        <v>0.65324536799999999</v>
      </c>
      <c r="X1881" s="1">
        <v>8.2948898100000001E-2</v>
      </c>
      <c r="Y1881" s="1">
        <v>7.2397122389999999E-2</v>
      </c>
      <c r="Z1881" s="1">
        <v>-6.746278436E-2</v>
      </c>
      <c r="AA1881" s="1">
        <v>0.94327264030000002</v>
      </c>
    </row>
    <row r="1882" spans="1:27" x14ac:dyDescent="0.25">
      <c r="A1882" t="s">
        <v>43</v>
      </c>
      <c r="B1882" s="1" t="s">
        <v>32</v>
      </c>
      <c r="C1882" s="1" t="s">
        <v>23</v>
      </c>
      <c r="D1882" s="1" t="s">
        <v>19</v>
      </c>
      <c r="E1882" s="1">
        <v>5</v>
      </c>
      <c r="F1882" s="1"/>
      <c r="G1882" s="1" t="str">
        <f t="shared" si="186"/>
        <v>STAIR_Predict_Santar_adaptive4Reflectancia_W10_B40A40_11082017</v>
      </c>
      <c r="H1882" s="3">
        <v>42958</v>
      </c>
      <c r="I1882" s="3"/>
      <c r="J1882" s="3"/>
      <c r="K1882" s="3"/>
      <c r="L1882" s="3"/>
      <c r="M1882" s="3"/>
      <c r="N1882" s="3"/>
      <c r="O1882" s="3"/>
      <c r="P1882" s="1">
        <v>4</v>
      </c>
      <c r="Q1882" s="1" t="s">
        <v>28</v>
      </c>
      <c r="R1882" s="1"/>
      <c r="S1882" s="1"/>
      <c r="T1882" s="1">
        <v>10</v>
      </c>
      <c r="U1882" s="1">
        <v>40</v>
      </c>
      <c r="V1882" s="1">
        <v>40</v>
      </c>
      <c r="W1882" s="1">
        <v>0.67186742710000003</v>
      </c>
      <c r="X1882" s="1">
        <v>8.0690825329999993E-2</v>
      </c>
      <c r="Y1882" s="1">
        <v>6.6862357469999995E-2</v>
      </c>
      <c r="Z1882" s="1">
        <v>-5.4855797900000003E-2</v>
      </c>
      <c r="AA1882" s="1">
        <v>0.90755927560000005</v>
      </c>
    </row>
    <row r="1883" spans="1:27" x14ac:dyDescent="0.25">
      <c r="A1883" t="s">
        <v>43</v>
      </c>
      <c r="B1883" s="1" t="s">
        <v>32</v>
      </c>
      <c r="C1883" s="1" t="s">
        <v>23</v>
      </c>
      <c r="D1883" s="1" t="s">
        <v>19</v>
      </c>
      <c r="E1883" s="1">
        <v>5</v>
      </c>
      <c r="F1883" s="1"/>
      <c r="G1883" s="1" t="str">
        <f t="shared" si="186"/>
        <v>STAIR_Predict_Santar_adaptive6Reflectancia_W10_B40A40_11082017</v>
      </c>
      <c r="H1883" s="3">
        <v>42958</v>
      </c>
      <c r="I1883" s="3"/>
      <c r="J1883" s="3"/>
      <c r="K1883" s="3"/>
      <c r="L1883" s="3"/>
      <c r="M1883" s="3"/>
      <c r="N1883" s="3"/>
      <c r="O1883" s="3"/>
      <c r="P1883" s="1">
        <v>6</v>
      </c>
      <c r="Q1883" s="1" t="s">
        <v>28</v>
      </c>
      <c r="R1883" s="1"/>
      <c r="S1883" s="1"/>
      <c r="T1883" s="1">
        <v>10</v>
      </c>
      <c r="U1883" s="1">
        <v>40</v>
      </c>
      <c r="V1883" s="1">
        <v>40</v>
      </c>
      <c r="W1883" s="1">
        <v>0.65419632829999996</v>
      </c>
      <c r="X1883" s="1">
        <v>8.2835078039999996E-2</v>
      </c>
      <c r="Y1883" s="1">
        <v>6.9208867990000006E-2</v>
      </c>
      <c r="Z1883" s="1">
        <v>-5.8144254919999999E-2</v>
      </c>
      <c r="AA1883" s="1">
        <v>0.90773206350000002</v>
      </c>
    </row>
    <row r="1884" spans="1:27" x14ac:dyDescent="0.25">
      <c r="A1884" t="s">
        <v>43</v>
      </c>
      <c r="B1884" s="1" t="s">
        <v>32</v>
      </c>
      <c r="C1884" s="1" t="s">
        <v>23</v>
      </c>
      <c r="D1884" s="1" t="s">
        <v>19</v>
      </c>
      <c r="E1884" s="1">
        <v>5</v>
      </c>
      <c r="F1884" s="1"/>
      <c r="G1884" s="1" t="str">
        <f t="shared" si="186"/>
        <v>STAIR_Predict_Santar_adaptive8Reflectancia_W10_B40A40_11082017</v>
      </c>
      <c r="H1884" s="3">
        <v>42958</v>
      </c>
      <c r="I1884" s="3"/>
      <c r="J1884" s="3"/>
      <c r="K1884" s="3"/>
      <c r="L1884" s="3"/>
      <c r="M1884" s="3"/>
      <c r="N1884" s="3"/>
      <c r="O1884" s="3"/>
      <c r="P1884" s="1">
        <v>8</v>
      </c>
      <c r="Q1884" s="1" t="s">
        <v>28</v>
      </c>
      <c r="R1884" s="1"/>
      <c r="S1884" s="1"/>
      <c r="T1884" s="1">
        <v>10</v>
      </c>
      <c r="U1884" s="1">
        <v>40</v>
      </c>
      <c r="V1884" s="1">
        <v>40</v>
      </c>
      <c r="W1884" s="1">
        <v>0.64595992680000003</v>
      </c>
      <c r="X1884" s="1">
        <v>8.3815761779999998E-2</v>
      </c>
      <c r="Y1884" s="1">
        <v>7.0142473129999994E-2</v>
      </c>
      <c r="Z1884" s="1">
        <v>-5.9322709949999997E-2</v>
      </c>
      <c r="AA1884" s="1">
        <v>0.90699529869999995</v>
      </c>
    </row>
    <row r="1885" spans="1:27" x14ac:dyDescent="0.25">
      <c r="A1885" t="s">
        <v>43</v>
      </c>
      <c r="B1885" s="1" t="s">
        <v>32</v>
      </c>
      <c r="C1885" s="1" t="s">
        <v>23</v>
      </c>
      <c r="D1885" s="1" t="s">
        <v>18</v>
      </c>
      <c r="E1885" s="1">
        <v>5</v>
      </c>
      <c r="F1885" s="1"/>
      <c r="G1885" s="1" t="str">
        <f t="shared" si="186"/>
        <v>STAIR_Predict_Santar_globalNDVI_W10_B40A40_11082017</v>
      </c>
      <c r="H1885" s="3">
        <v>42958</v>
      </c>
      <c r="I1885" s="3"/>
      <c r="J1885" s="3"/>
      <c r="K1885" s="3"/>
      <c r="L1885" s="3"/>
      <c r="M1885" s="3"/>
      <c r="N1885" s="3"/>
      <c r="O1885" s="3"/>
      <c r="P1885" s="1"/>
      <c r="Q1885" s="1" t="s">
        <v>29</v>
      </c>
      <c r="R1885" s="1"/>
      <c r="S1885" s="1"/>
      <c r="T1885" s="1">
        <v>10</v>
      </c>
      <c r="U1885" s="1">
        <v>40</v>
      </c>
      <c r="V1885" s="1">
        <v>40</v>
      </c>
      <c r="W1885" s="1">
        <v>0.86603533349999995</v>
      </c>
      <c r="X1885" s="1">
        <v>5.1557828690000002E-2</v>
      </c>
      <c r="Y1885" s="1">
        <v>4.2830683330000001E-2</v>
      </c>
      <c r="Z1885" s="1">
        <v>-2.1782838329999998E-2</v>
      </c>
      <c r="AA1885" s="1">
        <v>0.94628421139999996</v>
      </c>
    </row>
    <row r="1886" spans="1:27" x14ac:dyDescent="0.25">
      <c r="A1886" t="s">
        <v>43</v>
      </c>
      <c r="B1886" s="1" t="s">
        <v>32</v>
      </c>
      <c r="C1886" s="1" t="s">
        <v>23</v>
      </c>
      <c r="D1886" s="1" t="s">
        <v>19</v>
      </c>
      <c r="E1886" s="1">
        <v>5</v>
      </c>
      <c r="F1886" s="1"/>
      <c r="G1886" s="1" t="str">
        <f t="shared" si="186"/>
        <v>STAIR_Predict_Santar_globalReflectancia_W10_B40A40_11082017</v>
      </c>
      <c r="H1886" s="3">
        <v>42958</v>
      </c>
      <c r="I1886" s="3"/>
      <c r="J1886" s="3"/>
      <c r="K1886" s="3"/>
      <c r="L1886" s="3"/>
      <c r="M1886" s="3"/>
      <c r="N1886" s="3"/>
      <c r="O1886" s="3"/>
      <c r="P1886" s="1"/>
      <c r="Q1886" s="1" t="s">
        <v>29</v>
      </c>
      <c r="R1886" s="1"/>
      <c r="S1886" s="1"/>
      <c r="T1886" s="1">
        <v>10</v>
      </c>
      <c r="U1886" s="1">
        <v>40</v>
      </c>
      <c r="V1886" s="1">
        <v>40</v>
      </c>
      <c r="W1886" s="1">
        <v>0.79070584109999997</v>
      </c>
      <c r="X1886" s="1">
        <v>6.4443339779999997E-2</v>
      </c>
      <c r="Y1886" s="1">
        <v>5.376488318E-2</v>
      </c>
      <c r="Z1886" s="1">
        <v>-3.2730208939999998E-2</v>
      </c>
      <c r="AA1886" s="1">
        <v>0.92118844590000004</v>
      </c>
    </row>
    <row r="1887" spans="1:27" x14ac:dyDescent="0.25">
      <c r="A1887" t="s">
        <v>43</v>
      </c>
      <c r="B1887" s="1" t="s">
        <v>32</v>
      </c>
      <c r="C1887" s="1" t="s">
        <v>23</v>
      </c>
      <c r="D1887" s="1" t="s">
        <v>18</v>
      </c>
      <c r="E1887" s="1">
        <v>5</v>
      </c>
      <c r="F1887" s="1"/>
      <c r="G1887" s="1" t="str">
        <f t="shared" si="186"/>
        <v>STAIR_Predict_Santar_LRNDVI_W10_B40A40_11082017</v>
      </c>
      <c r="H1887" s="3">
        <v>42958</v>
      </c>
      <c r="I1887" s="3"/>
      <c r="J1887" s="3"/>
      <c r="K1887" s="3"/>
      <c r="L1887" s="3"/>
      <c r="M1887" s="3"/>
      <c r="N1887" s="3"/>
      <c r="O1887" s="3"/>
      <c r="P1887" s="1"/>
      <c r="Q1887" s="1" t="s">
        <v>33</v>
      </c>
      <c r="R1887" s="1"/>
      <c r="S1887" s="1"/>
      <c r="T1887" s="1">
        <v>10</v>
      </c>
      <c r="U1887" s="1">
        <v>40</v>
      </c>
      <c r="V1887" s="1">
        <v>40</v>
      </c>
      <c r="W1887" s="1">
        <v>0.64492011279999994</v>
      </c>
      <c r="X1887" s="1">
        <v>8.393875479E-2</v>
      </c>
      <c r="Y1887" s="1">
        <v>7.3543902270000003E-2</v>
      </c>
      <c r="Z1887" s="1">
        <v>-6.9044236300000006E-2</v>
      </c>
      <c r="AA1887" s="1">
        <v>0.94373980790000001</v>
      </c>
    </row>
    <row r="1888" spans="1:27" x14ac:dyDescent="0.25">
      <c r="A1888" t="s">
        <v>43</v>
      </c>
      <c r="B1888" s="1"/>
      <c r="C1888" s="1"/>
      <c r="D1888" s="1"/>
      <c r="E1888" s="1"/>
      <c r="F1888" s="1"/>
      <c r="G1888" s="1"/>
      <c r="H1888" s="3"/>
      <c r="I1888" s="3"/>
      <c r="J1888" s="3"/>
      <c r="K1888" s="3"/>
      <c r="L1888" s="3"/>
      <c r="M1888" s="3"/>
      <c r="N1888" s="3"/>
      <c r="O1888" s="3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</row>
    <row r="1889" spans="1:27" x14ac:dyDescent="0.25">
      <c r="A1889" t="s">
        <v>43</v>
      </c>
      <c r="B1889" s="1" t="s">
        <v>32</v>
      </c>
      <c r="C1889" s="1" t="s">
        <v>17</v>
      </c>
      <c r="D1889" s="1" t="s">
        <v>19</v>
      </c>
      <c r="E1889" s="1">
        <v>2</v>
      </c>
      <c r="F1889" s="1">
        <v>5</v>
      </c>
      <c r="G1889" s="1" t="str">
        <f t="shared" ref="G1889:G1920" si="187">CONCATENATE(B1889,"_",C1889,"_",Q1889,P1889,D1889,"_W",T1889,"_B",U1889,"A",V1889,"_",TEXT(H1889,"ddmmyyyy"))</f>
        <v>STAIR_Predict_SCTeSCL_adaptive8Reflectancia_W10_B40A56_02082017</v>
      </c>
      <c r="H1889" s="3">
        <v>42949</v>
      </c>
      <c r="I1889" s="3"/>
      <c r="J1889" s="3"/>
      <c r="K1889" s="3"/>
      <c r="L1889" s="3"/>
      <c r="M1889" s="3"/>
      <c r="N1889" s="3"/>
      <c r="O1889" s="3"/>
      <c r="P1889" s="1">
        <v>8</v>
      </c>
      <c r="Q1889" s="1" t="s">
        <v>28</v>
      </c>
      <c r="R1889" s="1"/>
      <c r="S1889" s="1"/>
      <c r="T1889" s="1">
        <v>10</v>
      </c>
      <c r="U1889" s="1">
        <v>40</v>
      </c>
      <c r="V1889" s="1">
        <v>56</v>
      </c>
      <c r="W1889" s="1">
        <v>0.81135339839999998</v>
      </c>
      <c r="X1889" s="1">
        <v>6.9489275719999993E-2</v>
      </c>
      <c r="Y1889" s="1">
        <v>5.4179725509999999E-2</v>
      </c>
      <c r="Z1889" s="1">
        <v>-2.7595991529999999E-2</v>
      </c>
      <c r="AA1889" s="1">
        <v>0.9177539173</v>
      </c>
    </row>
    <row r="1890" spans="1:27" x14ac:dyDescent="0.25">
      <c r="A1890" t="s">
        <v>43</v>
      </c>
      <c r="B1890" s="1" t="s">
        <v>32</v>
      </c>
      <c r="C1890" s="1" t="s">
        <v>17</v>
      </c>
      <c r="D1890" s="1" t="s">
        <v>19</v>
      </c>
      <c r="E1890" s="1">
        <v>2</v>
      </c>
      <c r="F1890" s="1">
        <v>5</v>
      </c>
      <c r="G1890" s="1" t="str">
        <f t="shared" si="187"/>
        <v>STAIR_Predict_SCTeSCL_adaptive8Reflectancia_W10_B40A70_02082017</v>
      </c>
      <c r="H1890" s="3">
        <v>42949</v>
      </c>
      <c r="I1890" s="3"/>
      <c r="J1890" s="3"/>
      <c r="K1890" s="3"/>
      <c r="L1890" s="3"/>
      <c r="M1890" s="3"/>
      <c r="N1890" s="3"/>
      <c r="O1890" s="3"/>
      <c r="P1890" s="1">
        <v>8</v>
      </c>
      <c r="Q1890" s="1" t="s">
        <v>28</v>
      </c>
      <c r="R1890" s="1"/>
      <c r="S1890" s="1"/>
      <c r="T1890" s="1">
        <v>10</v>
      </c>
      <c r="U1890" s="1">
        <v>40</v>
      </c>
      <c r="V1890" s="1">
        <v>70</v>
      </c>
      <c r="W1890" s="1">
        <v>0.81135339839999998</v>
      </c>
      <c r="X1890" s="1">
        <v>6.9489275719999993E-2</v>
      </c>
      <c r="Y1890" s="1">
        <v>5.4179725509999999E-2</v>
      </c>
      <c r="Z1890" s="1">
        <v>-2.7595991529999999E-2</v>
      </c>
      <c r="AA1890" s="1">
        <v>0.9177539173</v>
      </c>
    </row>
    <row r="1891" spans="1:27" x14ac:dyDescent="0.25">
      <c r="A1891" t="s">
        <v>43</v>
      </c>
      <c r="B1891" s="1" t="s">
        <v>32</v>
      </c>
      <c r="C1891" s="1" t="s">
        <v>17</v>
      </c>
      <c r="D1891" s="1" t="s">
        <v>19</v>
      </c>
      <c r="E1891" s="1">
        <v>4</v>
      </c>
      <c r="F1891" s="1"/>
      <c r="G1891" s="1" t="str">
        <f t="shared" si="187"/>
        <v>STAIR_Predict_SCTeSCL_adaptive8Reflectancia_W20_B40A56_02082017</v>
      </c>
      <c r="H1891" s="3">
        <v>42949</v>
      </c>
      <c r="I1891" s="3"/>
      <c r="J1891" s="3"/>
      <c r="K1891" s="3"/>
      <c r="L1891" s="3"/>
      <c r="M1891" s="3"/>
      <c r="N1891" s="3"/>
      <c r="O1891" s="3"/>
      <c r="P1891" s="1">
        <v>8</v>
      </c>
      <c r="Q1891" s="1" t="s">
        <v>28</v>
      </c>
      <c r="R1891" s="1"/>
      <c r="S1891" s="1"/>
      <c r="T1891" s="1">
        <v>20</v>
      </c>
      <c r="U1891" s="1">
        <v>40</v>
      </c>
      <c r="V1891" s="1">
        <v>56</v>
      </c>
      <c r="W1891" s="1">
        <v>0.81135339839999998</v>
      </c>
      <c r="X1891" s="1">
        <v>6.9489275719999993E-2</v>
      </c>
      <c r="Y1891" s="1">
        <v>5.4179725509999999E-2</v>
      </c>
      <c r="Z1891" s="1">
        <v>-2.7595991529999999E-2</v>
      </c>
      <c r="AA1891" s="1">
        <v>0.9177539173</v>
      </c>
    </row>
    <row r="1892" spans="1:27" x14ac:dyDescent="0.25">
      <c r="A1892" t="s">
        <v>43</v>
      </c>
      <c r="B1892" s="1" t="s">
        <v>32</v>
      </c>
      <c r="C1892" s="1" t="s">
        <v>17</v>
      </c>
      <c r="D1892" s="1" t="s">
        <v>19</v>
      </c>
      <c r="E1892" s="1">
        <v>4</v>
      </c>
      <c r="F1892" s="1"/>
      <c r="G1892" s="1" t="str">
        <f t="shared" si="187"/>
        <v>STAIR_Predict_SCTeSCL_adaptive8Reflectancia_W20_B40A70_02082017</v>
      </c>
      <c r="H1892" s="3">
        <v>42949</v>
      </c>
      <c r="I1892" s="3"/>
      <c r="J1892" s="3"/>
      <c r="K1892" s="3"/>
      <c r="L1892" s="3"/>
      <c r="M1892" s="3"/>
      <c r="N1892" s="3"/>
      <c r="O1892" s="3"/>
      <c r="P1892" s="1">
        <v>8</v>
      </c>
      <c r="Q1892" s="1" t="s">
        <v>28</v>
      </c>
      <c r="R1892" s="1"/>
      <c r="S1892" s="1"/>
      <c r="T1892" s="1">
        <v>20</v>
      </c>
      <c r="U1892" s="1">
        <v>40</v>
      </c>
      <c r="V1892" s="1">
        <v>70</v>
      </c>
      <c r="W1892" s="1">
        <v>0.81135339839999998</v>
      </c>
      <c r="X1892" s="1">
        <v>6.9489275719999993E-2</v>
      </c>
      <c r="Y1892" s="1">
        <v>5.4179725509999999E-2</v>
      </c>
      <c r="Z1892" s="1">
        <v>-2.7595991529999999E-2</v>
      </c>
      <c r="AA1892" s="1">
        <v>0.9177539173</v>
      </c>
    </row>
    <row r="1893" spans="1:27" x14ac:dyDescent="0.25">
      <c r="A1893" t="s">
        <v>43</v>
      </c>
      <c r="B1893" s="1" t="s">
        <v>32</v>
      </c>
      <c r="C1893" s="1" t="s">
        <v>17</v>
      </c>
      <c r="D1893" s="1" t="s">
        <v>19</v>
      </c>
      <c r="E1893" s="1">
        <v>2</v>
      </c>
      <c r="F1893" s="1">
        <v>4</v>
      </c>
      <c r="G1893" s="1" t="str">
        <f t="shared" si="187"/>
        <v>STAIR_Predict_SCTeSCL_adaptive8Reflectancia_W10_B40A40_02082017</v>
      </c>
      <c r="H1893" s="3">
        <v>42949</v>
      </c>
      <c r="I1893" s="3"/>
      <c r="J1893" s="3"/>
      <c r="K1893" s="3"/>
      <c r="L1893" s="3"/>
      <c r="M1893" s="3"/>
      <c r="N1893" s="3"/>
      <c r="O1893" s="3"/>
      <c r="P1893" s="1">
        <v>8</v>
      </c>
      <c r="Q1893" s="1" t="s">
        <v>28</v>
      </c>
      <c r="R1893" s="1"/>
      <c r="S1893" s="1"/>
      <c r="T1893" s="1">
        <v>10</v>
      </c>
      <c r="U1893" s="1">
        <v>40</v>
      </c>
      <c r="V1893" s="1">
        <v>40</v>
      </c>
      <c r="W1893" s="1">
        <v>0.81214361509999999</v>
      </c>
      <c r="X1893" s="1">
        <v>6.9343582089999994E-2</v>
      </c>
      <c r="Y1893" s="1">
        <v>5.4050899120000002E-2</v>
      </c>
      <c r="Z1893" s="1">
        <v>-2.7403552259999998E-2</v>
      </c>
      <c r="AA1893" s="1">
        <v>0.91798332910000002</v>
      </c>
    </row>
    <row r="1894" spans="1:27" x14ac:dyDescent="0.25">
      <c r="A1894" t="s">
        <v>43</v>
      </c>
      <c r="B1894" s="1" t="s">
        <v>32</v>
      </c>
      <c r="C1894" s="1" t="s">
        <v>17</v>
      </c>
      <c r="D1894" s="1" t="s">
        <v>19</v>
      </c>
      <c r="E1894" s="1">
        <v>4</v>
      </c>
      <c r="F1894" s="1"/>
      <c r="G1894" s="1" t="str">
        <f t="shared" si="187"/>
        <v>STAIR_Predict_SCTeSCL_adaptive8Reflectancia_W20_B40A40_02082017</v>
      </c>
      <c r="H1894" s="3">
        <v>42949</v>
      </c>
      <c r="I1894" s="3"/>
      <c r="J1894" s="3"/>
      <c r="K1894" s="3"/>
      <c r="L1894" s="3"/>
      <c r="M1894" s="3"/>
      <c r="N1894" s="3"/>
      <c r="O1894" s="3"/>
      <c r="P1894" s="1">
        <v>8</v>
      </c>
      <c r="Q1894" s="1" t="s">
        <v>28</v>
      </c>
      <c r="R1894" s="1"/>
      <c r="S1894" s="1"/>
      <c r="T1894" s="1">
        <v>20</v>
      </c>
      <c r="U1894" s="1">
        <v>40</v>
      </c>
      <c r="V1894" s="1">
        <v>40</v>
      </c>
      <c r="W1894" s="1">
        <v>0.81214361509999999</v>
      </c>
      <c r="X1894" s="1">
        <v>6.9343582089999994E-2</v>
      </c>
      <c r="Y1894" s="1">
        <v>5.4050899120000002E-2</v>
      </c>
      <c r="Z1894" s="1">
        <v>-2.7403552259999998E-2</v>
      </c>
      <c r="AA1894" s="1">
        <v>0.91798332910000002</v>
      </c>
    </row>
    <row r="1895" spans="1:27" x14ac:dyDescent="0.25">
      <c r="A1895" t="s">
        <v>43</v>
      </c>
      <c r="B1895" s="1" t="s">
        <v>32</v>
      </c>
      <c r="C1895" s="1" t="s">
        <v>17</v>
      </c>
      <c r="D1895" s="1" t="s">
        <v>19</v>
      </c>
      <c r="E1895" s="1">
        <v>2</v>
      </c>
      <c r="F1895" s="1">
        <v>5</v>
      </c>
      <c r="G1895" s="1" t="str">
        <f t="shared" si="187"/>
        <v>STAIR_Predict_SCTeSCL_adaptive6Reflectancia_W10_B40A56_02082017</v>
      </c>
      <c r="H1895" s="3">
        <v>42949</v>
      </c>
      <c r="I1895" s="3"/>
      <c r="J1895" s="3"/>
      <c r="K1895" s="3"/>
      <c r="L1895" s="3"/>
      <c r="M1895" s="3"/>
      <c r="N1895" s="3"/>
      <c r="O1895" s="3"/>
      <c r="P1895" s="1">
        <v>6</v>
      </c>
      <c r="Q1895" s="1" t="s">
        <v>28</v>
      </c>
      <c r="R1895" s="1"/>
      <c r="S1895" s="1"/>
      <c r="T1895" s="1">
        <v>10</v>
      </c>
      <c r="U1895" s="1">
        <v>40</v>
      </c>
      <c r="V1895" s="1">
        <v>56</v>
      </c>
      <c r="W1895" s="1">
        <v>0.81242858620000002</v>
      </c>
      <c r="X1895" s="1">
        <v>6.9290966319999994E-2</v>
      </c>
      <c r="Y1895" s="1">
        <v>5.4011847719999999E-2</v>
      </c>
      <c r="Z1895" s="1">
        <v>-2.7371973729999999E-2</v>
      </c>
      <c r="AA1895" s="1">
        <v>0.91807619630000004</v>
      </c>
    </row>
    <row r="1896" spans="1:27" x14ac:dyDescent="0.25">
      <c r="A1896" t="s">
        <v>43</v>
      </c>
      <c r="B1896" s="1" t="s">
        <v>32</v>
      </c>
      <c r="C1896" s="1" t="s">
        <v>17</v>
      </c>
      <c r="D1896" s="1" t="s">
        <v>19</v>
      </c>
      <c r="E1896" s="1">
        <v>2</v>
      </c>
      <c r="F1896" s="1">
        <v>5</v>
      </c>
      <c r="G1896" s="1" t="str">
        <f t="shared" si="187"/>
        <v>STAIR_Predict_SCTeSCL_adaptive6Reflectancia_W10_B40A70_02082017</v>
      </c>
      <c r="H1896" s="3">
        <v>42949</v>
      </c>
      <c r="I1896" s="3"/>
      <c r="J1896" s="3"/>
      <c r="K1896" s="3"/>
      <c r="L1896" s="3"/>
      <c r="M1896" s="3"/>
      <c r="N1896" s="3"/>
      <c r="O1896" s="3"/>
      <c r="P1896" s="1">
        <v>6</v>
      </c>
      <c r="Q1896" s="1" t="s">
        <v>28</v>
      </c>
      <c r="R1896" s="1"/>
      <c r="S1896" s="1"/>
      <c r="T1896" s="1">
        <v>10</v>
      </c>
      <c r="U1896" s="1">
        <v>40</v>
      </c>
      <c r="V1896" s="1">
        <v>70</v>
      </c>
      <c r="W1896" s="1">
        <v>0.81242858620000002</v>
      </c>
      <c r="X1896" s="1">
        <v>6.9290966319999994E-2</v>
      </c>
      <c r="Y1896" s="1">
        <v>5.4011847719999999E-2</v>
      </c>
      <c r="Z1896" s="1">
        <v>-2.7371973729999999E-2</v>
      </c>
      <c r="AA1896" s="1">
        <v>0.91807619630000004</v>
      </c>
    </row>
    <row r="1897" spans="1:27" x14ac:dyDescent="0.25">
      <c r="A1897" t="s">
        <v>43</v>
      </c>
      <c r="B1897" s="1" t="s">
        <v>32</v>
      </c>
      <c r="C1897" s="1" t="s">
        <v>17</v>
      </c>
      <c r="D1897" s="1" t="s">
        <v>19</v>
      </c>
      <c r="E1897" s="1">
        <v>4</v>
      </c>
      <c r="F1897" s="1"/>
      <c r="G1897" s="1" t="str">
        <f t="shared" si="187"/>
        <v>STAIR_Predict_SCTeSCL_adaptive6Reflectancia_W20_B40A56_02082017</v>
      </c>
      <c r="H1897" s="3">
        <v>42949</v>
      </c>
      <c r="I1897" s="3"/>
      <c r="J1897" s="3"/>
      <c r="K1897" s="3"/>
      <c r="L1897" s="3"/>
      <c r="M1897" s="3"/>
      <c r="N1897" s="3"/>
      <c r="O1897" s="3"/>
      <c r="P1897" s="1">
        <v>6</v>
      </c>
      <c r="Q1897" s="1" t="s">
        <v>28</v>
      </c>
      <c r="R1897" s="1"/>
      <c r="S1897" s="1"/>
      <c r="T1897" s="1">
        <v>20</v>
      </c>
      <c r="U1897" s="1">
        <v>40</v>
      </c>
      <c r="V1897" s="1">
        <v>56</v>
      </c>
      <c r="W1897" s="1">
        <v>0.81242858620000002</v>
      </c>
      <c r="X1897" s="1">
        <v>6.9290966319999994E-2</v>
      </c>
      <c r="Y1897" s="1">
        <v>5.4011847719999999E-2</v>
      </c>
      <c r="Z1897" s="1">
        <v>-2.7371973729999999E-2</v>
      </c>
      <c r="AA1897" s="1">
        <v>0.91807619630000004</v>
      </c>
    </row>
    <row r="1898" spans="1:27" x14ac:dyDescent="0.25">
      <c r="A1898" t="s">
        <v>43</v>
      </c>
      <c r="B1898" s="1" t="s">
        <v>32</v>
      </c>
      <c r="C1898" s="1" t="s">
        <v>17</v>
      </c>
      <c r="D1898" s="1" t="s">
        <v>19</v>
      </c>
      <c r="E1898" s="1">
        <v>4</v>
      </c>
      <c r="F1898" s="1"/>
      <c r="G1898" s="1" t="str">
        <f t="shared" si="187"/>
        <v>STAIR_Predict_SCTeSCL_adaptive6Reflectancia_W20_B40A70_02082017</v>
      </c>
      <c r="H1898" s="3">
        <v>42949</v>
      </c>
      <c r="I1898" s="3"/>
      <c r="J1898" s="3"/>
      <c r="K1898" s="3"/>
      <c r="L1898" s="3"/>
      <c r="M1898" s="3"/>
      <c r="N1898" s="3"/>
      <c r="O1898" s="3"/>
      <c r="P1898" s="1">
        <v>6</v>
      </c>
      <c r="Q1898" s="1" t="s">
        <v>28</v>
      </c>
      <c r="R1898" s="1"/>
      <c r="S1898" s="1"/>
      <c r="T1898" s="1">
        <v>20</v>
      </c>
      <c r="U1898" s="1">
        <v>40</v>
      </c>
      <c r="V1898" s="1">
        <v>70</v>
      </c>
      <c r="W1898" s="1">
        <v>0.81242858620000002</v>
      </c>
      <c r="X1898" s="1">
        <v>6.9290966319999994E-2</v>
      </c>
      <c r="Y1898" s="1">
        <v>5.4011847719999999E-2</v>
      </c>
      <c r="Z1898" s="1">
        <v>-2.7371973729999999E-2</v>
      </c>
      <c r="AA1898" s="1">
        <v>0.91807619630000004</v>
      </c>
    </row>
    <row r="1899" spans="1:27" x14ac:dyDescent="0.25">
      <c r="A1899" t="s">
        <v>43</v>
      </c>
      <c r="B1899" s="1" t="s">
        <v>32</v>
      </c>
      <c r="C1899" s="1" t="s">
        <v>17</v>
      </c>
      <c r="D1899" s="1" t="s">
        <v>19</v>
      </c>
      <c r="E1899" s="1">
        <v>2</v>
      </c>
      <c r="F1899" s="1">
        <v>5</v>
      </c>
      <c r="G1899" s="1" t="str">
        <f t="shared" si="187"/>
        <v>STAIR_Predict_SCTeSCL_adaptive4Reflectancia_W10_B40A56_02082017</v>
      </c>
      <c r="H1899" s="3">
        <v>42949</v>
      </c>
      <c r="I1899" s="3"/>
      <c r="J1899" s="3"/>
      <c r="K1899" s="3"/>
      <c r="L1899" s="3"/>
      <c r="M1899" s="3"/>
      <c r="N1899" s="3"/>
      <c r="O1899" s="3"/>
      <c r="P1899" s="1">
        <v>4</v>
      </c>
      <c r="Q1899" s="1" t="s">
        <v>28</v>
      </c>
      <c r="R1899" s="1"/>
      <c r="S1899" s="1"/>
      <c r="T1899" s="1">
        <v>10</v>
      </c>
      <c r="U1899" s="1">
        <v>40</v>
      </c>
      <c r="V1899" s="1">
        <v>56</v>
      </c>
      <c r="W1899" s="1">
        <v>0.81300184639999995</v>
      </c>
      <c r="X1899" s="1">
        <v>6.9185000960000007E-2</v>
      </c>
      <c r="Y1899" s="1">
        <v>5.3860607390000002E-2</v>
      </c>
      <c r="Z1899" s="1">
        <v>-2.7105328429999999E-2</v>
      </c>
      <c r="AA1899" s="1">
        <v>0.91811788689999996</v>
      </c>
    </row>
    <row r="1900" spans="1:27" x14ac:dyDescent="0.25">
      <c r="A1900" t="s">
        <v>43</v>
      </c>
      <c r="B1900" s="1" t="s">
        <v>32</v>
      </c>
      <c r="C1900" s="1" t="s">
        <v>17</v>
      </c>
      <c r="D1900" s="1" t="s">
        <v>19</v>
      </c>
      <c r="E1900" s="1">
        <v>2</v>
      </c>
      <c r="F1900" s="1">
        <v>5</v>
      </c>
      <c r="G1900" s="1" t="str">
        <f t="shared" si="187"/>
        <v>STAIR_Predict_SCTeSCL_adaptive4Reflectancia_W10_B40A70_02082017</v>
      </c>
      <c r="H1900" s="3">
        <v>42949</v>
      </c>
      <c r="I1900" s="3"/>
      <c r="J1900" s="3"/>
      <c r="K1900" s="3"/>
      <c r="L1900" s="3"/>
      <c r="M1900" s="3"/>
      <c r="N1900" s="3"/>
      <c r="O1900" s="3"/>
      <c r="P1900" s="1">
        <v>4</v>
      </c>
      <c r="Q1900" s="1" t="s">
        <v>28</v>
      </c>
      <c r="R1900" s="1"/>
      <c r="S1900" s="1"/>
      <c r="T1900" s="1">
        <v>10</v>
      </c>
      <c r="U1900" s="1">
        <v>40</v>
      </c>
      <c r="V1900" s="1">
        <v>70</v>
      </c>
      <c r="W1900" s="1">
        <v>0.81300184639999995</v>
      </c>
      <c r="X1900" s="1">
        <v>6.9185000960000007E-2</v>
      </c>
      <c r="Y1900" s="1">
        <v>5.3860607390000002E-2</v>
      </c>
      <c r="Z1900" s="1">
        <v>-2.7105328429999999E-2</v>
      </c>
      <c r="AA1900" s="1">
        <v>0.91811788689999996</v>
      </c>
    </row>
    <row r="1901" spans="1:27" x14ac:dyDescent="0.25">
      <c r="A1901" t="s">
        <v>43</v>
      </c>
      <c r="B1901" s="1" t="s">
        <v>32</v>
      </c>
      <c r="C1901" s="1" t="s">
        <v>17</v>
      </c>
      <c r="D1901" s="1" t="s">
        <v>19</v>
      </c>
      <c r="E1901" s="1">
        <v>4</v>
      </c>
      <c r="F1901" s="1"/>
      <c r="G1901" s="1" t="str">
        <f t="shared" si="187"/>
        <v>STAIR_Predict_SCTeSCL_adaptive4Reflectancia_W20_B40A56_02082017</v>
      </c>
      <c r="H1901" s="3">
        <v>42949</v>
      </c>
      <c r="I1901" s="3"/>
      <c r="J1901" s="3"/>
      <c r="K1901" s="3"/>
      <c r="L1901" s="3"/>
      <c r="M1901" s="3"/>
      <c r="N1901" s="3"/>
      <c r="O1901" s="3"/>
      <c r="P1901" s="1">
        <v>4</v>
      </c>
      <c r="Q1901" s="1" t="s">
        <v>28</v>
      </c>
      <c r="R1901" s="1"/>
      <c r="S1901" s="1"/>
      <c r="T1901" s="1">
        <v>20</v>
      </c>
      <c r="U1901" s="1">
        <v>40</v>
      </c>
      <c r="V1901" s="1">
        <v>56</v>
      </c>
      <c r="W1901" s="1">
        <v>0.81300184639999995</v>
      </c>
      <c r="X1901" s="1">
        <v>6.9185000960000007E-2</v>
      </c>
      <c r="Y1901" s="1">
        <v>5.3860607390000002E-2</v>
      </c>
      <c r="Z1901" s="1">
        <v>-2.7105328429999999E-2</v>
      </c>
      <c r="AA1901" s="1">
        <v>0.91811788689999996</v>
      </c>
    </row>
    <row r="1902" spans="1:27" x14ac:dyDescent="0.25">
      <c r="A1902" t="s">
        <v>43</v>
      </c>
      <c r="B1902" s="1" t="s">
        <v>32</v>
      </c>
      <c r="C1902" s="1" t="s">
        <v>17</v>
      </c>
      <c r="D1902" s="1" t="s">
        <v>19</v>
      </c>
      <c r="E1902" s="1">
        <v>4</v>
      </c>
      <c r="F1902" s="1"/>
      <c r="G1902" s="1" t="str">
        <f t="shared" si="187"/>
        <v>STAIR_Predict_SCTeSCL_adaptive4Reflectancia_W20_B40A70_02082017</v>
      </c>
      <c r="H1902" s="3">
        <v>42949</v>
      </c>
      <c r="I1902" s="3"/>
      <c r="J1902" s="3"/>
      <c r="K1902" s="3"/>
      <c r="L1902" s="3"/>
      <c r="M1902" s="3"/>
      <c r="N1902" s="3"/>
      <c r="O1902" s="3"/>
      <c r="P1902" s="1">
        <v>4</v>
      </c>
      <c r="Q1902" s="1" t="s">
        <v>28</v>
      </c>
      <c r="R1902" s="1"/>
      <c r="S1902" s="1"/>
      <c r="T1902" s="1">
        <v>20</v>
      </c>
      <c r="U1902" s="1">
        <v>40</v>
      </c>
      <c r="V1902" s="1">
        <v>70</v>
      </c>
      <c r="W1902" s="1">
        <v>0.81300184639999995</v>
      </c>
      <c r="X1902" s="1">
        <v>6.9185000960000007E-2</v>
      </c>
      <c r="Y1902" s="1">
        <v>5.3860607390000002E-2</v>
      </c>
      <c r="Z1902" s="1">
        <v>-2.7105328429999999E-2</v>
      </c>
      <c r="AA1902" s="1">
        <v>0.91811788689999996</v>
      </c>
    </row>
    <row r="1903" spans="1:27" x14ac:dyDescent="0.25">
      <c r="A1903" t="s">
        <v>43</v>
      </c>
      <c r="B1903" s="1" t="s">
        <v>32</v>
      </c>
      <c r="C1903" s="1" t="s">
        <v>17</v>
      </c>
      <c r="D1903" s="1" t="s">
        <v>19</v>
      </c>
      <c r="E1903" s="1">
        <v>2</v>
      </c>
      <c r="F1903" s="1">
        <v>4</v>
      </c>
      <c r="G1903" s="1" t="str">
        <f t="shared" si="187"/>
        <v>STAIR_Predict_SCTeSCL_adaptive6Reflectancia_W10_B40A40_02082017</v>
      </c>
      <c r="H1903" s="3">
        <v>42949</v>
      </c>
      <c r="I1903" s="3"/>
      <c r="J1903" s="3"/>
      <c r="K1903" s="3"/>
      <c r="L1903" s="3"/>
      <c r="M1903" s="3"/>
      <c r="N1903" s="3"/>
      <c r="O1903" s="3"/>
      <c r="P1903" s="1">
        <v>6</v>
      </c>
      <c r="Q1903" s="1" t="s">
        <v>28</v>
      </c>
      <c r="R1903" s="1"/>
      <c r="S1903" s="1"/>
      <c r="T1903" s="1">
        <v>10</v>
      </c>
      <c r="U1903" s="1">
        <v>40</v>
      </c>
      <c r="V1903" s="1">
        <v>40</v>
      </c>
      <c r="W1903" s="1">
        <v>0.81307128719999999</v>
      </c>
      <c r="X1903" s="1">
        <v>6.9172154020000001E-2</v>
      </c>
      <c r="Y1903" s="1">
        <v>5.391730979E-2</v>
      </c>
      <c r="Z1903" s="1">
        <v>-2.723521336E-2</v>
      </c>
      <c r="AA1903" s="1">
        <v>0.91828247129999996</v>
      </c>
    </row>
    <row r="1904" spans="1:27" x14ac:dyDescent="0.25">
      <c r="A1904" t="s">
        <v>43</v>
      </c>
      <c r="B1904" s="1" t="s">
        <v>32</v>
      </c>
      <c r="C1904" s="1" t="s">
        <v>17</v>
      </c>
      <c r="D1904" s="1" t="s">
        <v>19</v>
      </c>
      <c r="E1904" s="1">
        <v>4</v>
      </c>
      <c r="F1904" s="1"/>
      <c r="G1904" s="1" t="str">
        <f t="shared" si="187"/>
        <v>STAIR_Predict_SCTeSCL_adaptive6Reflectancia_W20_B40A40_02082017</v>
      </c>
      <c r="H1904" s="3">
        <v>42949</v>
      </c>
      <c r="I1904" s="3"/>
      <c r="J1904" s="3"/>
      <c r="K1904" s="3"/>
      <c r="L1904" s="3"/>
      <c r="M1904" s="3"/>
      <c r="N1904" s="3"/>
      <c r="O1904" s="3"/>
      <c r="P1904" s="1">
        <v>6</v>
      </c>
      <c r="Q1904" s="1" t="s">
        <v>28</v>
      </c>
      <c r="R1904" s="1"/>
      <c r="S1904" s="1"/>
      <c r="T1904" s="1">
        <v>20</v>
      </c>
      <c r="U1904" s="1">
        <v>40</v>
      </c>
      <c r="V1904" s="1">
        <v>40</v>
      </c>
      <c r="W1904" s="1">
        <v>0.81307128719999999</v>
      </c>
      <c r="X1904" s="1">
        <v>6.9172154020000001E-2</v>
      </c>
      <c r="Y1904" s="1">
        <v>5.391730979E-2</v>
      </c>
      <c r="Z1904" s="1">
        <v>-2.723521336E-2</v>
      </c>
      <c r="AA1904" s="1">
        <v>0.91828247129999996</v>
      </c>
    </row>
    <row r="1905" spans="1:27" x14ac:dyDescent="0.25">
      <c r="A1905" t="s">
        <v>43</v>
      </c>
      <c r="B1905" s="1" t="s">
        <v>32</v>
      </c>
      <c r="C1905" s="1" t="s">
        <v>17</v>
      </c>
      <c r="D1905" s="1" t="s">
        <v>19</v>
      </c>
      <c r="E1905" s="1">
        <v>2</v>
      </c>
      <c r="F1905" s="1">
        <v>4</v>
      </c>
      <c r="G1905" s="1" t="str">
        <f t="shared" si="187"/>
        <v>STAIR_Predict_SCTeSCL_adaptive4Reflectancia_W10_B40A40_02082017</v>
      </c>
      <c r="H1905" s="3">
        <v>42949</v>
      </c>
      <c r="I1905" s="3"/>
      <c r="J1905" s="3"/>
      <c r="K1905" s="3"/>
      <c r="L1905" s="3"/>
      <c r="M1905" s="3"/>
      <c r="N1905" s="3"/>
      <c r="O1905" s="3"/>
      <c r="P1905" s="1">
        <v>4</v>
      </c>
      <c r="Q1905" s="1" t="s">
        <v>28</v>
      </c>
      <c r="R1905" s="1"/>
      <c r="S1905" s="1"/>
      <c r="T1905" s="1">
        <v>10</v>
      </c>
      <c r="U1905" s="1">
        <v>40</v>
      </c>
      <c r="V1905" s="1">
        <v>40</v>
      </c>
      <c r="W1905" s="1">
        <v>0.81344102460000001</v>
      </c>
      <c r="X1905" s="1">
        <v>6.9103710309999997E-2</v>
      </c>
      <c r="Y1905" s="1">
        <v>5.3796618599999999E-2</v>
      </c>
      <c r="Z1905" s="1">
        <v>-2.7000655920000002E-2</v>
      </c>
      <c r="AA1905" s="1">
        <v>0.91825246149999995</v>
      </c>
    </row>
    <row r="1906" spans="1:27" x14ac:dyDescent="0.25">
      <c r="A1906" t="s">
        <v>43</v>
      </c>
      <c r="B1906" s="1" t="s">
        <v>32</v>
      </c>
      <c r="C1906" s="1" t="s">
        <v>17</v>
      </c>
      <c r="D1906" s="1" t="s">
        <v>19</v>
      </c>
      <c r="E1906" s="1">
        <v>4</v>
      </c>
      <c r="F1906" s="1"/>
      <c r="G1906" s="1" t="str">
        <f t="shared" si="187"/>
        <v>STAIR_Predict_SCTeSCL_adaptive4Reflectancia_W20_B40A40_02082017</v>
      </c>
      <c r="H1906" s="3">
        <v>42949</v>
      </c>
      <c r="I1906" s="3"/>
      <c r="J1906" s="3"/>
      <c r="K1906" s="3"/>
      <c r="L1906" s="3"/>
      <c r="M1906" s="3"/>
      <c r="N1906" s="3"/>
      <c r="O1906" s="3"/>
      <c r="P1906" s="1">
        <v>4</v>
      </c>
      <c r="Q1906" s="1" t="s">
        <v>28</v>
      </c>
      <c r="R1906" s="1"/>
      <c r="S1906" s="1"/>
      <c r="T1906" s="1">
        <v>20</v>
      </c>
      <c r="U1906" s="1">
        <v>40</v>
      </c>
      <c r="V1906" s="1">
        <v>40</v>
      </c>
      <c r="W1906" s="1">
        <v>0.81344102460000001</v>
      </c>
      <c r="X1906" s="1">
        <v>6.9103710309999997E-2</v>
      </c>
      <c r="Y1906" s="1">
        <v>5.3796618599999999E-2</v>
      </c>
      <c r="Z1906" s="1">
        <v>-2.7000655920000002E-2</v>
      </c>
      <c r="AA1906" s="1">
        <v>0.91825246149999995</v>
      </c>
    </row>
    <row r="1907" spans="1:27" x14ac:dyDescent="0.25">
      <c r="A1907" t="s">
        <v>43</v>
      </c>
      <c r="B1907" s="1" t="s">
        <v>32</v>
      </c>
      <c r="C1907" s="1" t="s">
        <v>17</v>
      </c>
      <c r="D1907" s="1" t="s">
        <v>19</v>
      </c>
      <c r="E1907" s="1">
        <v>4</v>
      </c>
      <c r="F1907" s="1"/>
      <c r="G1907" s="1" t="str">
        <f t="shared" si="187"/>
        <v>STAIR_Predict_SCTeSCL_globalReflectancia_W20_B40A40_02082017</v>
      </c>
      <c r="H1907" s="3">
        <v>42949</v>
      </c>
      <c r="I1907" s="3"/>
      <c r="J1907" s="3"/>
      <c r="K1907" s="3"/>
      <c r="L1907" s="3"/>
      <c r="M1907" s="3"/>
      <c r="N1907" s="3"/>
      <c r="O1907" s="3"/>
      <c r="P1907" s="1"/>
      <c r="Q1907" s="1" t="s">
        <v>29</v>
      </c>
      <c r="R1907" s="1"/>
      <c r="S1907" s="1"/>
      <c r="T1907" s="1">
        <v>20</v>
      </c>
      <c r="U1907" s="1">
        <v>40</v>
      </c>
      <c r="V1907" s="1">
        <v>40</v>
      </c>
      <c r="W1907" s="1">
        <v>0.81741590060000002</v>
      </c>
      <c r="X1907" s="1">
        <v>6.8363575529999998E-2</v>
      </c>
      <c r="Y1907" s="1">
        <v>5.3036610839999998E-2</v>
      </c>
      <c r="Z1907" s="1">
        <v>-2.5395757830000001E-2</v>
      </c>
      <c r="AA1907" s="1">
        <v>0.91862293939999995</v>
      </c>
    </row>
    <row r="1908" spans="1:27" x14ac:dyDescent="0.25">
      <c r="A1908" t="s">
        <v>43</v>
      </c>
      <c r="B1908" s="1" t="s">
        <v>32</v>
      </c>
      <c r="C1908" s="1" t="s">
        <v>17</v>
      </c>
      <c r="D1908" s="1" t="s">
        <v>19</v>
      </c>
      <c r="E1908" s="1">
        <v>2</v>
      </c>
      <c r="F1908" s="1">
        <v>5</v>
      </c>
      <c r="G1908" s="1" t="str">
        <f t="shared" si="187"/>
        <v>STAIR_Predict_SCTeSCL_globalReflectancia_W10_B40A56_02082017</v>
      </c>
      <c r="H1908" s="3">
        <v>42949</v>
      </c>
      <c r="I1908" s="3"/>
      <c r="J1908" s="3"/>
      <c r="K1908" s="3"/>
      <c r="L1908" s="3"/>
      <c r="M1908" s="3"/>
      <c r="N1908" s="3"/>
      <c r="O1908" s="3"/>
      <c r="P1908" s="1"/>
      <c r="Q1908" s="1" t="s">
        <v>29</v>
      </c>
      <c r="R1908" s="1"/>
      <c r="S1908" s="1"/>
      <c r="T1908" s="1">
        <v>10</v>
      </c>
      <c r="U1908" s="1">
        <v>40</v>
      </c>
      <c r="V1908" s="1">
        <v>56</v>
      </c>
      <c r="W1908" s="1">
        <v>0.81746406260000004</v>
      </c>
      <c r="X1908" s="1">
        <v>6.8354558460000006E-2</v>
      </c>
      <c r="Y1908" s="1">
        <v>5.3014811410000001E-2</v>
      </c>
      <c r="Z1908" s="1">
        <v>-2.539595109E-2</v>
      </c>
      <c r="AA1908" s="1">
        <v>0.91862046990000001</v>
      </c>
    </row>
    <row r="1909" spans="1:27" x14ac:dyDescent="0.25">
      <c r="A1909" t="s">
        <v>43</v>
      </c>
      <c r="B1909" s="1" t="s">
        <v>32</v>
      </c>
      <c r="C1909" s="1" t="s">
        <v>17</v>
      </c>
      <c r="D1909" s="1" t="s">
        <v>19</v>
      </c>
      <c r="E1909" s="1">
        <v>2</v>
      </c>
      <c r="F1909" s="1">
        <v>5</v>
      </c>
      <c r="G1909" s="1" t="str">
        <f t="shared" si="187"/>
        <v>STAIR_Predict_SCTeSCL_globalReflectancia_W10_B40A70_02082017</v>
      </c>
      <c r="H1909" s="3">
        <v>42949</v>
      </c>
      <c r="I1909" s="3"/>
      <c r="J1909" s="3"/>
      <c r="K1909" s="3"/>
      <c r="L1909" s="3"/>
      <c r="M1909" s="3"/>
      <c r="N1909" s="3"/>
      <c r="O1909" s="3"/>
      <c r="P1909" s="1"/>
      <c r="Q1909" s="1" t="s">
        <v>29</v>
      </c>
      <c r="R1909" s="1"/>
      <c r="S1909" s="1"/>
      <c r="T1909" s="1">
        <v>10</v>
      </c>
      <c r="U1909" s="1">
        <v>40</v>
      </c>
      <c r="V1909" s="1">
        <v>70</v>
      </c>
      <c r="W1909" s="1">
        <v>0.81746406260000004</v>
      </c>
      <c r="X1909" s="1">
        <v>6.8354558460000006E-2</v>
      </c>
      <c r="Y1909" s="1">
        <v>5.3014811410000001E-2</v>
      </c>
      <c r="Z1909" s="1">
        <v>-2.539595109E-2</v>
      </c>
      <c r="AA1909" s="1">
        <v>0.91862046990000001</v>
      </c>
    </row>
    <row r="1910" spans="1:27" x14ac:dyDescent="0.25">
      <c r="A1910" t="s">
        <v>43</v>
      </c>
      <c r="B1910" s="1" t="s">
        <v>32</v>
      </c>
      <c r="C1910" s="1" t="s">
        <v>17</v>
      </c>
      <c r="D1910" s="1" t="s">
        <v>19</v>
      </c>
      <c r="E1910" s="1">
        <v>4</v>
      </c>
      <c r="F1910" s="1"/>
      <c r="G1910" s="1" t="str">
        <f t="shared" si="187"/>
        <v>STAIR_Predict_SCTeSCL_globalReflectancia_W20_B40A56_02082017</v>
      </c>
      <c r="H1910" s="3">
        <v>42949</v>
      </c>
      <c r="I1910" s="3"/>
      <c r="J1910" s="3"/>
      <c r="K1910" s="3"/>
      <c r="L1910" s="3"/>
      <c r="M1910" s="3"/>
      <c r="N1910" s="3"/>
      <c r="O1910" s="3"/>
      <c r="P1910" s="1"/>
      <c r="Q1910" s="1" t="s">
        <v>29</v>
      </c>
      <c r="R1910" s="1"/>
      <c r="S1910" s="1"/>
      <c r="T1910" s="1">
        <v>20</v>
      </c>
      <c r="U1910" s="1">
        <v>40</v>
      </c>
      <c r="V1910" s="1">
        <v>56</v>
      </c>
      <c r="W1910" s="1">
        <v>0.81746406260000004</v>
      </c>
      <c r="X1910" s="1">
        <v>6.8354558460000006E-2</v>
      </c>
      <c r="Y1910" s="1">
        <v>5.3014811410000001E-2</v>
      </c>
      <c r="Z1910" s="1">
        <v>-2.539595109E-2</v>
      </c>
      <c r="AA1910" s="1">
        <v>0.91862046990000001</v>
      </c>
    </row>
    <row r="1911" spans="1:27" x14ac:dyDescent="0.25">
      <c r="A1911" t="s">
        <v>43</v>
      </c>
      <c r="B1911" s="1" t="s">
        <v>32</v>
      </c>
      <c r="C1911" s="1" t="s">
        <v>17</v>
      </c>
      <c r="D1911" s="1" t="s">
        <v>19</v>
      </c>
      <c r="E1911" s="1">
        <v>4</v>
      </c>
      <c r="F1911" s="1"/>
      <c r="G1911" s="1" t="str">
        <f t="shared" si="187"/>
        <v>STAIR_Predict_SCTeSCL_globalReflectancia_W20_B40A70_02082017</v>
      </c>
      <c r="H1911" s="3">
        <v>42949</v>
      </c>
      <c r="I1911" s="3"/>
      <c r="J1911" s="3"/>
      <c r="K1911" s="3"/>
      <c r="L1911" s="3"/>
      <c r="M1911" s="3"/>
      <c r="N1911" s="3"/>
      <c r="O1911" s="3"/>
      <c r="P1911" s="1"/>
      <c r="Q1911" s="1" t="s">
        <v>29</v>
      </c>
      <c r="R1911" s="1"/>
      <c r="S1911" s="1"/>
      <c r="T1911" s="1">
        <v>20</v>
      </c>
      <c r="U1911" s="1">
        <v>40</v>
      </c>
      <c r="V1911" s="1">
        <v>70</v>
      </c>
      <c r="W1911" s="1">
        <v>0.81746406260000004</v>
      </c>
      <c r="X1911" s="1">
        <v>6.8354558460000006E-2</v>
      </c>
      <c r="Y1911" s="1">
        <v>5.3014811410000001E-2</v>
      </c>
      <c r="Z1911" s="1">
        <v>-2.539595109E-2</v>
      </c>
      <c r="AA1911" s="1">
        <v>0.91862046990000001</v>
      </c>
    </row>
    <row r="1912" spans="1:27" x14ac:dyDescent="0.25">
      <c r="A1912" t="s">
        <v>43</v>
      </c>
      <c r="B1912" s="1" t="s">
        <v>32</v>
      </c>
      <c r="C1912" s="1" t="s">
        <v>17</v>
      </c>
      <c r="D1912" s="1" t="s">
        <v>18</v>
      </c>
      <c r="E1912" s="1">
        <v>2</v>
      </c>
      <c r="F1912" s="1">
        <v>5</v>
      </c>
      <c r="G1912" s="1" t="str">
        <f t="shared" si="187"/>
        <v>STAIR_Predict_SCTeSCL_LRNDVI_W10_B40A56_02082017</v>
      </c>
      <c r="H1912" s="3">
        <v>42949</v>
      </c>
      <c r="I1912" s="3"/>
      <c r="J1912" s="3"/>
      <c r="K1912" s="3"/>
      <c r="L1912" s="3"/>
      <c r="M1912" s="3"/>
      <c r="N1912" s="3"/>
      <c r="O1912" s="3"/>
      <c r="P1912" s="1"/>
      <c r="Q1912" s="1" t="s">
        <v>33</v>
      </c>
      <c r="R1912" s="1"/>
      <c r="S1912" s="1"/>
      <c r="T1912" s="1">
        <v>10</v>
      </c>
      <c r="U1912" s="1">
        <v>40</v>
      </c>
      <c r="V1912" s="1">
        <v>56</v>
      </c>
      <c r="W1912" s="1">
        <v>0.82899609269999996</v>
      </c>
      <c r="X1912" s="1">
        <v>6.6160123759999995E-2</v>
      </c>
      <c r="Y1912" s="1">
        <v>5.1977320420000001E-2</v>
      </c>
      <c r="Z1912" s="1">
        <v>-2.9059338350000002E-2</v>
      </c>
      <c r="AA1912" s="1">
        <v>0.93029063369999998</v>
      </c>
    </row>
    <row r="1913" spans="1:27" x14ac:dyDescent="0.25">
      <c r="A1913" t="s">
        <v>43</v>
      </c>
      <c r="B1913" s="1" t="s">
        <v>32</v>
      </c>
      <c r="C1913" s="1" t="s">
        <v>17</v>
      </c>
      <c r="D1913" s="1" t="s">
        <v>18</v>
      </c>
      <c r="E1913" s="1">
        <v>2</v>
      </c>
      <c r="F1913" s="1">
        <v>5</v>
      </c>
      <c r="G1913" s="1" t="str">
        <f t="shared" si="187"/>
        <v>STAIR_Predict_SCTeSCL_LRNDVI_W10_B40A70_02082017</v>
      </c>
      <c r="H1913" s="3">
        <v>42949</v>
      </c>
      <c r="I1913" s="3"/>
      <c r="J1913" s="3"/>
      <c r="K1913" s="3"/>
      <c r="L1913" s="3"/>
      <c r="M1913" s="3"/>
      <c r="N1913" s="3"/>
      <c r="O1913" s="3"/>
      <c r="P1913" s="1"/>
      <c r="Q1913" s="1" t="s">
        <v>33</v>
      </c>
      <c r="R1913" s="1"/>
      <c r="S1913" s="1"/>
      <c r="T1913" s="1">
        <v>10</v>
      </c>
      <c r="U1913" s="1">
        <v>40</v>
      </c>
      <c r="V1913" s="1">
        <v>70</v>
      </c>
      <c r="W1913" s="1">
        <v>0.82899609269999996</v>
      </c>
      <c r="X1913" s="1">
        <v>6.6160123759999995E-2</v>
      </c>
      <c r="Y1913" s="1">
        <v>5.1977320420000001E-2</v>
      </c>
      <c r="Z1913" s="1">
        <v>-2.9059338350000002E-2</v>
      </c>
      <c r="AA1913" s="1">
        <v>0.93029063369999998</v>
      </c>
    </row>
    <row r="1914" spans="1:27" x14ac:dyDescent="0.25">
      <c r="A1914" t="s">
        <v>43</v>
      </c>
      <c r="B1914" s="1" t="s">
        <v>32</v>
      </c>
      <c r="C1914" s="1" t="s">
        <v>17</v>
      </c>
      <c r="D1914" s="1" t="s">
        <v>18</v>
      </c>
      <c r="E1914" s="1">
        <v>2</v>
      </c>
      <c r="F1914" s="1">
        <v>5</v>
      </c>
      <c r="G1914" s="1" t="str">
        <f t="shared" si="187"/>
        <v>STAIR_Predict_SCTeSCL_adaptive8NDVI_W10_B40A56_02082017</v>
      </c>
      <c r="H1914" s="3">
        <v>42949</v>
      </c>
      <c r="I1914" s="3"/>
      <c r="J1914" s="3"/>
      <c r="K1914" s="3"/>
      <c r="L1914" s="3"/>
      <c r="M1914" s="3"/>
      <c r="N1914" s="3"/>
      <c r="O1914" s="3"/>
      <c r="P1914" s="1">
        <v>8</v>
      </c>
      <c r="Q1914" s="1" t="s">
        <v>28</v>
      </c>
      <c r="R1914" s="1"/>
      <c r="S1914" s="1"/>
      <c r="T1914" s="1">
        <v>10</v>
      </c>
      <c r="U1914" s="1">
        <v>40</v>
      </c>
      <c r="V1914" s="1">
        <v>56</v>
      </c>
      <c r="W1914" s="1">
        <v>0.82937873939999995</v>
      </c>
      <c r="X1914" s="1">
        <v>6.6086060739999994E-2</v>
      </c>
      <c r="Y1914" s="1">
        <v>5.1919980970000001E-2</v>
      </c>
      <c r="Z1914" s="1">
        <v>-2.8936239950000001E-2</v>
      </c>
      <c r="AA1914" s="1">
        <v>0.93035417399999998</v>
      </c>
    </row>
    <row r="1915" spans="1:27" x14ac:dyDescent="0.25">
      <c r="A1915" t="s">
        <v>43</v>
      </c>
      <c r="B1915" s="1" t="s">
        <v>32</v>
      </c>
      <c r="C1915" s="1" t="s">
        <v>17</v>
      </c>
      <c r="D1915" s="1" t="s">
        <v>18</v>
      </c>
      <c r="E1915" s="1">
        <v>2</v>
      </c>
      <c r="F1915" s="1">
        <v>5</v>
      </c>
      <c r="G1915" s="1" t="str">
        <f t="shared" si="187"/>
        <v>STAIR_Predict_SCTeSCL_adaptive8NDVI_W10_B40A70_02082017</v>
      </c>
      <c r="H1915" s="3">
        <v>42949</v>
      </c>
      <c r="I1915" s="3"/>
      <c r="J1915" s="3"/>
      <c r="K1915" s="3"/>
      <c r="L1915" s="3"/>
      <c r="M1915" s="3"/>
      <c r="N1915" s="3"/>
      <c r="O1915" s="3"/>
      <c r="P1915" s="1">
        <v>8</v>
      </c>
      <c r="Q1915" s="1" t="s">
        <v>28</v>
      </c>
      <c r="R1915" s="1"/>
      <c r="S1915" s="1"/>
      <c r="T1915" s="1">
        <v>10</v>
      </c>
      <c r="U1915" s="1">
        <v>40</v>
      </c>
      <c r="V1915" s="1">
        <v>70</v>
      </c>
      <c r="W1915" s="1">
        <v>0.82937873939999995</v>
      </c>
      <c r="X1915" s="1">
        <v>6.6086060739999994E-2</v>
      </c>
      <c r="Y1915" s="1">
        <v>5.1919980970000001E-2</v>
      </c>
      <c r="Z1915" s="1">
        <v>-2.8936239950000001E-2</v>
      </c>
      <c r="AA1915" s="1">
        <v>0.93035417399999998</v>
      </c>
    </row>
    <row r="1916" spans="1:27" x14ac:dyDescent="0.25">
      <c r="A1916" t="s">
        <v>43</v>
      </c>
      <c r="B1916" s="1" t="s">
        <v>32</v>
      </c>
      <c r="C1916" s="1" t="s">
        <v>17</v>
      </c>
      <c r="D1916" s="1" t="s">
        <v>18</v>
      </c>
      <c r="E1916" s="1">
        <v>2</v>
      </c>
      <c r="F1916" s="1">
        <v>5</v>
      </c>
      <c r="G1916" s="1" t="str">
        <f t="shared" si="187"/>
        <v>STAIR_Predict_SCTeSCL_adaptive6NDVI_W10_B40A56_02082017</v>
      </c>
      <c r="H1916" s="3">
        <v>42949</v>
      </c>
      <c r="I1916" s="3"/>
      <c r="J1916" s="3"/>
      <c r="K1916" s="3"/>
      <c r="L1916" s="3"/>
      <c r="M1916" s="3"/>
      <c r="N1916" s="3"/>
      <c r="O1916" s="3"/>
      <c r="P1916" s="1">
        <v>6</v>
      </c>
      <c r="Q1916" s="1" t="s">
        <v>28</v>
      </c>
      <c r="R1916" s="1"/>
      <c r="S1916" s="1"/>
      <c r="T1916" s="1">
        <v>10</v>
      </c>
      <c r="U1916" s="1">
        <v>40</v>
      </c>
      <c r="V1916" s="1">
        <v>56</v>
      </c>
      <c r="W1916" s="1">
        <v>0.82942696739999999</v>
      </c>
      <c r="X1916" s="1">
        <v>6.60767201E-2</v>
      </c>
      <c r="Y1916" s="1">
        <v>5.1901269549999997E-2</v>
      </c>
      <c r="Z1916" s="1">
        <v>-2.888301175E-2</v>
      </c>
      <c r="AA1916" s="1">
        <v>0.93033584879999998</v>
      </c>
    </row>
    <row r="1917" spans="1:27" x14ac:dyDescent="0.25">
      <c r="A1917" t="s">
        <v>43</v>
      </c>
      <c r="B1917" s="1" t="s">
        <v>32</v>
      </c>
      <c r="C1917" s="1" t="s">
        <v>17</v>
      </c>
      <c r="D1917" s="1" t="s">
        <v>18</v>
      </c>
      <c r="E1917" s="1">
        <v>2</v>
      </c>
      <c r="F1917" s="1">
        <v>5</v>
      </c>
      <c r="G1917" s="1" t="str">
        <f t="shared" si="187"/>
        <v>STAIR_Predict_SCTeSCL_adaptive6NDVI_W10_B40A70_02082017</v>
      </c>
      <c r="H1917" s="3">
        <v>42949</v>
      </c>
      <c r="I1917" s="3"/>
      <c r="J1917" s="3"/>
      <c r="K1917" s="3"/>
      <c r="L1917" s="3"/>
      <c r="M1917" s="3"/>
      <c r="N1917" s="3"/>
      <c r="O1917" s="3"/>
      <c r="P1917" s="1">
        <v>6</v>
      </c>
      <c r="Q1917" s="1" t="s">
        <v>28</v>
      </c>
      <c r="R1917" s="1"/>
      <c r="S1917" s="1"/>
      <c r="T1917" s="1">
        <v>10</v>
      </c>
      <c r="U1917" s="1">
        <v>40</v>
      </c>
      <c r="V1917" s="1">
        <v>70</v>
      </c>
      <c r="W1917" s="1">
        <v>0.82942696739999999</v>
      </c>
      <c r="X1917" s="1">
        <v>6.60767201E-2</v>
      </c>
      <c r="Y1917" s="1">
        <v>5.1901269549999997E-2</v>
      </c>
      <c r="Z1917" s="1">
        <v>-2.888301175E-2</v>
      </c>
      <c r="AA1917" s="1">
        <v>0.93033584879999998</v>
      </c>
    </row>
    <row r="1918" spans="1:27" x14ac:dyDescent="0.25">
      <c r="A1918" t="s">
        <v>43</v>
      </c>
      <c r="B1918" s="1" t="s">
        <v>32</v>
      </c>
      <c r="C1918" s="1" t="s">
        <v>17</v>
      </c>
      <c r="D1918" s="1" t="s">
        <v>18</v>
      </c>
      <c r="E1918" s="1">
        <v>2</v>
      </c>
      <c r="F1918" s="1">
        <v>4</v>
      </c>
      <c r="G1918" s="1" t="str">
        <f t="shared" si="187"/>
        <v>STAIR_Predict_SCTeSCL_adaptive8NDVI_W10_B40A40_02082017</v>
      </c>
      <c r="H1918" s="3">
        <v>42949</v>
      </c>
      <c r="I1918" s="3"/>
      <c r="J1918" s="3"/>
      <c r="K1918" s="3"/>
      <c r="L1918" s="3"/>
      <c r="M1918" s="3"/>
      <c r="N1918" s="3"/>
      <c r="O1918" s="3"/>
      <c r="P1918" s="1">
        <v>8</v>
      </c>
      <c r="Q1918" s="1" t="s">
        <v>28</v>
      </c>
      <c r="R1918" s="1"/>
      <c r="S1918" s="1"/>
      <c r="T1918" s="1">
        <v>10</v>
      </c>
      <c r="U1918" s="1">
        <v>40</v>
      </c>
      <c r="V1918" s="1">
        <v>40</v>
      </c>
      <c r="W1918" s="1">
        <v>0.82971757629999998</v>
      </c>
      <c r="X1918" s="1">
        <v>6.6020407949999999E-2</v>
      </c>
      <c r="Y1918" s="1">
        <v>5.1847079769999999E-2</v>
      </c>
      <c r="Z1918" s="1">
        <v>-2.8789113790000001E-2</v>
      </c>
      <c r="AA1918" s="1">
        <v>0.93038643080000005</v>
      </c>
    </row>
    <row r="1919" spans="1:27" x14ac:dyDescent="0.25">
      <c r="A1919" t="s">
        <v>43</v>
      </c>
      <c r="B1919" s="1" t="s">
        <v>32</v>
      </c>
      <c r="C1919" s="1" t="s">
        <v>17</v>
      </c>
      <c r="D1919" s="1" t="s">
        <v>18</v>
      </c>
      <c r="E1919" s="1">
        <v>2</v>
      </c>
      <c r="F1919" s="1">
        <v>4</v>
      </c>
      <c r="G1919" s="1" t="str">
        <f t="shared" si="187"/>
        <v>STAIR_Predict_SCTeSCL_adaptive6NDVI_W10_B40A40_02082017</v>
      </c>
      <c r="H1919" s="3">
        <v>42949</v>
      </c>
      <c r="I1919" s="3"/>
      <c r="J1919" s="3"/>
      <c r="K1919" s="3"/>
      <c r="L1919" s="3"/>
      <c r="M1919" s="3"/>
      <c r="N1919" s="3"/>
      <c r="O1919" s="3"/>
      <c r="P1919" s="1">
        <v>6</v>
      </c>
      <c r="Q1919" s="1" t="s">
        <v>28</v>
      </c>
      <c r="R1919" s="1"/>
      <c r="S1919" s="1"/>
      <c r="T1919" s="1">
        <v>10</v>
      </c>
      <c r="U1919" s="1">
        <v>40</v>
      </c>
      <c r="V1919" s="1">
        <v>40</v>
      </c>
      <c r="W1919" s="1">
        <v>0.82982365329999996</v>
      </c>
      <c r="X1919" s="1">
        <v>6.599984113E-2</v>
      </c>
      <c r="Y1919" s="1">
        <v>5.1826943120000003E-2</v>
      </c>
      <c r="Z1919" s="1">
        <v>-2.8740546070000001E-2</v>
      </c>
      <c r="AA1919" s="1">
        <v>0.93039339450000003</v>
      </c>
    </row>
    <row r="1920" spans="1:27" x14ac:dyDescent="0.25">
      <c r="A1920" t="s">
        <v>43</v>
      </c>
      <c r="B1920" s="1" t="s">
        <v>32</v>
      </c>
      <c r="C1920" s="1" t="s">
        <v>17</v>
      </c>
      <c r="D1920" s="1" t="s">
        <v>18</v>
      </c>
      <c r="E1920" s="1">
        <v>2</v>
      </c>
      <c r="F1920" s="1">
        <v>5</v>
      </c>
      <c r="G1920" s="1" t="str">
        <f t="shared" si="187"/>
        <v>STAIR_Predict_SCTeSCL_adaptive4NDVI_W10_B40A56_02082017</v>
      </c>
      <c r="H1920" s="3">
        <v>42949</v>
      </c>
      <c r="I1920" s="3"/>
      <c r="J1920" s="3"/>
      <c r="K1920" s="3"/>
      <c r="L1920" s="3"/>
      <c r="M1920" s="3"/>
      <c r="N1920" s="3"/>
      <c r="O1920" s="3"/>
      <c r="P1920" s="1">
        <v>4</v>
      </c>
      <c r="Q1920" s="1" t="s">
        <v>28</v>
      </c>
      <c r="R1920" s="1"/>
      <c r="S1920" s="1"/>
      <c r="T1920" s="1">
        <v>10</v>
      </c>
      <c r="U1920" s="1">
        <v>40</v>
      </c>
      <c r="V1920" s="1">
        <v>56</v>
      </c>
      <c r="W1920" s="1">
        <v>0.83017285699999999</v>
      </c>
      <c r="X1920" s="1">
        <v>6.5932090149999997E-2</v>
      </c>
      <c r="Y1920" s="1">
        <v>5.1777878649999998E-2</v>
      </c>
      <c r="Z1920" s="1">
        <v>-2.86685959E-2</v>
      </c>
      <c r="AA1920" s="1">
        <v>0.93047177700000006</v>
      </c>
    </row>
    <row r="1921" spans="1:27" x14ac:dyDescent="0.25">
      <c r="A1921" t="s">
        <v>43</v>
      </c>
      <c r="B1921" s="1" t="s">
        <v>32</v>
      </c>
      <c r="C1921" s="1" t="s">
        <v>17</v>
      </c>
      <c r="D1921" s="1" t="s">
        <v>18</v>
      </c>
      <c r="E1921" s="1">
        <v>2</v>
      </c>
      <c r="F1921" s="1">
        <v>5</v>
      </c>
      <c r="G1921" s="1" t="str">
        <f t="shared" ref="G1921:G1952" si="188">CONCATENATE(B1921,"_",C1921,"_",Q1921,P1921,D1921,"_W",T1921,"_B",U1921,"A",V1921,"_",TEXT(H1921,"ddmmyyyy"))</f>
        <v>STAIR_Predict_SCTeSCL_adaptive4NDVI_W10_B40A70_02082017</v>
      </c>
      <c r="H1921" s="3">
        <v>42949</v>
      </c>
      <c r="I1921" s="3"/>
      <c r="J1921" s="3"/>
      <c r="K1921" s="3"/>
      <c r="L1921" s="3"/>
      <c r="M1921" s="3"/>
      <c r="N1921" s="3"/>
      <c r="O1921" s="3"/>
      <c r="P1921" s="1">
        <v>4</v>
      </c>
      <c r="Q1921" s="1" t="s">
        <v>28</v>
      </c>
      <c r="R1921" s="1"/>
      <c r="S1921" s="1"/>
      <c r="T1921" s="1">
        <v>10</v>
      </c>
      <c r="U1921" s="1">
        <v>40</v>
      </c>
      <c r="V1921" s="1">
        <v>70</v>
      </c>
      <c r="W1921" s="1">
        <v>0.83017285699999999</v>
      </c>
      <c r="X1921" s="1">
        <v>6.5932090149999997E-2</v>
      </c>
      <c r="Y1921" s="1">
        <v>5.1777878649999998E-2</v>
      </c>
      <c r="Z1921" s="1">
        <v>-2.86685959E-2</v>
      </c>
      <c r="AA1921" s="1">
        <v>0.93047177700000006</v>
      </c>
    </row>
    <row r="1922" spans="1:27" x14ac:dyDescent="0.25">
      <c r="A1922" t="s">
        <v>43</v>
      </c>
      <c r="B1922" s="1" t="s">
        <v>32</v>
      </c>
      <c r="C1922" s="1" t="s">
        <v>17</v>
      </c>
      <c r="D1922" s="1" t="s">
        <v>18</v>
      </c>
      <c r="E1922" s="1">
        <v>2</v>
      </c>
      <c r="F1922" s="1">
        <v>4</v>
      </c>
      <c r="G1922" s="1" t="str">
        <f t="shared" si="188"/>
        <v>STAIR_Predict_SCTeSCL_adaptive4NDVI_W10_B40A40_02082017</v>
      </c>
      <c r="H1922" s="3">
        <v>42949</v>
      </c>
      <c r="I1922" s="3"/>
      <c r="J1922" s="3"/>
      <c r="K1922" s="3"/>
      <c r="L1922" s="3"/>
      <c r="M1922" s="3"/>
      <c r="N1922" s="3"/>
      <c r="O1922" s="3"/>
      <c r="P1922" s="1">
        <v>4</v>
      </c>
      <c r="Q1922" s="1" t="s">
        <v>28</v>
      </c>
      <c r="R1922" s="1"/>
      <c r="S1922" s="1"/>
      <c r="T1922" s="1">
        <v>10</v>
      </c>
      <c r="U1922" s="1">
        <v>40</v>
      </c>
      <c r="V1922" s="1">
        <v>40</v>
      </c>
      <c r="W1922" s="1">
        <v>0.83062401699999999</v>
      </c>
      <c r="X1922" s="1">
        <v>6.5844454849999998E-2</v>
      </c>
      <c r="Y1922" s="1">
        <v>5.1698657879999999E-2</v>
      </c>
      <c r="Z1922" s="1">
        <v>-2.852048238E-2</v>
      </c>
      <c r="AA1922" s="1">
        <v>0.93054728679999998</v>
      </c>
    </row>
    <row r="1923" spans="1:27" x14ac:dyDescent="0.25">
      <c r="A1923" t="s">
        <v>43</v>
      </c>
      <c r="B1923" s="1" t="s">
        <v>32</v>
      </c>
      <c r="C1923" s="1" t="s">
        <v>17</v>
      </c>
      <c r="D1923" s="1" t="s">
        <v>18</v>
      </c>
      <c r="E1923" s="1">
        <v>2</v>
      </c>
      <c r="F1923" s="1">
        <v>5</v>
      </c>
      <c r="G1923" s="1" t="str">
        <f t="shared" si="188"/>
        <v>STAIR_Predict_SCTeSCL_globalNDVI_W10_B40A56_02082017</v>
      </c>
      <c r="H1923" s="3">
        <v>42949</v>
      </c>
      <c r="I1923" s="3"/>
      <c r="J1923" s="3"/>
      <c r="K1923" s="3"/>
      <c r="L1923" s="3"/>
      <c r="M1923" s="3"/>
      <c r="N1923" s="3"/>
      <c r="O1923" s="3"/>
      <c r="P1923" s="1"/>
      <c r="Q1923" s="1" t="s">
        <v>29</v>
      </c>
      <c r="R1923" s="1"/>
      <c r="S1923" s="1"/>
      <c r="T1923" s="1">
        <v>10</v>
      </c>
      <c r="U1923" s="1">
        <v>40</v>
      </c>
      <c r="V1923" s="1">
        <v>56</v>
      </c>
      <c r="W1923" s="1">
        <v>0.83807434569999995</v>
      </c>
      <c r="X1923" s="1">
        <v>6.4380022240000001E-2</v>
      </c>
      <c r="Y1923" s="1">
        <v>5.0355091839999998E-2</v>
      </c>
      <c r="Z1923" s="1">
        <v>-2.4183547579999999E-2</v>
      </c>
      <c r="AA1923" s="1">
        <v>0.9297257632</v>
      </c>
    </row>
    <row r="1924" spans="1:27" x14ac:dyDescent="0.25">
      <c r="A1924" t="s">
        <v>43</v>
      </c>
      <c r="B1924" s="1" t="s">
        <v>32</v>
      </c>
      <c r="C1924" s="1" t="s">
        <v>17</v>
      </c>
      <c r="D1924" s="1" t="s">
        <v>18</v>
      </c>
      <c r="E1924" s="1">
        <v>2</v>
      </c>
      <c r="F1924" s="1">
        <v>5</v>
      </c>
      <c r="G1924" s="1" t="str">
        <f t="shared" si="188"/>
        <v>STAIR_Predict_SCTeSCL_globalNDVI_W10_B40A70_02082017</v>
      </c>
      <c r="H1924" s="3">
        <v>42949</v>
      </c>
      <c r="I1924" s="3"/>
      <c r="J1924" s="3"/>
      <c r="K1924" s="3"/>
      <c r="L1924" s="3"/>
      <c r="M1924" s="3"/>
      <c r="N1924" s="3"/>
      <c r="O1924" s="3"/>
      <c r="P1924" s="1"/>
      <c r="Q1924" s="1" t="s">
        <v>29</v>
      </c>
      <c r="R1924" s="1"/>
      <c r="S1924" s="1"/>
      <c r="T1924" s="1">
        <v>10</v>
      </c>
      <c r="U1924" s="1">
        <v>40</v>
      </c>
      <c r="V1924" s="1">
        <v>70</v>
      </c>
      <c r="W1924" s="1">
        <v>0.83807434569999995</v>
      </c>
      <c r="X1924" s="1">
        <v>6.4380022240000001E-2</v>
      </c>
      <c r="Y1924" s="1">
        <v>5.0355091839999998E-2</v>
      </c>
      <c r="Z1924" s="1">
        <v>-2.4183547579999999E-2</v>
      </c>
      <c r="AA1924" s="1">
        <v>0.9297257632</v>
      </c>
    </row>
    <row r="1925" spans="1:27" x14ac:dyDescent="0.25">
      <c r="A1925" t="s">
        <v>43</v>
      </c>
      <c r="B1925" s="1" t="s">
        <v>32</v>
      </c>
      <c r="C1925" s="1" t="s">
        <v>17</v>
      </c>
      <c r="D1925" s="1" t="s">
        <v>18</v>
      </c>
      <c r="E1925" s="1">
        <v>4</v>
      </c>
      <c r="F1925" s="1"/>
      <c r="G1925" s="1" t="str">
        <f t="shared" si="188"/>
        <v>STAIR_Predict_SCTeSCL_LRNDVI_W20_B40A56_02082017</v>
      </c>
      <c r="H1925" s="3">
        <v>42949</v>
      </c>
      <c r="I1925" s="3"/>
      <c r="J1925" s="3"/>
      <c r="K1925" s="3"/>
      <c r="L1925" s="3"/>
      <c r="M1925" s="3"/>
      <c r="N1925" s="3"/>
      <c r="O1925" s="3"/>
      <c r="P1925" s="1"/>
      <c r="Q1925" s="1" t="s">
        <v>33</v>
      </c>
      <c r="R1925" s="1"/>
      <c r="S1925" s="1"/>
      <c r="T1925" s="1">
        <v>20</v>
      </c>
      <c r="U1925" s="1">
        <v>40</v>
      </c>
      <c r="V1925" s="1">
        <v>56</v>
      </c>
      <c r="W1925" s="1">
        <v>0.88126429220000002</v>
      </c>
      <c r="X1925" s="1">
        <v>5.5129488720000001E-2</v>
      </c>
      <c r="Y1925" s="1">
        <v>4.2319366720000001E-2</v>
      </c>
      <c r="Z1925" s="1">
        <v>-1.230056172E-2</v>
      </c>
      <c r="AA1925" s="1">
        <v>0.94413075099999999</v>
      </c>
    </row>
    <row r="1926" spans="1:27" x14ac:dyDescent="0.25">
      <c r="A1926" t="s">
        <v>43</v>
      </c>
      <c r="B1926" s="1" t="s">
        <v>32</v>
      </c>
      <c r="C1926" s="1" t="s">
        <v>17</v>
      </c>
      <c r="D1926" s="1" t="s">
        <v>18</v>
      </c>
      <c r="E1926" s="1">
        <v>4</v>
      </c>
      <c r="F1926" s="1"/>
      <c r="G1926" s="1" t="str">
        <f t="shared" si="188"/>
        <v>STAIR_Predict_SCTeSCL_LRNDVI_W20_B40A70_02082017</v>
      </c>
      <c r="H1926" s="3">
        <v>42949</v>
      </c>
      <c r="I1926" s="3"/>
      <c r="J1926" s="3"/>
      <c r="K1926" s="3"/>
      <c r="L1926" s="3"/>
      <c r="M1926" s="3"/>
      <c r="N1926" s="3"/>
      <c r="O1926" s="3"/>
      <c r="P1926" s="1"/>
      <c r="Q1926" s="1" t="s">
        <v>33</v>
      </c>
      <c r="R1926" s="1"/>
      <c r="S1926" s="1"/>
      <c r="T1926" s="1">
        <v>20</v>
      </c>
      <c r="U1926" s="1">
        <v>40</v>
      </c>
      <c r="V1926" s="1">
        <v>70</v>
      </c>
      <c r="W1926" s="1">
        <v>0.88126429220000002</v>
      </c>
      <c r="X1926" s="1">
        <v>5.5129488720000001E-2</v>
      </c>
      <c r="Y1926" s="1">
        <v>4.2319366720000001E-2</v>
      </c>
      <c r="Z1926" s="1">
        <v>-1.230056172E-2</v>
      </c>
      <c r="AA1926" s="1">
        <v>0.94413075099999999</v>
      </c>
    </row>
    <row r="1927" spans="1:27" x14ac:dyDescent="0.25">
      <c r="A1927" t="s">
        <v>43</v>
      </c>
      <c r="B1927" s="1" t="s">
        <v>32</v>
      </c>
      <c r="C1927" s="1" t="s">
        <v>17</v>
      </c>
      <c r="D1927" s="1" t="s">
        <v>18</v>
      </c>
      <c r="E1927" s="1">
        <v>4</v>
      </c>
      <c r="F1927" s="1"/>
      <c r="G1927" s="1" t="str">
        <f t="shared" si="188"/>
        <v>STAIR_Predict_SCTeSCL_adaptive8NDVI_W20_B40A56_02082017</v>
      </c>
      <c r="H1927" s="3">
        <v>42949</v>
      </c>
      <c r="I1927" s="3"/>
      <c r="J1927" s="3"/>
      <c r="K1927" s="3"/>
      <c r="L1927" s="3"/>
      <c r="M1927" s="3"/>
      <c r="N1927" s="3"/>
      <c r="O1927" s="3"/>
      <c r="P1927" s="1">
        <v>8</v>
      </c>
      <c r="Q1927" s="1" t="s">
        <v>28</v>
      </c>
      <c r="R1927" s="1"/>
      <c r="S1927" s="1"/>
      <c r="T1927" s="1">
        <v>20</v>
      </c>
      <c r="U1927" s="1">
        <v>40</v>
      </c>
      <c r="V1927" s="1">
        <v>56</v>
      </c>
      <c r="W1927" s="1">
        <v>0.88142608290000002</v>
      </c>
      <c r="X1927" s="1">
        <v>5.5091915870000001E-2</v>
      </c>
      <c r="Y1927" s="1">
        <v>4.2305649020000002E-2</v>
      </c>
      <c r="Z1927" s="1">
        <v>-1.172677206E-2</v>
      </c>
      <c r="AA1927" s="1">
        <v>0.94417031110000005</v>
      </c>
    </row>
    <row r="1928" spans="1:27" x14ac:dyDescent="0.25">
      <c r="A1928" t="s">
        <v>43</v>
      </c>
      <c r="B1928" s="1" t="s">
        <v>32</v>
      </c>
      <c r="C1928" s="1" t="s">
        <v>17</v>
      </c>
      <c r="D1928" s="1" t="s">
        <v>18</v>
      </c>
      <c r="E1928" s="1">
        <v>4</v>
      </c>
      <c r="F1928" s="1"/>
      <c r="G1928" s="1" t="str">
        <f t="shared" si="188"/>
        <v>STAIR_Predict_SCTeSCL_adaptive8NDVI_W20_B40A70_02082017</v>
      </c>
      <c r="H1928" s="3">
        <v>42949</v>
      </c>
      <c r="I1928" s="3"/>
      <c r="J1928" s="3"/>
      <c r="K1928" s="3"/>
      <c r="L1928" s="3"/>
      <c r="M1928" s="3"/>
      <c r="N1928" s="3"/>
      <c r="O1928" s="3"/>
      <c r="P1928" s="1">
        <v>8</v>
      </c>
      <c r="Q1928" s="1" t="s">
        <v>28</v>
      </c>
      <c r="R1928" s="1"/>
      <c r="S1928" s="1"/>
      <c r="T1928" s="1">
        <v>20</v>
      </c>
      <c r="U1928" s="1">
        <v>40</v>
      </c>
      <c r="V1928" s="1">
        <v>70</v>
      </c>
      <c r="W1928" s="1">
        <v>0.88142608290000002</v>
      </c>
      <c r="X1928" s="1">
        <v>5.5091915870000001E-2</v>
      </c>
      <c r="Y1928" s="1">
        <v>4.2305649020000002E-2</v>
      </c>
      <c r="Z1928" s="1">
        <v>-1.172677206E-2</v>
      </c>
      <c r="AA1928" s="1">
        <v>0.94417031110000005</v>
      </c>
    </row>
    <row r="1929" spans="1:27" x14ac:dyDescent="0.25">
      <c r="A1929" t="s">
        <v>43</v>
      </c>
      <c r="B1929" s="1" t="s">
        <v>32</v>
      </c>
      <c r="C1929" s="1" t="s">
        <v>17</v>
      </c>
      <c r="D1929" s="1" t="s">
        <v>18</v>
      </c>
      <c r="E1929" s="1">
        <v>4</v>
      </c>
      <c r="F1929" s="1"/>
      <c r="G1929" s="1" t="str">
        <f t="shared" si="188"/>
        <v>STAIR_Predict_SCTeSCL_adaptive6NDVI_W20_B40A56_02082017</v>
      </c>
      <c r="H1929" s="3">
        <v>42949</v>
      </c>
      <c r="I1929" s="3"/>
      <c r="J1929" s="3"/>
      <c r="K1929" s="3"/>
      <c r="L1929" s="3"/>
      <c r="M1929" s="3"/>
      <c r="N1929" s="3"/>
      <c r="O1929" s="3"/>
      <c r="P1929" s="1">
        <v>6</v>
      </c>
      <c r="Q1929" s="1" t="s">
        <v>28</v>
      </c>
      <c r="R1929" s="1"/>
      <c r="S1929" s="1"/>
      <c r="T1929" s="1">
        <v>20</v>
      </c>
      <c r="U1929" s="1">
        <v>40</v>
      </c>
      <c r="V1929" s="1">
        <v>56</v>
      </c>
      <c r="W1929" s="1">
        <v>0.88159145959999996</v>
      </c>
      <c r="X1929" s="1">
        <v>5.5053483729999998E-2</v>
      </c>
      <c r="Y1929" s="1">
        <v>4.226426271E-2</v>
      </c>
      <c r="Z1929" s="1">
        <v>-1.128875404E-2</v>
      </c>
      <c r="AA1929" s="1">
        <v>0.94421347239999998</v>
      </c>
    </row>
    <row r="1930" spans="1:27" x14ac:dyDescent="0.25">
      <c r="A1930" t="s">
        <v>43</v>
      </c>
      <c r="B1930" s="1" t="s">
        <v>32</v>
      </c>
      <c r="C1930" s="1" t="s">
        <v>17</v>
      </c>
      <c r="D1930" s="1" t="s">
        <v>18</v>
      </c>
      <c r="E1930" s="1">
        <v>4</v>
      </c>
      <c r="F1930" s="1"/>
      <c r="G1930" s="1" t="str">
        <f t="shared" si="188"/>
        <v>STAIR_Predict_SCTeSCL_adaptive6NDVI_W20_B40A70_02082017</v>
      </c>
      <c r="H1930" s="3">
        <v>42949</v>
      </c>
      <c r="I1930" s="3"/>
      <c r="J1930" s="3"/>
      <c r="K1930" s="3"/>
      <c r="L1930" s="3"/>
      <c r="M1930" s="3"/>
      <c r="N1930" s="3"/>
      <c r="O1930" s="3"/>
      <c r="P1930" s="1">
        <v>6</v>
      </c>
      <c r="Q1930" s="1" t="s">
        <v>28</v>
      </c>
      <c r="R1930" s="1"/>
      <c r="S1930" s="1"/>
      <c r="T1930" s="1">
        <v>20</v>
      </c>
      <c r="U1930" s="1">
        <v>40</v>
      </c>
      <c r="V1930" s="1">
        <v>70</v>
      </c>
      <c r="W1930" s="1">
        <v>0.88159145959999996</v>
      </c>
      <c r="X1930" s="1">
        <v>5.5053483729999998E-2</v>
      </c>
      <c r="Y1930" s="1">
        <v>4.226426271E-2</v>
      </c>
      <c r="Z1930" s="1">
        <v>-1.128875404E-2</v>
      </c>
      <c r="AA1930" s="1">
        <v>0.94421347239999998</v>
      </c>
    </row>
    <row r="1931" spans="1:27" x14ac:dyDescent="0.25">
      <c r="A1931" t="s">
        <v>43</v>
      </c>
      <c r="B1931" s="1" t="s">
        <v>32</v>
      </c>
      <c r="C1931" s="1" t="s">
        <v>17</v>
      </c>
      <c r="D1931" s="1" t="s">
        <v>18</v>
      </c>
      <c r="E1931" s="1">
        <v>4</v>
      </c>
      <c r="F1931" s="1"/>
      <c r="G1931" s="1" t="str">
        <f t="shared" si="188"/>
        <v>STAIR_Predict_SCTeSCL_adaptive4NDVI_W20_B40A56_02082017</v>
      </c>
      <c r="H1931" s="3">
        <v>42949</v>
      </c>
      <c r="I1931" s="3"/>
      <c r="J1931" s="3"/>
      <c r="K1931" s="3"/>
      <c r="L1931" s="3"/>
      <c r="M1931" s="3"/>
      <c r="N1931" s="3"/>
      <c r="O1931" s="3"/>
      <c r="P1931" s="1">
        <v>4</v>
      </c>
      <c r="Q1931" s="1" t="s">
        <v>28</v>
      </c>
      <c r="R1931" s="1"/>
      <c r="S1931" s="1"/>
      <c r="T1931" s="1">
        <v>20</v>
      </c>
      <c r="U1931" s="1">
        <v>40</v>
      </c>
      <c r="V1931" s="1">
        <v>56</v>
      </c>
      <c r="W1931" s="1">
        <v>0.88183010220000002</v>
      </c>
      <c r="X1931" s="1">
        <v>5.4997977890000001E-2</v>
      </c>
      <c r="Y1931" s="1">
        <v>4.2205209340000001E-2</v>
      </c>
      <c r="Z1931" s="1">
        <v>-1.0715436369999999E-2</v>
      </c>
      <c r="AA1931" s="1">
        <v>0.94426362220000004</v>
      </c>
    </row>
    <row r="1932" spans="1:27" x14ac:dyDescent="0.25">
      <c r="A1932" t="s">
        <v>43</v>
      </c>
      <c r="B1932" s="1" t="s">
        <v>32</v>
      </c>
      <c r="C1932" s="1" t="s">
        <v>17</v>
      </c>
      <c r="D1932" s="1" t="s">
        <v>18</v>
      </c>
      <c r="E1932" s="1">
        <v>4</v>
      </c>
      <c r="F1932" s="1"/>
      <c r="G1932" s="1" t="str">
        <f t="shared" si="188"/>
        <v>STAIR_Predict_SCTeSCL_adaptive4NDVI_W20_B40A70_02082017</v>
      </c>
      <c r="H1932" s="3">
        <v>42949</v>
      </c>
      <c r="I1932" s="3"/>
      <c r="J1932" s="3"/>
      <c r="K1932" s="3"/>
      <c r="L1932" s="3"/>
      <c r="M1932" s="3"/>
      <c r="N1932" s="3"/>
      <c r="O1932" s="3"/>
      <c r="P1932" s="1">
        <v>4</v>
      </c>
      <c r="Q1932" s="1" t="s">
        <v>28</v>
      </c>
      <c r="R1932" s="1"/>
      <c r="S1932" s="1"/>
      <c r="T1932" s="1">
        <v>20</v>
      </c>
      <c r="U1932" s="1">
        <v>40</v>
      </c>
      <c r="V1932" s="1">
        <v>70</v>
      </c>
      <c r="W1932" s="1">
        <v>0.88183010220000002</v>
      </c>
      <c r="X1932" s="1">
        <v>5.4997977890000001E-2</v>
      </c>
      <c r="Y1932" s="1">
        <v>4.2205209340000001E-2</v>
      </c>
      <c r="Z1932" s="1">
        <v>-1.0715436369999999E-2</v>
      </c>
      <c r="AA1932" s="1">
        <v>0.94426362220000004</v>
      </c>
    </row>
    <row r="1933" spans="1:27" x14ac:dyDescent="0.25">
      <c r="A1933" t="s">
        <v>43</v>
      </c>
      <c r="B1933" s="1" t="s">
        <v>32</v>
      </c>
      <c r="C1933" s="1" t="s">
        <v>17</v>
      </c>
      <c r="D1933" s="1" t="s">
        <v>18</v>
      </c>
      <c r="E1933" s="1">
        <v>4</v>
      </c>
      <c r="F1933" s="1"/>
      <c r="G1933" s="1" t="str">
        <f t="shared" si="188"/>
        <v>STAIR_Predict_SCTeSCL_LRNDVI_W20_B40A40_02082017</v>
      </c>
      <c r="H1933" s="3">
        <v>42949</v>
      </c>
      <c r="I1933" s="3"/>
      <c r="J1933" s="3"/>
      <c r="K1933" s="3"/>
      <c r="L1933" s="3"/>
      <c r="M1933" s="3"/>
      <c r="N1933" s="3"/>
      <c r="O1933" s="3"/>
      <c r="P1933" s="1"/>
      <c r="Q1933" s="1" t="s">
        <v>33</v>
      </c>
      <c r="R1933" s="1"/>
      <c r="S1933" s="1"/>
      <c r="T1933" s="1">
        <v>20</v>
      </c>
      <c r="U1933" s="1">
        <v>40</v>
      </c>
      <c r="V1933" s="1">
        <v>40</v>
      </c>
      <c r="W1933" s="1">
        <v>0.88193906659999999</v>
      </c>
      <c r="X1933" s="1">
        <v>5.4972615230000001E-2</v>
      </c>
      <c r="Y1933" s="1">
        <v>4.2170467689999998E-2</v>
      </c>
      <c r="Z1933" s="1">
        <v>-1.1722225039999999E-2</v>
      </c>
      <c r="AA1933" s="1">
        <v>0.94438549900000002</v>
      </c>
    </row>
    <row r="1934" spans="1:27" x14ac:dyDescent="0.25">
      <c r="A1934" t="s">
        <v>43</v>
      </c>
      <c r="B1934" s="1" t="s">
        <v>32</v>
      </c>
      <c r="C1934" s="1" t="s">
        <v>17</v>
      </c>
      <c r="D1934" s="1" t="s">
        <v>18</v>
      </c>
      <c r="E1934" s="1">
        <v>4</v>
      </c>
      <c r="F1934" s="1"/>
      <c r="G1934" s="1" t="str">
        <f t="shared" si="188"/>
        <v>STAIR_Predict_SCTeSCL_adaptive8NDVI_W20_B40A40_02082017</v>
      </c>
      <c r="H1934" s="3">
        <v>42949</v>
      </c>
      <c r="I1934" s="3"/>
      <c r="J1934" s="3"/>
      <c r="K1934" s="3"/>
      <c r="L1934" s="3"/>
      <c r="M1934" s="3"/>
      <c r="N1934" s="3"/>
      <c r="O1934" s="3"/>
      <c r="P1934" s="1">
        <v>8</v>
      </c>
      <c r="Q1934" s="1" t="s">
        <v>28</v>
      </c>
      <c r="R1934" s="1"/>
      <c r="S1934" s="1"/>
      <c r="T1934" s="1">
        <v>20</v>
      </c>
      <c r="U1934" s="1">
        <v>40</v>
      </c>
      <c r="V1934" s="1">
        <v>40</v>
      </c>
      <c r="W1934" s="1">
        <v>0.88202069969999997</v>
      </c>
      <c r="X1934" s="1">
        <v>5.495360656E-2</v>
      </c>
      <c r="Y1934" s="1">
        <v>4.217830207E-2</v>
      </c>
      <c r="Z1934" s="1">
        <v>-1.133798605E-2</v>
      </c>
      <c r="AA1934" s="1">
        <v>0.94440430350000004</v>
      </c>
    </row>
    <row r="1935" spans="1:27" x14ac:dyDescent="0.25">
      <c r="A1935" t="s">
        <v>43</v>
      </c>
      <c r="B1935" s="1" t="s">
        <v>32</v>
      </c>
      <c r="C1935" s="1" t="s">
        <v>17</v>
      </c>
      <c r="D1935" s="1" t="s">
        <v>18</v>
      </c>
      <c r="E1935" s="1">
        <v>4</v>
      </c>
      <c r="F1935" s="1"/>
      <c r="G1935" s="1" t="str">
        <f t="shared" si="188"/>
        <v>STAIR_Predict_SCTeSCL_adaptive6NDVI_W20_B40A40_02082017</v>
      </c>
      <c r="H1935" s="3">
        <v>42949</v>
      </c>
      <c r="I1935" s="3"/>
      <c r="J1935" s="3"/>
      <c r="K1935" s="3"/>
      <c r="L1935" s="3"/>
      <c r="M1935" s="3"/>
      <c r="N1935" s="3"/>
      <c r="O1935" s="3"/>
      <c r="P1935" s="1">
        <v>6</v>
      </c>
      <c r="Q1935" s="1" t="s">
        <v>28</v>
      </c>
      <c r="R1935" s="1"/>
      <c r="S1935" s="1"/>
      <c r="T1935" s="1">
        <v>20</v>
      </c>
      <c r="U1935" s="1">
        <v>40</v>
      </c>
      <c r="V1935" s="1">
        <v>40</v>
      </c>
      <c r="W1935" s="1">
        <v>0.8821439432</v>
      </c>
      <c r="X1935" s="1">
        <v>5.4924896260000002E-2</v>
      </c>
      <c r="Y1935" s="1">
        <v>4.2150377879999999E-2</v>
      </c>
      <c r="Z1935" s="1">
        <v>-1.0927858780000001E-2</v>
      </c>
      <c r="AA1935" s="1">
        <v>0.94443346790000005</v>
      </c>
    </row>
    <row r="1936" spans="1:27" x14ac:dyDescent="0.25">
      <c r="A1936" t="s">
        <v>43</v>
      </c>
      <c r="B1936" s="1" t="s">
        <v>32</v>
      </c>
      <c r="C1936" s="1" t="s">
        <v>17</v>
      </c>
      <c r="D1936" s="1" t="s">
        <v>18</v>
      </c>
      <c r="E1936" s="1">
        <v>4</v>
      </c>
      <c r="F1936" s="1"/>
      <c r="G1936" s="1" t="str">
        <f t="shared" si="188"/>
        <v>STAIR_Predict_SCTeSCL_adaptive4NDVI_W20_B40A40_02082017</v>
      </c>
      <c r="H1936" s="3">
        <v>42949</v>
      </c>
      <c r="I1936" s="3"/>
      <c r="J1936" s="3"/>
      <c r="K1936" s="3"/>
      <c r="L1936" s="3"/>
      <c r="M1936" s="3"/>
      <c r="N1936" s="3"/>
      <c r="O1936" s="3"/>
      <c r="P1936" s="1">
        <v>4</v>
      </c>
      <c r="Q1936" s="1" t="s">
        <v>28</v>
      </c>
      <c r="R1936" s="1"/>
      <c r="S1936" s="1"/>
      <c r="T1936" s="1">
        <v>20</v>
      </c>
      <c r="U1936" s="1">
        <v>40</v>
      </c>
      <c r="V1936" s="1">
        <v>40</v>
      </c>
      <c r="W1936" s="1">
        <v>0.88242833499999995</v>
      </c>
      <c r="X1936" s="1">
        <v>5.4858588149999998E-2</v>
      </c>
      <c r="Y1936" s="1">
        <v>4.2097672369999999E-2</v>
      </c>
      <c r="Z1936" s="1">
        <v>-1.0333071060000001E-2</v>
      </c>
      <c r="AA1936" s="1">
        <v>0.94450152359999995</v>
      </c>
    </row>
    <row r="1937" spans="1:27" x14ac:dyDescent="0.25">
      <c r="A1937" t="s">
        <v>43</v>
      </c>
      <c r="B1937" s="1" t="s">
        <v>32</v>
      </c>
      <c r="C1937" s="1" t="s">
        <v>17</v>
      </c>
      <c r="D1937" s="1" t="s">
        <v>18</v>
      </c>
      <c r="E1937" s="1">
        <v>4</v>
      </c>
      <c r="F1937" s="1"/>
      <c r="G1937" s="1" t="str">
        <f t="shared" si="188"/>
        <v>STAIR_Predict_SCTeSCL_globalNDVI_W20_B40A40_02082017</v>
      </c>
      <c r="H1937" s="3">
        <v>42949</v>
      </c>
      <c r="I1937" s="3"/>
      <c r="J1937" s="3"/>
      <c r="K1937" s="3"/>
      <c r="L1937" s="3"/>
      <c r="M1937" s="3"/>
      <c r="N1937" s="3"/>
      <c r="O1937" s="3"/>
      <c r="P1937" s="1"/>
      <c r="Q1937" s="1" t="s">
        <v>29</v>
      </c>
      <c r="R1937" s="1"/>
      <c r="S1937" s="1"/>
      <c r="T1937" s="1">
        <v>20</v>
      </c>
      <c r="U1937" s="1">
        <v>40</v>
      </c>
      <c r="V1937" s="1">
        <v>40</v>
      </c>
      <c r="W1937" s="1">
        <v>0.88558322830000002</v>
      </c>
      <c r="X1937" s="1">
        <v>5.4117551239999999E-2</v>
      </c>
      <c r="Y1937" s="1">
        <v>4.2059626230000001E-2</v>
      </c>
      <c r="Z1937" s="1">
        <v>-1.7965624079999999E-3</v>
      </c>
      <c r="AA1937" s="1">
        <v>0.94471955929999996</v>
      </c>
    </row>
    <row r="1938" spans="1:27" x14ac:dyDescent="0.25">
      <c r="A1938" t="s">
        <v>43</v>
      </c>
      <c r="B1938" s="1" t="s">
        <v>32</v>
      </c>
      <c r="C1938" s="1" t="s">
        <v>17</v>
      </c>
      <c r="D1938" s="1" t="s">
        <v>18</v>
      </c>
      <c r="E1938" s="1">
        <v>4</v>
      </c>
      <c r="F1938" s="1"/>
      <c r="G1938" s="1" t="str">
        <f t="shared" si="188"/>
        <v>STAIR_Predict_SCTeSCL_globalNDVI_W20_B40A56_02082017</v>
      </c>
      <c r="H1938" s="3">
        <v>42949</v>
      </c>
      <c r="I1938" s="3"/>
      <c r="J1938" s="3"/>
      <c r="K1938" s="3"/>
      <c r="L1938" s="3"/>
      <c r="M1938" s="3"/>
      <c r="N1938" s="3"/>
      <c r="O1938" s="3"/>
      <c r="P1938" s="1"/>
      <c r="Q1938" s="1" t="s">
        <v>29</v>
      </c>
      <c r="R1938" s="1"/>
      <c r="S1938" s="1"/>
      <c r="T1938" s="1">
        <v>20</v>
      </c>
      <c r="U1938" s="1">
        <v>40</v>
      </c>
      <c r="V1938" s="1">
        <v>56</v>
      </c>
      <c r="W1938" s="1">
        <v>0.88599148329999999</v>
      </c>
      <c r="X1938" s="1">
        <v>5.402091547E-2</v>
      </c>
      <c r="Y1938" s="1">
        <v>4.1980534979999998E-2</v>
      </c>
      <c r="Z1938" s="1">
        <v>-1.7981595959999999E-3</v>
      </c>
      <c r="AA1938" s="1">
        <v>0.9448484076</v>
      </c>
    </row>
    <row r="1939" spans="1:27" x14ac:dyDescent="0.25">
      <c r="A1939" t="s">
        <v>43</v>
      </c>
      <c r="B1939" s="1" t="s">
        <v>32</v>
      </c>
      <c r="C1939" s="1" t="s">
        <v>17</v>
      </c>
      <c r="D1939" s="1" t="s">
        <v>18</v>
      </c>
      <c r="E1939" s="1">
        <v>4</v>
      </c>
      <c r="F1939" s="1"/>
      <c r="G1939" s="1" t="str">
        <f t="shared" si="188"/>
        <v>STAIR_Predict_SCTeSCL_globalNDVI_W20_B40A70_02082017</v>
      </c>
      <c r="H1939" s="3">
        <v>42949</v>
      </c>
      <c r="I1939" s="3"/>
      <c r="J1939" s="3"/>
      <c r="K1939" s="3"/>
      <c r="L1939" s="3"/>
      <c r="M1939" s="3"/>
      <c r="N1939" s="3"/>
      <c r="O1939" s="3"/>
      <c r="P1939" s="1"/>
      <c r="Q1939" s="1" t="s">
        <v>29</v>
      </c>
      <c r="R1939" s="1"/>
      <c r="S1939" s="1"/>
      <c r="T1939" s="1">
        <v>20</v>
      </c>
      <c r="U1939" s="1">
        <v>40</v>
      </c>
      <c r="V1939" s="1">
        <v>70</v>
      </c>
      <c r="W1939" s="1">
        <v>0.88599148329999999</v>
      </c>
      <c r="X1939" s="1">
        <v>5.402091547E-2</v>
      </c>
      <c r="Y1939" s="1">
        <v>4.1980534979999998E-2</v>
      </c>
      <c r="Z1939" s="1">
        <v>-1.7981595959999999E-3</v>
      </c>
      <c r="AA1939" s="1">
        <v>0.9448484076</v>
      </c>
    </row>
    <row r="1940" spans="1:27" x14ac:dyDescent="0.25">
      <c r="A1940" t="s">
        <v>43</v>
      </c>
      <c r="B1940" s="1" t="s">
        <v>36</v>
      </c>
      <c r="C1940" s="1" t="s">
        <v>17</v>
      </c>
      <c r="D1940" s="9" t="s">
        <v>18</v>
      </c>
      <c r="E1940" s="1">
        <v>6</v>
      </c>
      <c r="F1940" s="1"/>
      <c r="G1940" s="1" t="str">
        <f t="shared" ref="G1940:G2003" si="189">CONCATENATE(B1940,"_",C1940,"_W",R1940,"K",S1940,"_",Q1940,P1940,D1940,"_W",T1940,"_B",U1940,"A",V1940,"_",TEXT(H1940,"ddmmyyyy"))</f>
        <v>ESTAIR_SCTeSCL_W9K6_LRNDVI_W30_B40A56_02082017</v>
      </c>
      <c r="H1940" s="3">
        <v>42949</v>
      </c>
      <c r="I1940" s="3"/>
      <c r="J1940" s="3"/>
      <c r="K1940" s="3"/>
      <c r="L1940" s="3"/>
      <c r="M1940" s="3"/>
      <c r="N1940" s="3"/>
      <c r="O1940" s="3"/>
      <c r="P1940" s="1"/>
      <c r="Q1940" s="13" t="s">
        <v>33</v>
      </c>
      <c r="R1940" s="1">
        <v>9</v>
      </c>
      <c r="S1940" s="1">
        <v>6</v>
      </c>
      <c r="T1940" s="1">
        <v>30</v>
      </c>
      <c r="U1940" s="1">
        <v>40</v>
      </c>
      <c r="V1940" s="1">
        <v>56</v>
      </c>
      <c r="W1940" s="1">
        <v>0.94414701109999999</v>
      </c>
      <c r="X1940" s="1">
        <v>3.7810855290000001E-2</v>
      </c>
      <c r="Y1940" s="1">
        <v>2.875441045E-2</v>
      </c>
      <c r="Z1940" s="1">
        <v>2.082915225E-2</v>
      </c>
      <c r="AA1940" s="1">
        <v>0.98128672220000002</v>
      </c>
    </row>
    <row r="1941" spans="1:27" x14ac:dyDescent="0.25">
      <c r="A1941" t="s">
        <v>43</v>
      </c>
      <c r="B1941" s="1" t="s">
        <v>36</v>
      </c>
      <c r="C1941" s="1" t="s">
        <v>17</v>
      </c>
      <c r="D1941" s="9" t="s">
        <v>18</v>
      </c>
      <c r="E1941" s="1">
        <v>6</v>
      </c>
      <c r="F1941" s="1"/>
      <c r="G1941" s="1" t="str">
        <f t="shared" si="189"/>
        <v>ESTAIR_SCTeSCL_W9K6_LRNDVI_W30_B40A70_02082017</v>
      </c>
      <c r="H1941" s="3">
        <v>42949</v>
      </c>
      <c r="I1941" s="3"/>
      <c r="J1941" s="3"/>
      <c r="K1941" s="3"/>
      <c r="L1941" s="3"/>
      <c r="M1941" s="3"/>
      <c r="N1941" s="3"/>
      <c r="O1941" s="3"/>
      <c r="P1941" s="1"/>
      <c r="Q1941" s="13" t="s">
        <v>33</v>
      </c>
      <c r="R1941" s="1">
        <v>9</v>
      </c>
      <c r="S1941" s="1">
        <v>6</v>
      </c>
      <c r="T1941" s="1">
        <v>30</v>
      </c>
      <c r="U1941" s="1">
        <v>40</v>
      </c>
      <c r="V1941" s="1">
        <v>70</v>
      </c>
      <c r="W1941" s="1">
        <v>0.94414701109999999</v>
      </c>
      <c r="X1941" s="1">
        <v>3.7810855290000001E-2</v>
      </c>
      <c r="Y1941" s="1">
        <v>2.875441045E-2</v>
      </c>
      <c r="Z1941" s="1">
        <v>2.082915225E-2</v>
      </c>
      <c r="AA1941" s="1">
        <v>0.98128672220000002</v>
      </c>
    </row>
    <row r="1942" spans="1:27" x14ac:dyDescent="0.25">
      <c r="A1942" t="s">
        <v>43</v>
      </c>
      <c r="B1942" s="1" t="s">
        <v>36</v>
      </c>
      <c r="C1942" s="1" t="s">
        <v>17</v>
      </c>
      <c r="D1942" s="9" t="s">
        <v>18</v>
      </c>
      <c r="E1942" s="1">
        <v>6</v>
      </c>
      <c r="F1942" s="1"/>
      <c r="G1942" s="1" t="str">
        <f t="shared" si="189"/>
        <v>ESTAIR_SCTeSCL_W9K8_LRNDVI_W30_B40A56_02082017</v>
      </c>
      <c r="H1942" s="3">
        <v>42949</v>
      </c>
      <c r="I1942" s="3"/>
      <c r="J1942" s="3"/>
      <c r="K1942" s="3"/>
      <c r="L1942" s="3"/>
      <c r="M1942" s="3"/>
      <c r="N1942" s="3"/>
      <c r="O1942" s="3"/>
      <c r="P1942" s="1"/>
      <c r="Q1942" s="13" t="s">
        <v>33</v>
      </c>
      <c r="R1942" s="1">
        <v>9</v>
      </c>
      <c r="S1942" s="1">
        <v>8</v>
      </c>
      <c r="T1942" s="1">
        <v>30</v>
      </c>
      <c r="U1942" s="1">
        <v>40</v>
      </c>
      <c r="V1942" s="1">
        <v>56</v>
      </c>
      <c r="W1942" s="1">
        <v>0.94396473209999998</v>
      </c>
      <c r="X1942" s="1">
        <v>3.7872503850000003E-2</v>
      </c>
      <c r="Y1942" s="1">
        <v>2.88573882E-2</v>
      </c>
      <c r="Z1942" s="1">
        <v>2.088696734E-2</v>
      </c>
      <c r="AA1942" s="1">
        <v>0.98137290939999999</v>
      </c>
    </row>
    <row r="1943" spans="1:27" x14ac:dyDescent="0.25">
      <c r="A1943" t="s">
        <v>43</v>
      </c>
      <c r="B1943" s="1" t="s">
        <v>36</v>
      </c>
      <c r="C1943" s="1" t="s">
        <v>17</v>
      </c>
      <c r="D1943" s="9" t="s">
        <v>18</v>
      </c>
      <c r="E1943" s="1">
        <v>6</v>
      </c>
      <c r="F1943" s="1"/>
      <c r="G1943" s="1" t="str">
        <f t="shared" si="189"/>
        <v>ESTAIR_SCTeSCL_W9K8_LRNDVI_W30_B40A70_02082017</v>
      </c>
      <c r="H1943" s="3">
        <v>42949</v>
      </c>
      <c r="I1943" s="3"/>
      <c r="J1943" s="3"/>
      <c r="K1943" s="3"/>
      <c r="L1943" s="3"/>
      <c r="M1943" s="3"/>
      <c r="N1943" s="3"/>
      <c r="O1943" s="3"/>
      <c r="P1943" s="1"/>
      <c r="Q1943" s="13" t="s">
        <v>33</v>
      </c>
      <c r="R1943" s="1">
        <v>9</v>
      </c>
      <c r="S1943" s="1">
        <v>8</v>
      </c>
      <c r="T1943" s="1">
        <v>30</v>
      </c>
      <c r="U1943" s="1">
        <v>40</v>
      </c>
      <c r="V1943" s="1">
        <v>70</v>
      </c>
      <c r="W1943" s="1">
        <v>0.94396473209999998</v>
      </c>
      <c r="X1943" s="1">
        <v>3.7872503850000003E-2</v>
      </c>
      <c r="Y1943" s="1">
        <v>2.88573882E-2</v>
      </c>
      <c r="Z1943" s="1">
        <v>2.088696734E-2</v>
      </c>
      <c r="AA1943" s="1">
        <v>0.98137290939999999</v>
      </c>
    </row>
    <row r="1944" spans="1:27" x14ac:dyDescent="0.25">
      <c r="A1944" t="s">
        <v>43</v>
      </c>
      <c r="B1944" s="1" t="s">
        <v>36</v>
      </c>
      <c r="C1944" s="1" t="s">
        <v>17</v>
      </c>
      <c r="D1944" s="9" t="s">
        <v>18</v>
      </c>
      <c r="E1944" s="1">
        <v>6</v>
      </c>
      <c r="F1944" s="1"/>
      <c r="G1944" s="1" t="str">
        <f t="shared" si="189"/>
        <v>ESTAIR_SCTeSCL_W7K8_LRNDVI_W30_B40A56_02082017</v>
      </c>
      <c r="H1944" s="3">
        <v>42949</v>
      </c>
      <c r="I1944" s="3"/>
      <c r="J1944" s="3"/>
      <c r="K1944" s="3"/>
      <c r="L1944" s="3"/>
      <c r="M1944" s="3"/>
      <c r="N1944" s="3"/>
      <c r="O1944" s="3"/>
      <c r="P1944" s="1"/>
      <c r="Q1944" s="13" t="s">
        <v>33</v>
      </c>
      <c r="R1944" s="1">
        <v>7</v>
      </c>
      <c r="S1944" s="1">
        <v>8</v>
      </c>
      <c r="T1944" s="1">
        <v>30</v>
      </c>
      <c r="U1944" s="1">
        <v>40</v>
      </c>
      <c r="V1944" s="1">
        <v>56</v>
      </c>
      <c r="W1944" s="1">
        <v>0.94345810620000004</v>
      </c>
      <c r="X1944" s="1">
        <v>3.8043325009999997E-2</v>
      </c>
      <c r="Y1944" s="1">
        <v>2.898789848E-2</v>
      </c>
      <c r="Z1944" s="1">
        <v>2.0958498660000002E-2</v>
      </c>
      <c r="AA1944" s="1">
        <v>0.98117903630000003</v>
      </c>
    </row>
    <row r="1945" spans="1:27" x14ac:dyDescent="0.25">
      <c r="A1945" t="s">
        <v>43</v>
      </c>
      <c r="B1945" s="1" t="s">
        <v>36</v>
      </c>
      <c r="C1945" s="1" t="s">
        <v>17</v>
      </c>
      <c r="D1945" s="9" t="s">
        <v>18</v>
      </c>
      <c r="E1945" s="1">
        <v>6</v>
      </c>
      <c r="F1945" s="1"/>
      <c r="G1945" s="1" t="str">
        <f t="shared" si="189"/>
        <v>ESTAIR_SCTeSCL_W7K8_LRNDVI_W30_B40A70_02082017</v>
      </c>
      <c r="H1945" s="3">
        <v>42949</v>
      </c>
      <c r="I1945" s="3"/>
      <c r="J1945" s="3"/>
      <c r="K1945" s="3"/>
      <c r="L1945" s="3"/>
      <c r="M1945" s="3"/>
      <c r="N1945" s="3"/>
      <c r="O1945" s="3"/>
      <c r="P1945" s="1"/>
      <c r="Q1945" s="13" t="s">
        <v>33</v>
      </c>
      <c r="R1945" s="1">
        <v>7</v>
      </c>
      <c r="S1945" s="1">
        <v>8</v>
      </c>
      <c r="T1945" s="1">
        <v>30</v>
      </c>
      <c r="U1945" s="1">
        <v>40</v>
      </c>
      <c r="V1945" s="1">
        <v>70</v>
      </c>
      <c r="W1945" s="1">
        <v>0.94345810620000004</v>
      </c>
      <c r="X1945" s="1">
        <v>3.8043325009999997E-2</v>
      </c>
      <c r="Y1945" s="1">
        <v>2.898789848E-2</v>
      </c>
      <c r="Z1945" s="1">
        <v>2.0958498660000002E-2</v>
      </c>
      <c r="AA1945" s="1">
        <v>0.98117903630000003</v>
      </c>
    </row>
    <row r="1946" spans="1:27" x14ac:dyDescent="0.25">
      <c r="A1946" t="s">
        <v>43</v>
      </c>
      <c r="B1946" s="1" t="s">
        <v>36</v>
      </c>
      <c r="C1946" s="1" t="s">
        <v>17</v>
      </c>
      <c r="D1946" s="9" t="s">
        <v>18</v>
      </c>
      <c r="E1946" s="1">
        <v>6</v>
      </c>
      <c r="F1946" s="1"/>
      <c r="G1946" s="1" t="str">
        <f t="shared" si="189"/>
        <v>ESTAIR_SCTeSCL_W7K6_LRNDVI_W30_B40A56_02082017</v>
      </c>
      <c r="H1946" s="3">
        <v>42949</v>
      </c>
      <c r="I1946" s="3"/>
      <c r="J1946" s="3"/>
      <c r="K1946" s="3"/>
      <c r="L1946" s="3"/>
      <c r="M1946" s="3"/>
      <c r="N1946" s="3"/>
      <c r="O1946" s="3"/>
      <c r="P1946" s="1"/>
      <c r="Q1946" s="13" t="s">
        <v>33</v>
      </c>
      <c r="R1946" s="1">
        <v>7</v>
      </c>
      <c r="S1946" s="1">
        <v>6</v>
      </c>
      <c r="T1946" s="1">
        <v>30</v>
      </c>
      <c r="U1946" s="1">
        <v>40</v>
      </c>
      <c r="V1946" s="1">
        <v>56</v>
      </c>
      <c r="W1946" s="1">
        <v>0.94341578579999996</v>
      </c>
      <c r="X1946" s="1">
        <v>3.8057559640000002E-2</v>
      </c>
      <c r="Y1946" s="1">
        <v>2.8917767430000001E-2</v>
      </c>
      <c r="Z1946" s="1">
        <v>2.095598726E-2</v>
      </c>
      <c r="AA1946" s="1">
        <v>0.98107281229999999</v>
      </c>
    </row>
    <row r="1947" spans="1:27" x14ac:dyDescent="0.25">
      <c r="A1947" t="s">
        <v>43</v>
      </c>
      <c r="B1947" s="1" t="s">
        <v>36</v>
      </c>
      <c r="C1947" s="1" t="s">
        <v>17</v>
      </c>
      <c r="D1947" s="9" t="s">
        <v>18</v>
      </c>
      <c r="E1947" s="1">
        <v>6</v>
      </c>
      <c r="F1947" s="1"/>
      <c r="G1947" s="1" t="str">
        <f t="shared" si="189"/>
        <v>ESTAIR_SCTeSCL_W7K6_LRNDVI_W30_B40A70_02082017</v>
      </c>
      <c r="H1947" s="3">
        <v>42949</v>
      </c>
      <c r="I1947" s="3"/>
      <c r="J1947" s="3"/>
      <c r="K1947" s="3"/>
      <c r="L1947" s="3"/>
      <c r="M1947" s="3"/>
      <c r="N1947" s="3"/>
      <c r="O1947" s="3"/>
      <c r="P1947" s="1"/>
      <c r="Q1947" s="13" t="s">
        <v>33</v>
      </c>
      <c r="R1947" s="1">
        <v>7</v>
      </c>
      <c r="S1947" s="1">
        <v>6</v>
      </c>
      <c r="T1947" s="1">
        <v>30</v>
      </c>
      <c r="U1947" s="1">
        <v>40</v>
      </c>
      <c r="V1947" s="1">
        <v>70</v>
      </c>
      <c r="W1947" s="1">
        <v>0.94341578579999996</v>
      </c>
      <c r="X1947" s="1">
        <v>3.8057559640000002E-2</v>
      </c>
      <c r="Y1947" s="1">
        <v>2.8917767430000001E-2</v>
      </c>
      <c r="Z1947" s="1">
        <v>2.095598726E-2</v>
      </c>
      <c r="AA1947" s="1">
        <v>0.98107281229999999</v>
      </c>
    </row>
    <row r="1948" spans="1:27" x14ac:dyDescent="0.25">
      <c r="A1948" t="s">
        <v>43</v>
      </c>
      <c r="B1948" s="1" t="s">
        <v>36</v>
      </c>
      <c r="C1948" s="1" t="s">
        <v>17</v>
      </c>
      <c r="D1948" s="9" t="s">
        <v>18</v>
      </c>
      <c r="E1948" s="1">
        <v>6</v>
      </c>
      <c r="F1948" s="1"/>
      <c r="G1948" s="1" t="str">
        <f t="shared" si="189"/>
        <v>ESTAIR_SCTeSCL_W9K4_LRNDVI_W30_B40A56_02082017</v>
      </c>
      <c r="H1948" s="3">
        <v>42949</v>
      </c>
      <c r="I1948" s="3"/>
      <c r="J1948" s="3"/>
      <c r="K1948" s="3"/>
      <c r="L1948" s="3"/>
      <c r="M1948" s="3"/>
      <c r="N1948" s="3"/>
      <c r="O1948" s="3"/>
      <c r="P1948" s="1"/>
      <c r="Q1948" s="13" t="s">
        <v>33</v>
      </c>
      <c r="R1948" s="1">
        <v>9</v>
      </c>
      <c r="S1948" s="1">
        <v>4</v>
      </c>
      <c r="T1948" s="1">
        <v>30</v>
      </c>
      <c r="U1948" s="1">
        <v>40</v>
      </c>
      <c r="V1948" s="1">
        <v>56</v>
      </c>
      <c r="W1948" s="1">
        <v>0.94298634250000002</v>
      </c>
      <c r="X1948" s="1">
        <v>3.8201704709999999E-2</v>
      </c>
      <c r="Y1948" s="1">
        <v>2.9022330789999998E-2</v>
      </c>
      <c r="Z1948" s="1">
        <v>2.1140840760000001E-2</v>
      </c>
      <c r="AA1948" s="1">
        <v>0.98097445080000001</v>
      </c>
    </row>
    <row r="1949" spans="1:27" x14ac:dyDescent="0.25">
      <c r="A1949" t="s">
        <v>43</v>
      </c>
      <c r="B1949" s="1" t="s">
        <v>36</v>
      </c>
      <c r="C1949" s="1" t="s">
        <v>17</v>
      </c>
      <c r="D1949" s="9" t="s">
        <v>18</v>
      </c>
      <c r="E1949" s="1">
        <v>6</v>
      </c>
      <c r="F1949" s="1"/>
      <c r="G1949" s="1" t="str">
        <f t="shared" si="189"/>
        <v>ESTAIR_SCTeSCL_W9K4_LRNDVI_W30_B40A70_02082017</v>
      </c>
      <c r="H1949" s="3">
        <v>42949</v>
      </c>
      <c r="I1949" s="3"/>
      <c r="J1949" s="3"/>
      <c r="K1949" s="3"/>
      <c r="L1949" s="3"/>
      <c r="M1949" s="3"/>
      <c r="N1949" s="3"/>
      <c r="O1949" s="3"/>
      <c r="P1949" s="1"/>
      <c r="Q1949" s="13" t="s">
        <v>33</v>
      </c>
      <c r="R1949" s="1">
        <v>9</v>
      </c>
      <c r="S1949" s="1">
        <v>4</v>
      </c>
      <c r="T1949" s="1">
        <v>30</v>
      </c>
      <c r="U1949" s="1">
        <v>40</v>
      </c>
      <c r="V1949" s="1">
        <v>70</v>
      </c>
      <c r="W1949" s="1">
        <v>0.94298634250000002</v>
      </c>
      <c r="X1949" s="1">
        <v>3.8201704709999999E-2</v>
      </c>
      <c r="Y1949" s="1">
        <v>2.9022330789999998E-2</v>
      </c>
      <c r="Z1949" s="1">
        <v>2.1140840760000001E-2</v>
      </c>
      <c r="AA1949" s="1">
        <v>0.98097445080000001</v>
      </c>
    </row>
    <row r="1950" spans="1:27" x14ac:dyDescent="0.25">
      <c r="A1950" t="s">
        <v>43</v>
      </c>
      <c r="B1950" s="1" t="s">
        <v>36</v>
      </c>
      <c r="C1950" s="1" t="s">
        <v>17</v>
      </c>
      <c r="D1950" s="9" t="s">
        <v>18</v>
      </c>
      <c r="E1950" s="1">
        <v>6</v>
      </c>
      <c r="F1950" s="1"/>
      <c r="G1950" s="1" t="str">
        <f t="shared" si="189"/>
        <v>ESTAIR_SCTeSCL_W5K8_LRNDVI_W30_B40A56_02082017</v>
      </c>
      <c r="H1950" s="3">
        <v>42949</v>
      </c>
      <c r="I1950" s="3"/>
      <c r="J1950" s="3"/>
      <c r="K1950" s="3"/>
      <c r="L1950" s="3"/>
      <c r="M1950" s="3"/>
      <c r="N1950" s="3"/>
      <c r="O1950" s="3"/>
      <c r="P1950" s="1"/>
      <c r="Q1950" s="13" t="s">
        <v>33</v>
      </c>
      <c r="R1950" s="1">
        <v>5</v>
      </c>
      <c r="S1950" s="1">
        <v>8</v>
      </c>
      <c r="T1950" s="1">
        <v>30</v>
      </c>
      <c r="U1950" s="1">
        <v>40</v>
      </c>
      <c r="V1950" s="1">
        <v>56</v>
      </c>
      <c r="W1950" s="1">
        <v>0.94297106919999996</v>
      </c>
      <c r="X1950" s="1">
        <v>3.8206821270000003E-2</v>
      </c>
      <c r="Y1950" s="1">
        <v>2.907099581E-2</v>
      </c>
      <c r="Z1950" s="1">
        <v>2.1026870369999999E-2</v>
      </c>
      <c r="AA1950" s="1">
        <v>0.98112998829999998</v>
      </c>
    </row>
    <row r="1951" spans="1:27" x14ac:dyDescent="0.25">
      <c r="A1951" t="s">
        <v>43</v>
      </c>
      <c r="B1951" s="1" t="s">
        <v>36</v>
      </c>
      <c r="C1951" s="1" t="s">
        <v>17</v>
      </c>
      <c r="D1951" s="9" t="s">
        <v>18</v>
      </c>
      <c r="E1951" s="1">
        <v>6</v>
      </c>
      <c r="F1951" s="1"/>
      <c r="G1951" s="1" t="str">
        <f t="shared" si="189"/>
        <v>ESTAIR_SCTeSCL_W5K8_LRNDVI_W30_B40A70_02082017</v>
      </c>
      <c r="H1951" s="3">
        <v>42949</v>
      </c>
      <c r="I1951" s="3"/>
      <c r="J1951" s="3"/>
      <c r="K1951" s="3"/>
      <c r="L1951" s="3"/>
      <c r="M1951" s="3"/>
      <c r="N1951" s="3"/>
      <c r="O1951" s="3"/>
      <c r="P1951" s="1"/>
      <c r="Q1951" s="13" t="s">
        <v>33</v>
      </c>
      <c r="R1951" s="1">
        <v>5</v>
      </c>
      <c r="S1951" s="1">
        <v>8</v>
      </c>
      <c r="T1951" s="1">
        <v>30</v>
      </c>
      <c r="U1951" s="1">
        <v>40</v>
      </c>
      <c r="V1951" s="1">
        <v>70</v>
      </c>
      <c r="W1951" s="1">
        <v>0.94297106919999996</v>
      </c>
      <c r="X1951" s="1">
        <v>3.8206821270000003E-2</v>
      </c>
      <c r="Y1951" s="1">
        <v>2.907099581E-2</v>
      </c>
      <c r="Z1951" s="1">
        <v>2.1026870369999999E-2</v>
      </c>
      <c r="AA1951" s="1">
        <v>0.98112998829999998</v>
      </c>
    </row>
    <row r="1952" spans="1:27" x14ac:dyDescent="0.25">
      <c r="A1952" t="s">
        <v>43</v>
      </c>
      <c r="B1952" s="1" t="s">
        <v>36</v>
      </c>
      <c r="C1952" s="1" t="s">
        <v>17</v>
      </c>
      <c r="D1952" s="9" t="s">
        <v>18</v>
      </c>
      <c r="E1952" s="1">
        <v>6</v>
      </c>
      <c r="F1952" s="1"/>
      <c r="G1952" s="1" t="str">
        <f t="shared" si="189"/>
        <v>ESTAIR_SCTeSCL_W5K6_LRNDVI_W30_B40A56_02082017</v>
      </c>
      <c r="H1952" s="3">
        <v>42949</v>
      </c>
      <c r="I1952" s="3"/>
      <c r="J1952" s="3"/>
      <c r="K1952" s="3"/>
      <c r="L1952" s="3"/>
      <c r="M1952" s="3"/>
      <c r="N1952" s="3"/>
      <c r="O1952" s="3"/>
      <c r="P1952" s="1"/>
      <c r="Q1952" s="13" t="s">
        <v>33</v>
      </c>
      <c r="R1952" s="1">
        <v>5</v>
      </c>
      <c r="S1952" s="1">
        <v>6</v>
      </c>
      <c r="T1952" s="1">
        <v>30</v>
      </c>
      <c r="U1952" s="1">
        <v>40</v>
      </c>
      <c r="V1952" s="1">
        <v>56</v>
      </c>
      <c r="W1952" s="1">
        <v>0.94287508949999999</v>
      </c>
      <c r="X1952" s="1">
        <v>3.8238958810000001E-2</v>
      </c>
      <c r="Y1952" s="1">
        <v>2.9066725719999999E-2</v>
      </c>
      <c r="Z1952" s="1">
        <v>2.107404995E-2</v>
      </c>
      <c r="AA1952" s="1">
        <v>0.98097998119999996</v>
      </c>
    </row>
    <row r="1953" spans="1:27" x14ac:dyDescent="0.25">
      <c r="A1953" t="s">
        <v>43</v>
      </c>
      <c r="B1953" s="1" t="s">
        <v>36</v>
      </c>
      <c r="C1953" s="1" t="s">
        <v>17</v>
      </c>
      <c r="D1953" s="9" t="s">
        <v>18</v>
      </c>
      <c r="E1953" s="1">
        <v>6</v>
      </c>
      <c r="F1953" s="1"/>
      <c r="G1953" s="1" t="str">
        <f t="shared" si="189"/>
        <v>ESTAIR_SCTeSCL_W5K6_LRNDVI_W30_B40A70_02082017</v>
      </c>
      <c r="H1953" s="3">
        <v>42949</v>
      </c>
      <c r="I1953" s="3"/>
      <c r="J1953" s="3"/>
      <c r="K1953" s="3"/>
      <c r="L1953" s="3"/>
      <c r="M1953" s="3"/>
      <c r="N1953" s="3"/>
      <c r="O1953" s="3"/>
      <c r="P1953" s="1"/>
      <c r="Q1953" s="13" t="s">
        <v>33</v>
      </c>
      <c r="R1953" s="1">
        <v>5</v>
      </c>
      <c r="S1953" s="1">
        <v>6</v>
      </c>
      <c r="T1953" s="1">
        <v>30</v>
      </c>
      <c r="U1953" s="1">
        <v>40</v>
      </c>
      <c r="V1953" s="1">
        <v>70</v>
      </c>
      <c r="W1953" s="1">
        <v>0.94287508949999999</v>
      </c>
      <c r="X1953" s="1">
        <v>3.8238958810000001E-2</v>
      </c>
      <c r="Y1953" s="1">
        <v>2.9066725719999999E-2</v>
      </c>
      <c r="Z1953" s="1">
        <v>2.107404995E-2</v>
      </c>
      <c r="AA1953" s="1">
        <v>0.98097998119999996</v>
      </c>
    </row>
    <row r="1954" spans="1:27" x14ac:dyDescent="0.25">
      <c r="A1954" t="s">
        <v>43</v>
      </c>
      <c r="B1954" s="1" t="s">
        <v>36</v>
      </c>
      <c r="C1954" s="1" t="s">
        <v>17</v>
      </c>
      <c r="D1954" s="9" t="s">
        <v>18</v>
      </c>
      <c r="E1954" s="1">
        <v>6</v>
      </c>
      <c r="F1954" s="1"/>
      <c r="G1954" s="1" t="str">
        <f t="shared" si="189"/>
        <v>ESTAIR_SCTeSCL_W3K8_LRNDVI_W30_B40A56_02082017</v>
      </c>
      <c r="H1954" s="3">
        <v>42949</v>
      </c>
      <c r="I1954" s="3"/>
      <c r="J1954" s="3"/>
      <c r="K1954" s="3"/>
      <c r="L1954" s="3"/>
      <c r="M1954" s="3"/>
      <c r="N1954" s="3"/>
      <c r="O1954" s="3"/>
      <c r="P1954" s="1"/>
      <c r="Q1954" s="13" t="s">
        <v>33</v>
      </c>
      <c r="R1954" s="1">
        <v>3</v>
      </c>
      <c r="S1954" s="1">
        <v>8</v>
      </c>
      <c r="T1954" s="1">
        <v>30</v>
      </c>
      <c r="U1954" s="1">
        <v>40</v>
      </c>
      <c r="V1954" s="1">
        <v>56</v>
      </c>
      <c r="W1954" s="1">
        <v>0.94274652820000004</v>
      </c>
      <c r="X1954" s="1">
        <v>3.8281963580000002E-2</v>
      </c>
      <c r="Y1954" s="1">
        <v>2.911372039E-2</v>
      </c>
      <c r="Z1954" s="1">
        <v>2.102317008E-2</v>
      </c>
      <c r="AA1954" s="1">
        <v>0.9810423881</v>
      </c>
    </row>
    <row r="1955" spans="1:27" x14ac:dyDescent="0.25">
      <c r="A1955" t="s">
        <v>43</v>
      </c>
      <c r="B1955" s="1" t="s">
        <v>36</v>
      </c>
      <c r="C1955" s="1" t="s">
        <v>17</v>
      </c>
      <c r="D1955" s="9" t="s">
        <v>18</v>
      </c>
      <c r="E1955" s="1">
        <v>6</v>
      </c>
      <c r="F1955" s="1"/>
      <c r="G1955" s="1" t="str">
        <f t="shared" si="189"/>
        <v>ESTAIR_SCTeSCL_W3K8_LRNDVI_W30_B40A70_02082017</v>
      </c>
      <c r="H1955" s="3">
        <v>42949</v>
      </c>
      <c r="I1955" s="3"/>
      <c r="J1955" s="3"/>
      <c r="K1955" s="3"/>
      <c r="L1955" s="3"/>
      <c r="M1955" s="3"/>
      <c r="N1955" s="3"/>
      <c r="O1955" s="3"/>
      <c r="P1955" s="1"/>
      <c r="Q1955" s="13" t="s">
        <v>33</v>
      </c>
      <c r="R1955" s="1">
        <v>3</v>
      </c>
      <c r="S1955" s="1">
        <v>8</v>
      </c>
      <c r="T1955" s="1">
        <v>30</v>
      </c>
      <c r="U1955" s="1">
        <v>40</v>
      </c>
      <c r="V1955" s="1">
        <v>70</v>
      </c>
      <c r="W1955" s="1">
        <v>0.94274652820000004</v>
      </c>
      <c r="X1955" s="1">
        <v>3.8281963580000002E-2</v>
      </c>
      <c r="Y1955" s="1">
        <v>2.911372039E-2</v>
      </c>
      <c r="Z1955" s="1">
        <v>2.102317008E-2</v>
      </c>
      <c r="AA1955" s="1">
        <v>0.9810423881</v>
      </c>
    </row>
    <row r="1956" spans="1:27" x14ac:dyDescent="0.25">
      <c r="A1956" t="s">
        <v>43</v>
      </c>
      <c r="B1956" s="1" t="s">
        <v>36</v>
      </c>
      <c r="C1956" s="1" t="s">
        <v>17</v>
      </c>
      <c r="D1956" s="9" t="s">
        <v>18</v>
      </c>
      <c r="E1956" s="1">
        <v>6</v>
      </c>
      <c r="F1956" s="1"/>
      <c r="G1956" s="1" t="str">
        <f t="shared" si="189"/>
        <v>ESTAIR_SCTeSCL_W3K6_LRNDVI_W30_B40A56_02082017</v>
      </c>
      <c r="H1956" s="3">
        <v>42949</v>
      </c>
      <c r="I1956" s="3"/>
      <c r="J1956" s="3"/>
      <c r="K1956" s="3"/>
      <c r="L1956" s="3"/>
      <c r="M1956" s="3"/>
      <c r="N1956" s="3"/>
      <c r="O1956" s="3"/>
      <c r="P1956" s="1"/>
      <c r="Q1956" s="13" t="s">
        <v>33</v>
      </c>
      <c r="R1956" s="1">
        <v>3</v>
      </c>
      <c r="S1956" s="1">
        <v>6</v>
      </c>
      <c r="T1956" s="1">
        <v>30</v>
      </c>
      <c r="U1956" s="1">
        <v>40</v>
      </c>
      <c r="V1956" s="1">
        <v>56</v>
      </c>
      <c r="W1956" s="1">
        <v>0.94271409709999998</v>
      </c>
      <c r="X1956" s="1">
        <v>3.8292804389999997E-2</v>
      </c>
      <c r="Y1956" s="1">
        <v>2.910572723E-2</v>
      </c>
      <c r="Z1956" s="1">
        <v>2.107037028E-2</v>
      </c>
      <c r="AA1956" s="1">
        <v>0.98100180749999999</v>
      </c>
    </row>
    <row r="1957" spans="1:27" x14ac:dyDescent="0.25">
      <c r="A1957" t="s">
        <v>43</v>
      </c>
      <c r="B1957" s="1" t="s">
        <v>36</v>
      </c>
      <c r="C1957" s="1" t="s">
        <v>17</v>
      </c>
      <c r="D1957" s="9" t="s">
        <v>18</v>
      </c>
      <c r="E1957" s="1">
        <v>6</v>
      </c>
      <c r="F1957" s="1"/>
      <c r="G1957" s="1" t="str">
        <f t="shared" si="189"/>
        <v>ESTAIR_SCTeSCL_W3K6_LRNDVI_W30_B40A70_02082017</v>
      </c>
      <c r="H1957" s="3">
        <v>42949</v>
      </c>
      <c r="I1957" s="3"/>
      <c r="J1957" s="3"/>
      <c r="K1957" s="3"/>
      <c r="L1957" s="3"/>
      <c r="M1957" s="3"/>
      <c r="N1957" s="3"/>
      <c r="O1957" s="3"/>
      <c r="P1957" s="1"/>
      <c r="Q1957" s="13" t="s">
        <v>33</v>
      </c>
      <c r="R1957" s="1">
        <v>3</v>
      </c>
      <c r="S1957" s="1">
        <v>6</v>
      </c>
      <c r="T1957" s="1">
        <v>30</v>
      </c>
      <c r="U1957" s="1">
        <v>40</v>
      </c>
      <c r="V1957" s="1">
        <v>70</v>
      </c>
      <c r="W1957" s="1">
        <v>0.94271409709999998</v>
      </c>
      <c r="X1957" s="1">
        <v>3.8292804389999997E-2</v>
      </c>
      <c r="Y1957" s="1">
        <v>2.910572723E-2</v>
      </c>
      <c r="Z1957" s="1">
        <v>2.107037028E-2</v>
      </c>
      <c r="AA1957" s="1">
        <v>0.98100180749999999</v>
      </c>
    </row>
    <row r="1958" spans="1:27" x14ac:dyDescent="0.25">
      <c r="A1958" t="s">
        <v>43</v>
      </c>
      <c r="B1958" s="1" t="s">
        <v>36</v>
      </c>
      <c r="C1958" s="1" t="s">
        <v>17</v>
      </c>
      <c r="D1958" s="9" t="s">
        <v>18</v>
      </c>
      <c r="E1958" s="1">
        <v>4</v>
      </c>
      <c r="F1958" s="1"/>
      <c r="G1958" s="1" t="str">
        <f t="shared" si="189"/>
        <v>ESTAIR_SCTeSCL_W9K6_LRNDVI_W20_B40A56_02082017</v>
      </c>
      <c r="H1958" s="3">
        <v>42949</v>
      </c>
      <c r="I1958" s="3"/>
      <c r="J1958" s="3"/>
      <c r="K1958" s="3"/>
      <c r="L1958" s="3"/>
      <c r="M1958" s="3"/>
      <c r="N1958" s="3"/>
      <c r="O1958" s="3"/>
      <c r="P1958" s="1"/>
      <c r="Q1958" s="13" t="s">
        <v>33</v>
      </c>
      <c r="R1958" s="1">
        <v>9</v>
      </c>
      <c r="S1958" s="1">
        <v>6</v>
      </c>
      <c r="T1958" s="1">
        <v>20</v>
      </c>
      <c r="U1958" s="1">
        <v>40</v>
      </c>
      <c r="V1958" s="1">
        <v>56</v>
      </c>
      <c r="W1958" s="1">
        <v>0.94261968460000001</v>
      </c>
      <c r="X1958" s="1">
        <v>3.8324346449999998E-2</v>
      </c>
      <c r="Y1958" s="1">
        <v>2.9163465619999999E-2</v>
      </c>
      <c r="Z1958" s="1">
        <v>2.1166705899999999E-2</v>
      </c>
      <c r="AA1958" s="1">
        <v>0.98076293739999998</v>
      </c>
    </row>
    <row r="1959" spans="1:27" x14ac:dyDescent="0.25">
      <c r="A1959" t="s">
        <v>43</v>
      </c>
      <c r="B1959" s="1" t="s">
        <v>36</v>
      </c>
      <c r="C1959" s="1" t="s">
        <v>17</v>
      </c>
      <c r="D1959" s="9" t="s">
        <v>18</v>
      </c>
      <c r="E1959" s="1">
        <v>4</v>
      </c>
      <c r="F1959" s="1"/>
      <c r="G1959" s="1" t="str">
        <f t="shared" si="189"/>
        <v>ESTAIR_SCTeSCL_W9K6_LRNDVI_W20_B40A70_02082017</v>
      </c>
      <c r="H1959" s="3">
        <v>42949</v>
      </c>
      <c r="I1959" s="3"/>
      <c r="J1959" s="3"/>
      <c r="K1959" s="3"/>
      <c r="L1959" s="3"/>
      <c r="M1959" s="3"/>
      <c r="N1959" s="3"/>
      <c r="O1959" s="3"/>
      <c r="P1959" s="1"/>
      <c r="Q1959" s="13" t="s">
        <v>33</v>
      </c>
      <c r="R1959" s="1">
        <v>9</v>
      </c>
      <c r="S1959" s="1">
        <v>6</v>
      </c>
      <c r="T1959" s="1">
        <v>20</v>
      </c>
      <c r="U1959" s="1">
        <v>40</v>
      </c>
      <c r="V1959" s="1">
        <v>70</v>
      </c>
      <c r="W1959" s="1">
        <v>0.94261968460000001</v>
      </c>
      <c r="X1959" s="1">
        <v>3.8324346449999998E-2</v>
      </c>
      <c r="Y1959" s="1">
        <v>2.9163465619999999E-2</v>
      </c>
      <c r="Z1959" s="1">
        <v>2.1166705899999999E-2</v>
      </c>
      <c r="AA1959" s="1">
        <v>0.98076293739999998</v>
      </c>
    </row>
    <row r="1960" spans="1:27" x14ac:dyDescent="0.25">
      <c r="A1960" t="s">
        <v>43</v>
      </c>
      <c r="B1960" s="1" t="s">
        <v>36</v>
      </c>
      <c r="C1960" s="1" t="s">
        <v>17</v>
      </c>
      <c r="D1960" s="9" t="s">
        <v>18</v>
      </c>
      <c r="E1960" s="1">
        <v>6</v>
      </c>
      <c r="F1960" s="1"/>
      <c r="G1960" s="1" t="str">
        <f t="shared" si="189"/>
        <v>ESTAIR_SCTeSCL_W7K6_LRNDVI_W30_B40A40_02082017</v>
      </c>
      <c r="H1960" s="3">
        <v>42949</v>
      </c>
      <c r="I1960" s="3"/>
      <c r="J1960" s="3"/>
      <c r="K1960" s="3"/>
      <c r="L1960" s="3"/>
      <c r="M1960" s="3"/>
      <c r="N1960" s="3"/>
      <c r="O1960" s="3"/>
      <c r="P1960" s="1"/>
      <c r="Q1960" s="13" t="s">
        <v>33</v>
      </c>
      <c r="R1960" s="1">
        <v>7</v>
      </c>
      <c r="S1960" s="1">
        <v>6</v>
      </c>
      <c r="T1960" s="1">
        <v>30</v>
      </c>
      <c r="U1960" s="1">
        <v>40</v>
      </c>
      <c r="V1960" s="1">
        <v>40</v>
      </c>
      <c r="W1960" s="1">
        <v>0.94255780180000004</v>
      </c>
      <c r="X1960" s="1">
        <v>3.8345006670000001E-2</v>
      </c>
      <c r="Y1960" s="1">
        <v>2.9312831840000001E-2</v>
      </c>
      <c r="Z1960" s="1">
        <v>2.1380850890000001E-2</v>
      </c>
      <c r="AA1960" s="1">
        <v>0.98108225780000002</v>
      </c>
    </row>
    <row r="1961" spans="1:27" x14ac:dyDescent="0.25">
      <c r="A1961" t="s">
        <v>43</v>
      </c>
      <c r="B1961" s="1" t="s">
        <v>36</v>
      </c>
      <c r="C1961" s="1" t="s">
        <v>17</v>
      </c>
      <c r="D1961" s="9" t="s">
        <v>18</v>
      </c>
      <c r="E1961" s="1">
        <v>6</v>
      </c>
      <c r="F1961" s="1"/>
      <c r="G1961" s="1" t="str">
        <f t="shared" si="189"/>
        <v>ESTAIR_SCTeSCL_W7K4_LRNDVI_W30_B40A56_02082017</v>
      </c>
      <c r="H1961" s="3">
        <v>42949</v>
      </c>
      <c r="I1961" s="3"/>
      <c r="J1961" s="3"/>
      <c r="K1961" s="3"/>
      <c r="L1961" s="3"/>
      <c r="M1961" s="3"/>
      <c r="N1961" s="3"/>
      <c r="O1961" s="3"/>
      <c r="P1961" s="1"/>
      <c r="Q1961" s="13" t="s">
        <v>33</v>
      </c>
      <c r="R1961" s="1">
        <v>7</v>
      </c>
      <c r="S1961" s="1">
        <v>4</v>
      </c>
      <c r="T1961" s="1">
        <v>30</v>
      </c>
      <c r="U1961" s="1">
        <v>40</v>
      </c>
      <c r="V1961" s="1">
        <v>56</v>
      </c>
      <c r="W1961" s="1">
        <v>0.94252056220000002</v>
      </c>
      <c r="X1961" s="1">
        <v>3.835743414E-2</v>
      </c>
      <c r="Y1961" s="1">
        <v>2.91382772E-2</v>
      </c>
      <c r="Z1961" s="1">
        <v>2.1221803479999999E-2</v>
      </c>
      <c r="AA1961" s="1">
        <v>0.98086870709999996</v>
      </c>
    </row>
    <row r="1962" spans="1:27" x14ac:dyDescent="0.25">
      <c r="A1962" t="s">
        <v>43</v>
      </c>
      <c r="B1962" s="1" t="s">
        <v>36</v>
      </c>
      <c r="C1962" s="1" t="s">
        <v>17</v>
      </c>
      <c r="D1962" s="9" t="s">
        <v>18</v>
      </c>
      <c r="E1962" s="1">
        <v>6</v>
      </c>
      <c r="F1962" s="1"/>
      <c r="G1962" s="1" t="str">
        <f t="shared" si="189"/>
        <v>ESTAIR_SCTeSCL_W7K4_LRNDVI_W30_B40A70_02082017</v>
      </c>
      <c r="H1962" s="3">
        <v>42949</v>
      </c>
      <c r="I1962" s="3"/>
      <c r="J1962" s="3"/>
      <c r="K1962" s="3"/>
      <c r="L1962" s="3"/>
      <c r="M1962" s="3"/>
      <c r="N1962" s="3"/>
      <c r="O1962" s="3"/>
      <c r="P1962" s="1"/>
      <c r="Q1962" s="13" t="s">
        <v>33</v>
      </c>
      <c r="R1962" s="1">
        <v>7</v>
      </c>
      <c r="S1962" s="1">
        <v>4</v>
      </c>
      <c r="T1962" s="1">
        <v>30</v>
      </c>
      <c r="U1962" s="1">
        <v>40</v>
      </c>
      <c r="V1962" s="1">
        <v>70</v>
      </c>
      <c r="W1962" s="1">
        <v>0.94252056220000002</v>
      </c>
      <c r="X1962" s="1">
        <v>3.835743414E-2</v>
      </c>
      <c r="Y1962" s="1">
        <v>2.91382772E-2</v>
      </c>
      <c r="Z1962" s="1">
        <v>2.1221803479999999E-2</v>
      </c>
      <c r="AA1962" s="1">
        <v>0.98086870709999996</v>
      </c>
    </row>
    <row r="1963" spans="1:27" x14ac:dyDescent="0.25">
      <c r="A1963" t="s">
        <v>43</v>
      </c>
      <c r="B1963" s="1" t="s">
        <v>36</v>
      </c>
      <c r="C1963" s="1" t="s">
        <v>17</v>
      </c>
      <c r="D1963" s="9" t="s">
        <v>18</v>
      </c>
      <c r="E1963" s="1">
        <v>6</v>
      </c>
      <c r="F1963" s="1"/>
      <c r="G1963" s="1" t="str">
        <f t="shared" si="189"/>
        <v>ESTAIR_SCTeSCL_W7K8_LRNDVI_W30_B40A40_02082017</v>
      </c>
      <c r="H1963" s="3">
        <v>42949</v>
      </c>
      <c r="I1963" s="3"/>
      <c r="J1963" s="3"/>
      <c r="K1963" s="3"/>
      <c r="L1963" s="3"/>
      <c r="M1963" s="3"/>
      <c r="N1963" s="3"/>
      <c r="O1963" s="3"/>
      <c r="P1963" s="1"/>
      <c r="Q1963" s="13" t="s">
        <v>33</v>
      </c>
      <c r="R1963" s="1">
        <v>7</v>
      </c>
      <c r="S1963" s="1">
        <v>8</v>
      </c>
      <c r="T1963" s="1">
        <v>30</v>
      </c>
      <c r="U1963" s="1">
        <v>40</v>
      </c>
      <c r="V1963" s="1">
        <v>40</v>
      </c>
      <c r="W1963" s="1">
        <v>0.94250877470000005</v>
      </c>
      <c r="X1963" s="1">
        <v>3.8361366979999999E-2</v>
      </c>
      <c r="Y1963" s="1">
        <v>2.939518457E-2</v>
      </c>
      <c r="Z1963" s="1">
        <v>2.1399081939999998E-2</v>
      </c>
      <c r="AA1963" s="1">
        <v>0.98113671300000005</v>
      </c>
    </row>
    <row r="1964" spans="1:27" x14ac:dyDescent="0.25">
      <c r="A1964" t="s">
        <v>43</v>
      </c>
      <c r="B1964" s="1" t="s">
        <v>36</v>
      </c>
      <c r="C1964" s="1" t="s">
        <v>17</v>
      </c>
      <c r="D1964" s="9" t="s">
        <v>18</v>
      </c>
      <c r="E1964" s="1">
        <v>4</v>
      </c>
      <c r="F1964" s="1"/>
      <c r="G1964" s="1" t="str">
        <f t="shared" si="189"/>
        <v>ESTAIR_SCTeSCL_W9K8_LRNDVI_W20_B40A56_02082017</v>
      </c>
      <c r="H1964" s="3">
        <v>42949</v>
      </c>
      <c r="I1964" s="3"/>
      <c r="J1964" s="3"/>
      <c r="K1964" s="3"/>
      <c r="L1964" s="3"/>
      <c r="M1964" s="3"/>
      <c r="N1964" s="3"/>
      <c r="O1964" s="3"/>
      <c r="P1964" s="1"/>
      <c r="Q1964" s="13" t="s">
        <v>33</v>
      </c>
      <c r="R1964" s="1">
        <v>9</v>
      </c>
      <c r="S1964" s="1">
        <v>8</v>
      </c>
      <c r="T1964" s="1">
        <v>20</v>
      </c>
      <c r="U1964" s="1">
        <v>40</v>
      </c>
      <c r="V1964" s="1">
        <v>56</v>
      </c>
      <c r="W1964" s="1">
        <v>0.94245216590000003</v>
      </c>
      <c r="X1964" s="1">
        <v>3.8380248620000001E-2</v>
      </c>
      <c r="Y1964" s="1">
        <v>2.9265741339999998E-2</v>
      </c>
      <c r="Z1964" s="1">
        <v>2.1234165060000001E-2</v>
      </c>
      <c r="AA1964" s="1">
        <v>0.98085832500000003</v>
      </c>
    </row>
    <row r="1965" spans="1:27" x14ac:dyDescent="0.25">
      <c r="A1965" t="s">
        <v>43</v>
      </c>
      <c r="B1965" s="1" t="s">
        <v>36</v>
      </c>
      <c r="C1965" s="1" t="s">
        <v>17</v>
      </c>
      <c r="D1965" s="9" t="s">
        <v>18</v>
      </c>
      <c r="E1965" s="1">
        <v>4</v>
      </c>
      <c r="F1965" s="1"/>
      <c r="G1965" s="1" t="str">
        <f t="shared" si="189"/>
        <v>ESTAIR_SCTeSCL_W9K8_LRNDVI_W20_B40A70_02082017</v>
      </c>
      <c r="H1965" s="3">
        <v>42949</v>
      </c>
      <c r="I1965" s="3"/>
      <c r="J1965" s="3"/>
      <c r="K1965" s="3"/>
      <c r="L1965" s="3"/>
      <c r="M1965" s="3"/>
      <c r="N1965" s="3"/>
      <c r="O1965" s="3"/>
      <c r="P1965" s="1"/>
      <c r="Q1965" s="13" t="s">
        <v>33</v>
      </c>
      <c r="R1965" s="1">
        <v>9</v>
      </c>
      <c r="S1965" s="1">
        <v>8</v>
      </c>
      <c r="T1965" s="1">
        <v>20</v>
      </c>
      <c r="U1965" s="1">
        <v>40</v>
      </c>
      <c r="V1965" s="1">
        <v>70</v>
      </c>
      <c r="W1965" s="1">
        <v>0.94245216590000003</v>
      </c>
      <c r="X1965" s="1">
        <v>3.8380248620000001E-2</v>
      </c>
      <c r="Y1965" s="1">
        <v>2.9265741339999998E-2</v>
      </c>
      <c r="Z1965" s="1">
        <v>2.1234165060000001E-2</v>
      </c>
      <c r="AA1965" s="1">
        <v>0.98085832500000003</v>
      </c>
    </row>
    <row r="1966" spans="1:27" x14ac:dyDescent="0.25">
      <c r="A1966" t="s">
        <v>43</v>
      </c>
      <c r="B1966" s="1" t="s">
        <v>36</v>
      </c>
      <c r="C1966" s="1" t="s">
        <v>17</v>
      </c>
      <c r="D1966" s="9" t="s">
        <v>18</v>
      </c>
      <c r="E1966" s="1">
        <v>6</v>
      </c>
      <c r="F1966" s="1"/>
      <c r="G1966" s="1" t="str">
        <f t="shared" si="189"/>
        <v>ESTAIR_SCTeSCL_W3K4_LRNDVI_W30_B40A56_02082017</v>
      </c>
      <c r="H1966" s="3">
        <v>42949</v>
      </c>
      <c r="I1966" s="3"/>
      <c r="J1966" s="3"/>
      <c r="K1966" s="3"/>
      <c r="L1966" s="3"/>
      <c r="M1966" s="3"/>
      <c r="N1966" s="3"/>
      <c r="O1966" s="3"/>
      <c r="P1966" s="1"/>
      <c r="Q1966" s="13" t="s">
        <v>33</v>
      </c>
      <c r="R1966" s="1">
        <v>3</v>
      </c>
      <c r="S1966" s="1">
        <v>4</v>
      </c>
      <c r="T1966" s="1">
        <v>30</v>
      </c>
      <c r="U1966" s="1">
        <v>40</v>
      </c>
      <c r="V1966" s="1">
        <v>56</v>
      </c>
      <c r="W1966" s="1">
        <v>0.94224790059999997</v>
      </c>
      <c r="X1966" s="1">
        <v>3.844830338E-2</v>
      </c>
      <c r="Y1966" s="1">
        <v>2.922981547E-2</v>
      </c>
      <c r="Z1966" s="1">
        <v>2.1268275079999999E-2</v>
      </c>
      <c r="AA1966" s="1">
        <v>0.98094402020000004</v>
      </c>
    </row>
    <row r="1967" spans="1:27" x14ac:dyDescent="0.25">
      <c r="A1967" t="s">
        <v>43</v>
      </c>
      <c r="B1967" s="1" t="s">
        <v>36</v>
      </c>
      <c r="C1967" s="1" t="s">
        <v>17</v>
      </c>
      <c r="D1967" s="9" t="s">
        <v>18</v>
      </c>
      <c r="E1967" s="1">
        <v>6</v>
      </c>
      <c r="F1967" s="1"/>
      <c r="G1967" s="1" t="str">
        <f t="shared" si="189"/>
        <v>ESTAIR_SCTeSCL_W3K4_LRNDVI_W30_B40A70_02082017</v>
      </c>
      <c r="H1967" s="3">
        <v>42949</v>
      </c>
      <c r="I1967" s="3"/>
      <c r="J1967" s="3"/>
      <c r="K1967" s="3"/>
      <c r="L1967" s="3"/>
      <c r="M1967" s="3"/>
      <c r="N1967" s="3"/>
      <c r="O1967" s="3"/>
      <c r="P1967" s="1"/>
      <c r="Q1967" s="13" t="s">
        <v>33</v>
      </c>
      <c r="R1967" s="1">
        <v>3</v>
      </c>
      <c r="S1967" s="1">
        <v>4</v>
      </c>
      <c r="T1967" s="1">
        <v>30</v>
      </c>
      <c r="U1967" s="1">
        <v>40</v>
      </c>
      <c r="V1967" s="1">
        <v>70</v>
      </c>
      <c r="W1967" s="1">
        <v>0.94224790059999997</v>
      </c>
      <c r="X1967" s="1">
        <v>3.844830338E-2</v>
      </c>
      <c r="Y1967" s="1">
        <v>2.922981547E-2</v>
      </c>
      <c r="Z1967" s="1">
        <v>2.1268275079999999E-2</v>
      </c>
      <c r="AA1967" s="1">
        <v>0.98094402020000004</v>
      </c>
    </row>
    <row r="1968" spans="1:27" x14ac:dyDescent="0.25">
      <c r="A1968" t="s">
        <v>43</v>
      </c>
      <c r="B1968" s="1" t="s">
        <v>36</v>
      </c>
      <c r="C1968" s="1" t="s">
        <v>17</v>
      </c>
      <c r="D1968" s="9" t="s">
        <v>18</v>
      </c>
      <c r="E1968" s="1">
        <v>6</v>
      </c>
      <c r="F1968" s="1"/>
      <c r="G1968" s="1" t="str">
        <f t="shared" si="189"/>
        <v>ESTAIR_SCTeSCL_W5K4_LRNDVI_W30_B40A56_02082017</v>
      </c>
      <c r="H1968" s="3">
        <v>42949</v>
      </c>
      <c r="I1968" s="3"/>
      <c r="J1968" s="3"/>
      <c r="K1968" s="3"/>
      <c r="L1968" s="3"/>
      <c r="M1968" s="3"/>
      <c r="N1968" s="3"/>
      <c r="O1968" s="3"/>
      <c r="P1968" s="1"/>
      <c r="Q1968" s="13" t="s">
        <v>33</v>
      </c>
      <c r="R1968" s="1">
        <v>5</v>
      </c>
      <c r="S1968" s="1">
        <v>4</v>
      </c>
      <c r="T1968" s="1">
        <v>30</v>
      </c>
      <c r="U1968" s="1">
        <v>40</v>
      </c>
      <c r="V1968" s="1">
        <v>56</v>
      </c>
      <c r="W1968" s="1">
        <v>0.94213412419999998</v>
      </c>
      <c r="X1968" s="1">
        <v>3.848615792E-2</v>
      </c>
      <c r="Y1968" s="1">
        <v>2.92556104E-2</v>
      </c>
      <c r="Z1968" s="1">
        <v>2.1304440649999999E-2</v>
      </c>
      <c r="AA1968" s="1">
        <v>0.98087634170000004</v>
      </c>
    </row>
    <row r="1969" spans="1:27" x14ac:dyDescent="0.25">
      <c r="A1969" t="s">
        <v>43</v>
      </c>
      <c r="B1969" s="1" t="s">
        <v>36</v>
      </c>
      <c r="C1969" s="1" t="s">
        <v>17</v>
      </c>
      <c r="D1969" s="9" t="s">
        <v>18</v>
      </c>
      <c r="E1969" s="1">
        <v>6</v>
      </c>
      <c r="F1969" s="1"/>
      <c r="G1969" s="1" t="str">
        <f t="shared" si="189"/>
        <v>ESTAIR_SCTeSCL_W5K4_LRNDVI_W30_B40A70_02082017</v>
      </c>
      <c r="H1969" s="3">
        <v>42949</v>
      </c>
      <c r="I1969" s="3"/>
      <c r="J1969" s="3"/>
      <c r="K1969" s="3"/>
      <c r="L1969" s="3"/>
      <c r="M1969" s="3"/>
      <c r="N1969" s="3"/>
      <c r="O1969" s="3"/>
      <c r="P1969" s="1"/>
      <c r="Q1969" s="13" t="s">
        <v>33</v>
      </c>
      <c r="R1969" s="1">
        <v>5</v>
      </c>
      <c r="S1969" s="1">
        <v>4</v>
      </c>
      <c r="T1969" s="1">
        <v>30</v>
      </c>
      <c r="U1969" s="1">
        <v>40</v>
      </c>
      <c r="V1969" s="1">
        <v>70</v>
      </c>
      <c r="W1969" s="1">
        <v>0.94213412419999998</v>
      </c>
      <c r="X1969" s="1">
        <v>3.848615792E-2</v>
      </c>
      <c r="Y1969" s="1">
        <v>2.92556104E-2</v>
      </c>
      <c r="Z1969" s="1">
        <v>2.1304440649999999E-2</v>
      </c>
      <c r="AA1969" s="1">
        <v>0.98087634170000004</v>
      </c>
    </row>
    <row r="1970" spans="1:27" x14ac:dyDescent="0.25">
      <c r="A1970" t="s">
        <v>43</v>
      </c>
      <c r="B1970" s="1" t="s">
        <v>36</v>
      </c>
      <c r="C1970" s="1" t="s">
        <v>17</v>
      </c>
      <c r="D1970" s="9" t="s">
        <v>18</v>
      </c>
      <c r="E1970" s="1">
        <v>6</v>
      </c>
      <c r="F1970" s="1"/>
      <c r="G1970" s="1" t="str">
        <f t="shared" si="189"/>
        <v>ESTAIR_SCTeSCL_W9K4_LRNDVI_W30_B40A40_02082017</v>
      </c>
      <c r="H1970" s="3">
        <v>42949</v>
      </c>
      <c r="I1970" s="3"/>
      <c r="J1970" s="3"/>
      <c r="K1970" s="3"/>
      <c r="L1970" s="3"/>
      <c r="M1970" s="3"/>
      <c r="N1970" s="3"/>
      <c r="O1970" s="3"/>
      <c r="P1970" s="1"/>
      <c r="Q1970" s="13" t="s">
        <v>33</v>
      </c>
      <c r="R1970" s="1">
        <v>9</v>
      </c>
      <c r="S1970" s="1">
        <v>4</v>
      </c>
      <c r="T1970" s="1">
        <v>30</v>
      </c>
      <c r="U1970" s="1">
        <v>40</v>
      </c>
      <c r="V1970" s="1">
        <v>40</v>
      </c>
      <c r="W1970" s="1">
        <v>0.94210025669999997</v>
      </c>
      <c r="X1970" s="1">
        <v>3.8497418759999999E-2</v>
      </c>
      <c r="Y1970" s="1">
        <v>2.939472085E-2</v>
      </c>
      <c r="Z1970" s="1">
        <v>2.1553258030000001E-2</v>
      </c>
      <c r="AA1970" s="1">
        <v>0.98098285269999996</v>
      </c>
    </row>
    <row r="1971" spans="1:27" x14ac:dyDescent="0.25">
      <c r="A1971" t="s">
        <v>43</v>
      </c>
      <c r="B1971" s="1" t="s">
        <v>36</v>
      </c>
      <c r="C1971" s="1" t="s">
        <v>17</v>
      </c>
      <c r="D1971" s="9" t="s">
        <v>18</v>
      </c>
      <c r="E1971" s="1">
        <v>6</v>
      </c>
      <c r="F1971" s="1"/>
      <c r="G1971" s="1" t="str">
        <f t="shared" si="189"/>
        <v>ESTAIR_SCTeSCL_W5K8_LRNDVI_W30_B40A40_02082017</v>
      </c>
      <c r="H1971" s="3">
        <v>42949</v>
      </c>
      <c r="I1971" s="3"/>
      <c r="J1971" s="3"/>
      <c r="K1971" s="3"/>
      <c r="L1971" s="3"/>
      <c r="M1971" s="3"/>
      <c r="N1971" s="3"/>
      <c r="O1971" s="3"/>
      <c r="P1971" s="1"/>
      <c r="Q1971" s="13" t="s">
        <v>33</v>
      </c>
      <c r="R1971" s="1">
        <v>5</v>
      </c>
      <c r="S1971" s="1">
        <v>8</v>
      </c>
      <c r="T1971" s="1">
        <v>30</v>
      </c>
      <c r="U1971" s="1">
        <v>40</v>
      </c>
      <c r="V1971" s="1">
        <v>40</v>
      </c>
      <c r="W1971" s="1">
        <v>0.94203765979999998</v>
      </c>
      <c r="X1971" s="1">
        <v>3.8518223419999997E-2</v>
      </c>
      <c r="Y1971" s="1">
        <v>2.947370186E-2</v>
      </c>
      <c r="Z1971" s="1">
        <v>2.1460445710000001E-2</v>
      </c>
      <c r="AA1971" s="1">
        <v>0.9810996984</v>
      </c>
    </row>
    <row r="1972" spans="1:27" x14ac:dyDescent="0.25">
      <c r="A1972" t="s">
        <v>43</v>
      </c>
      <c r="B1972" s="1" t="s">
        <v>36</v>
      </c>
      <c r="C1972" s="1" t="s">
        <v>17</v>
      </c>
      <c r="D1972" s="9" t="s">
        <v>18</v>
      </c>
      <c r="E1972" s="1">
        <v>6</v>
      </c>
      <c r="F1972" s="1"/>
      <c r="G1972" s="1" t="str">
        <f t="shared" si="189"/>
        <v>ESTAIR_SCTeSCL_W5K6_LRNDVI_W30_B40A40_02082017</v>
      </c>
      <c r="H1972" s="3">
        <v>42949</v>
      </c>
      <c r="I1972" s="3"/>
      <c r="J1972" s="3"/>
      <c r="K1972" s="3"/>
      <c r="L1972" s="3"/>
      <c r="M1972" s="3"/>
      <c r="N1972" s="3"/>
      <c r="O1972" s="3"/>
      <c r="P1972" s="1"/>
      <c r="Q1972" s="13" t="s">
        <v>33</v>
      </c>
      <c r="R1972" s="1">
        <v>5</v>
      </c>
      <c r="S1972" s="1">
        <v>6</v>
      </c>
      <c r="T1972" s="1">
        <v>30</v>
      </c>
      <c r="U1972" s="1">
        <v>40</v>
      </c>
      <c r="V1972" s="1">
        <v>40</v>
      </c>
      <c r="W1972" s="1">
        <v>0.94197609550000005</v>
      </c>
      <c r="X1972" s="1">
        <v>3.8538673930000003E-2</v>
      </c>
      <c r="Y1972" s="1">
        <v>2.9471776830000001E-2</v>
      </c>
      <c r="Z1972" s="1">
        <v>2.1508179919999999E-2</v>
      </c>
      <c r="AA1972" s="1">
        <v>0.98096870979999995</v>
      </c>
    </row>
    <row r="1973" spans="1:27" x14ac:dyDescent="0.25">
      <c r="A1973" t="s">
        <v>43</v>
      </c>
      <c r="B1973" s="1" t="s">
        <v>36</v>
      </c>
      <c r="C1973" s="1" t="s">
        <v>17</v>
      </c>
      <c r="D1973" s="9" t="s">
        <v>18</v>
      </c>
      <c r="E1973" s="1">
        <v>4</v>
      </c>
      <c r="F1973" s="1"/>
      <c r="G1973" s="1" t="str">
        <f t="shared" si="189"/>
        <v>ESTAIR_SCTeSCL_W7K8_LRNDVI_W20_B40A56_02082017</v>
      </c>
      <c r="H1973" s="3">
        <v>42949</v>
      </c>
      <c r="I1973" s="3"/>
      <c r="J1973" s="3"/>
      <c r="K1973" s="3"/>
      <c r="L1973" s="3"/>
      <c r="M1973" s="3"/>
      <c r="N1973" s="3"/>
      <c r="O1973" s="3"/>
      <c r="P1973" s="1"/>
      <c r="Q1973" s="13" t="s">
        <v>33</v>
      </c>
      <c r="R1973" s="1">
        <v>7</v>
      </c>
      <c r="S1973" s="1">
        <v>8</v>
      </c>
      <c r="T1973" s="1">
        <v>20</v>
      </c>
      <c r="U1973" s="1">
        <v>40</v>
      </c>
      <c r="V1973" s="1">
        <v>56</v>
      </c>
      <c r="W1973" s="1">
        <v>0.94191196030000002</v>
      </c>
      <c r="X1973" s="1">
        <v>3.8559966889999998E-2</v>
      </c>
      <c r="Y1973" s="1">
        <v>2.940581984E-2</v>
      </c>
      <c r="Z1973" s="1">
        <v>2.1319258529999999E-2</v>
      </c>
      <c r="AA1973" s="1">
        <v>0.98066251319999997</v>
      </c>
    </row>
    <row r="1974" spans="1:27" x14ac:dyDescent="0.25">
      <c r="A1974" t="s">
        <v>43</v>
      </c>
      <c r="B1974" s="1" t="s">
        <v>36</v>
      </c>
      <c r="C1974" s="1" t="s">
        <v>17</v>
      </c>
      <c r="D1974" s="9" t="s">
        <v>18</v>
      </c>
      <c r="E1974" s="1">
        <v>4</v>
      </c>
      <c r="F1974" s="1"/>
      <c r="G1974" s="1" t="str">
        <f t="shared" si="189"/>
        <v>ESTAIR_SCTeSCL_W7K8_LRNDVI_W20_B40A70_02082017</v>
      </c>
      <c r="H1974" s="3">
        <v>42949</v>
      </c>
      <c r="I1974" s="3"/>
      <c r="J1974" s="3"/>
      <c r="K1974" s="3"/>
      <c r="L1974" s="3"/>
      <c r="M1974" s="3"/>
      <c r="N1974" s="3"/>
      <c r="O1974" s="3"/>
      <c r="P1974" s="1"/>
      <c r="Q1974" s="13" t="s">
        <v>33</v>
      </c>
      <c r="R1974" s="1">
        <v>7</v>
      </c>
      <c r="S1974" s="1">
        <v>8</v>
      </c>
      <c r="T1974" s="1">
        <v>20</v>
      </c>
      <c r="U1974" s="1">
        <v>40</v>
      </c>
      <c r="V1974" s="1">
        <v>70</v>
      </c>
      <c r="W1974" s="1">
        <v>0.94191196030000002</v>
      </c>
      <c r="X1974" s="1">
        <v>3.8559966889999998E-2</v>
      </c>
      <c r="Y1974" s="1">
        <v>2.940581984E-2</v>
      </c>
      <c r="Z1974" s="1">
        <v>2.1319258529999999E-2</v>
      </c>
      <c r="AA1974" s="1">
        <v>0.98066251319999997</v>
      </c>
    </row>
    <row r="1975" spans="1:27" x14ac:dyDescent="0.25">
      <c r="A1975" t="s">
        <v>43</v>
      </c>
      <c r="B1975" s="1" t="s">
        <v>36</v>
      </c>
      <c r="C1975" s="1" t="s">
        <v>17</v>
      </c>
      <c r="D1975" s="9" t="s">
        <v>18</v>
      </c>
      <c r="E1975" s="1">
        <v>6</v>
      </c>
      <c r="F1975" s="1"/>
      <c r="G1975" s="1" t="str">
        <f t="shared" si="189"/>
        <v>ESTAIR_SCTeSCL_W3K8_LRNDVI_W30_B40A40_02082017</v>
      </c>
      <c r="H1975" s="3">
        <v>42949</v>
      </c>
      <c r="I1975" s="3"/>
      <c r="J1975" s="3"/>
      <c r="K1975" s="3"/>
      <c r="L1975" s="3"/>
      <c r="M1975" s="3"/>
      <c r="N1975" s="3"/>
      <c r="O1975" s="3"/>
      <c r="P1975" s="1"/>
      <c r="Q1975" s="13" t="s">
        <v>33</v>
      </c>
      <c r="R1975" s="1">
        <v>3</v>
      </c>
      <c r="S1975" s="1">
        <v>8</v>
      </c>
      <c r="T1975" s="1">
        <v>30</v>
      </c>
      <c r="U1975" s="1">
        <v>40</v>
      </c>
      <c r="V1975" s="1">
        <v>40</v>
      </c>
      <c r="W1975" s="1">
        <v>0.94190506880000002</v>
      </c>
      <c r="X1975" s="1">
        <v>3.8562254169999997E-2</v>
      </c>
      <c r="Y1975" s="1">
        <v>2.9485600899999999E-2</v>
      </c>
      <c r="Z1975" s="1">
        <v>2.143627784E-2</v>
      </c>
      <c r="AA1975" s="1">
        <v>0.98103908230000003</v>
      </c>
    </row>
    <row r="1976" spans="1:27" x14ac:dyDescent="0.25">
      <c r="A1976" t="s">
        <v>43</v>
      </c>
      <c r="B1976" s="1" t="s">
        <v>36</v>
      </c>
      <c r="C1976" s="1" t="s">
        <v>17</v>
      </c>
      <c r="D1976" s="9" t="s">
        <v>18</v>
      </c>
      <c r="E1976" s="1">
        <v>4</v>
      </c>
      <c r="F1976" s="1"/>
      <c r="G1976" s="1" t="str">
        <f t="shared" si="189"/>
        <v>ESTAIR_SCTeSCL_W9K6_LRNDVI_W20_B40A40_02082017</v>
      </c>
      <c r="H1976" s="3">
        <v>42949</v>
      </c>
      <c r="I1976" s="3"/>
      <c r="J1976" s="3"/>
      <c r="K1976" s="3"/>
      <c r="L1976" s="3"/>
      <c r="M1976" s="3"/>
      <c r="N1976" s="3"/>
      <c r="O1976" s="3"/>
      <c r="P1976" s="1"/>
      <c r="Q1976" s="13" t="s">
        <v>33</v>
      </c>
      <c r="R1976" s="1">
        <v>9</v>
      </c>
      <c r="S1976" s="1">
        <v>6</v>
      </c>
      <c r="T1976" s="1">
        <v>20</v>
      </c>
      <c r="U1976" s="1">
        <v>40</v>
      </c>
      <c r="V1976" s="1">
        <v>40</v>
      </c>
      <c r="W1976" s="1">
        <v>0.94187885930000004</v>
      </c>
      <c r="X1976" s="1">
        <v>3.8570951870000002E-2</v>
      </c>
      <c r="Y1976" s="1">
        <v>2.9508835220000001E-2</v>
      </c>
      <c r="Z1976" s="1">
        <v>2.1555501670000001E-2</v>
      </c>
      <c r="AA1976" s="1">
        <v>0.98078311279999997</v>
      </c>
    </row>
    <row r="1977" spans="1:27" x14ac:dyDescent="0.25">
      <c r="A1977" t="s">
        <v>43</v>
      </c>
      <c r="B1977" s="1" t="s">
        <v>36</v>
      </c>
      <c r="C1977" s="1" t="s">
        <v>17</v>
      </c>
      <c r="D1977" s="9" t="s">
        <v>18</v>
      </c>
      <c r="E1977" s="1">
        <v>4</v>
      </c>
      <c r="F1977" s="1"/>
      <c r="G1977" s="1" t="str">
        <f t="shared" si="189"/>
        <v>ESTAIR_SCTeSCL_W7K6_LRNDVI_W20_B40A56_02082017</v>
      </c>
      <c r="H1977" s="3">
        <v>42949</v>
      </c>
      <c r="I1977" s="3"/>
      <c r="J1977" s="3"/>
      <c r="K1977" s="3"/>
      <c r="L1977" s="3"/>
      <c r="M1977" s="3"/>
      <c r="N1977" s="3"/>
      <c r="O1977" s="3"/>
      <c r="P1977" s="1"/>
      <c r="Q1977" s="13" t="s">
        <v>33</v>
      </c>
      <c r="R1977" s="1">
        <v>7</v>
      </c>
      <c r="S1977" s="1">
        <v>6</v>
      </c>
      <c r="T1977" s="1">
        <v>20</v>
      </c>
      <c r="U1977" s="1">
        <v>40</v>
      </c>
      <c r="V1977" s="1">
        <v>56</v>
      </c>
      <c r="W1977" s="1">
        <v>0.94187846630000005</v>
      </c>
      <c r="X1977" s="1">
        <v>3.8571082280000002E-2</v>
      </c>
      <c r="Y1977" s="1">
        <v>2.9332285829999999E-2</v>
      </c>
      <c r="Z1977" s="1">
        <v>2.1302627170000001E-2</v>
      </c>
      <c r="AA1977" s="1">
        <v>0.98054923149999995</v>
      </c>
    </row>
    <row r="1978" spans="1:27" x14ac:dyDescent="0.25">
      <c r="A1978" t="s">
        <v>43</v>
      </c>
      <c r="B1978" s="1" t="s">
        <v>36</v>
      </c>
      <c r="C1978" s="1" t="s">
        <v>17</v>
      </c>
      <c r="D1978" s="9" t="s">
        <v>18</v>
      </c>
      <c r="E1978" s="1">
        <v>4</v>
      </c>
      <c r="F1978" s="1"/>
      <c r="G1978" s="1" t="str">
        <f t="shared" si="189"/>
        <v>ESTAIR_SCTeSCL_W7K6_LRNDVI_W20_B40A70_02082017</v>
      </c>
      <c r="H1978" s="3">
        <v>42949</v>
      </c>
      <c r="I1978" s="3"/>
      <c r="J1978" s="3"/>
      <c r="K1978" s="3"/>
      <c r="L1978" s="3"/>
      <c r="M1978" s="3"/>
      <c r="N1978" s="3"/>
      <c r="O1978" s="3"/>
      <c r="P1978" s="1"/>
      <c r="Q1978" s="13" t="s">
        <v>33</v>
      </c>
      <c r="R1978" s="1">
        <v>7</v>
      </c>
      <c r="S1978" s="1">
        <v>6</v>
      </c>
      <c r="T1978" s="1">
        <v>20</v>
      </c>
      <c r="U1978" s="1">
        <v>40</v>
      </c>
      <c r="V1978" s="1">
        <v>70</v>
      </c>
      <c r="W1978" s="1">
        <v>0.94187846630000005</v>
      </c>
      <c r="X1978" s="1">
        <v>3.8571082280000002E-2</v>
      </c>
      <c r="Y1978" s="1">
        <v>2.9332285829999999E-2</v>
      </c>
      <c r="Z1978" s="1">
        <v>2.1302627170000001E-2</v>
      </c>
      <c r="AA1978" s="1">
        <v>0.98054923149999995</v>
      </c>
    </row>
    <row r="1979" spans="1:27" x14ac:dyDescent="0.25">
      <c r="A1979" t="s">
        <v>43</v>
      </c>
      <c r="B1979" s="1" t="s">
        <v>36</v>
      </c>
      <c r="C1979" s="1" t="s">
        <v>17</v>
      </c>
      <c r="D1979" s="9" t="s">
        <v>18</v>
      </c>
      <c r="E1979" s="1">
        <v>6</v>
      </c>
      <c r="F1979" s="1"/>
      <c r="G1979" s="1" t="str">
        <f t="shared" si="189"/>
        <v>ESTAIR_SCTeSCL_W3K6_LRNDVI_W30_B40A40_02082017</v>
      </c>
      <c r="H1979" s="3">
        <v>42949</v>
      </c>
      <c r="I1979" s="3"/>
      <c r="J1979" s="3"/>
      <c r="K1979" s="3"/>
      <c r="L1979" s="3"/>
      <c r="M1979" s="3"/>
      <c r="N1979" s="3"/>
      <c r="O1979" s="3"/>
      <c r="P1979" s="1"/>
      <c r="Q1979" s="13" t="s">
        <v>33</v>
      </c>
      <c r="R1979" s="1">
        <v>3</v>
      </c>
      <c r="S1979" s="1">
        <v>6</v>
      </c>
      <c r="T1979" s="1">
        <v>30</v>
      </c>
      <c r="U1979" s="1">
        <v>40</v>
      </c>
      <c r="V1979" s="1">
        <v>40</v>
      </c>
      <c r="W1979" s="1">
        <v>0.9417652259</v>
      </c>
      <c r="X1979" s="1">
        <v>3.8608638760000001E-2</v>
      </c>
      <c r="Y1979" s="1">
        <v>2.9518870150000001E-2</v>
      </c>
      <c r="Z1979" s="1">
        <v>2.151861674E-2</v>
      </c>
      <c r="AA1979" s="1">
        <v>0.98098358789999995</v>
      </c>
    </row>
    <row r="1980" spans="1:27" x14ac:dyDescent="0.25">
      <c r="A1980" t="s">
        <v>43</v>
      </c>
      <c r="B1980" s="1" t="s">
        <v>36</v>
      </c>
      <c r="C1980" s="1" t="s">
        <v>17</v>
      </c>
      <c r="D1980" s="9" t="s">
        <v>18</v>
      </c>
      <c r="E1980" s="1">
        <v>4</v>
      </c>
      <c r="F1980" s="1"/>
      <c r="G1980" s="1" t="str">
        <f t="shared" si="189"/>
        <v>ESTAIR_SCTeSCL_W9K8_LRNDVI_W20_B40A40_02082017</v>
      </c>
      <c r="H1980" s="3">
        <v>42949</v>
      </c>
      <c r="I1980" s="3"/>
      <c r="J1980" s="3"/>
      <c r="K1980" s="3"/>
      <c r="L1980" s="3"/>
      <c r="M1980" s="3"/>
      <c r="N1980" s="3"/>
      <c r="O1980" s="3"/>
      <c r="P1980" s="1"/>
      <c r="Q1980" s="13" t="s">
        <v>33</v>
      </c>
      <c r="R1980" s="1">
        <v>9</v>
      </c>
      <c r="S1980" s="1">
        <v>8</v>
      </c>
      <c r="T1980" s="1">
        <v>20</v>
      </c>
      <c r="U1980" s="1">
        <v>40</v>
      </c>
      <c r="V1980" s="1">
        <v>40</v>
      </c>
      <c r="W1980" s="1">
        <v>0.94175523979999998</v>
      </c>
      <c r="X1980" s="1">
        <v>3.8611948899999998E-2</v>
      </c>
      <c r="Y1980" s="1">
        <v>2.9603602820000002E-2</v>
      </c>
      <c r="Z1980" s="1">
        <v>2.161880909E-2</v>
      </c>
      <c r="AA1980" s="1">
        <v>0.98087944790000003</v>
      </c>
    </row>
    <row r="1981" spans="1:27" x14ac:dyDescent="0.25">
      <c r="A1981" t="s">
        <v>43</v>
      </c>
      <c r="B1981" s="1" t="s">
        <v>36</v>
      </c>
      <c r="C1981" s="1" t="s">
        <v>17</v>
      </c>
      <c r="D1981" s="9" t="s">
        <v>18</v>
      </c>
      <c r="E1981" s="1">
        <v>6</v>
      </c>
      <c r="F1981" s="1"/>
      <c r="G1981" s="1" t="str">
        <f t="shared" si="189"/>
        <v>ESTAIR_SCTeSCL_W7K4_LRNDVI_W30_B40A40_02082017</v>
      </c>
      <c r="H1981" s="3">
        <v>42949</v>
      </c>
      <c r="I1981" s="3"/>
      <c r="J1981" s="3"/>
      <c r="K1981" s="3"/>
      <c r="L1981" s="3"/>
      <c r="M1981" s="3"/>
      <c r="N1981" s="3"/>
      <c r="O1981" s="3"/>
      <c r="P1981" s="1"/>
      <c r="Q1981" s="13" t="s">
        <v>33</v>
      </c>
      <c r="R1981" s="1">
        <v>7</v>
      </c>
      <c r="S1981" s="1">
        <v>4</v>
      </c>
      <c r="T1981" s="1">
        <v>30</v>
      </c>
      <c r="U1981" s="1">
        <v>40</v>
      </c>
      <c r="V1981" s="1">
        <v>40</v>
      </c>
      <c r="W1981" s="1">
        <v>0.94161511229999995</v>
      </c>
      <c r="X1981" s="1">
        <v>3.8658368069999997E-2</v>
      </c>
      <c r="Y1981" s="1">
        <v>2.9531287619999999E-2</v>
      </c>
      <c r="Z1981" s="1">
        <v>2.1654008039999999E-2</v>
      </c>
      <c r="AA1981" s="1">
        <v>0.98086551420000001</v>
      </c>
    </row>
    <row r="1982" spans="1:27" x14ac:dyDescent="0.25">
      <c r="A1982" t="s">
        <v>43</v>
      </c>
      <c r="B1982" s="1" t="s">
        <v>36</v>
      </c>
      <c r="C1982" s="1" t="s">
        <v>17</v>
      </c>
      <c r="D1982" s="9" t="s">
        <v>18</v>
      </c>
      <c r="E1982" s="1">
        <v>4</v>
      </c>
      <c r="F1982" s="1"/>
      <c r="G1982" s="1" t="str">
        <f t="shared" si="189"/>
        <v>ESTAIR_SCTeSCL_W9K4_LRNDVI_W20_B40A56_02082017</v>
      </c>
      <c r="H1982" s="3">
        <v>42949</v>
      </c>
      <c r="I1982" s="3"/>
      <c r="J1982" s="3"/>
      <c r="K1982" s="3"/>
      <c r="L1982" s="3"/>
      <c r="M1982" s="3"/>
      <c r="N1982" s="3"/>
      <c r="O1982" s="3"/>
      <c r="P1982" s="1"/>
      <c r="Q1982" s="13" t="s">
        <v>33</v>
      </c>
      <c r="R1982" s="1">
        <v>9</v>
      </c>
      <c r="S1982" s="1">
        <v>4</v>
      </c>
      <c r="T1982" s="1">
        <v>20</v>
      </c>
      <c r="U1982" s="1">
        <v>40</v>
      </c>
      <c r="V1982" s="1">
        <v>56</v>
      </c>
      <c r="W1982" s="1">
        <v>0.94147362540000001</v>
      </c>
      <c r="X1982" s="1">
        <v>3.8705181069999997E-2</v>
      </c>
      <c r="Y1982" s="1">
        <v>2.9426019160000001E-2</v>
      </c>
      <c r="Z1982" s="1">
        <v>2.1471984699999998E-2</v>
      </c>
      <c r="AA1982" s="1">
        <v>0.98045990510000003</v>
      </c>
    </row>
    <row r="1983" spans="1:27" x14ac:dyDescent="0.25">
      <c r="A1983" t="s">
        <v>43</v>
      </c>
      <c r="B1983" s="1" t="s">
        <v>36</v>
      </c>
      <c r="C1983" s="1" t="s">
        <v>17</v>
      </c>
      <c r="D1983" s="9" t="s">
        <v>18</v>
      </c>
      <c r="E1983" s="1">
        <v>4</v>
      </c>
      <c r="F1983" s="1"/>
      <c r="G1983" s="1" t="str">
        <f t="shared" si="189"/>
        <v>ESTAIR_SCTeSCL_W9K4_LRNDVI_W20_B40A70_02082017</v>
      </c>
      <c r="H1983" s="3">
        <v>42949</v>
      </c>
      <c r="I1983" s="3"/>
      <c r="J1983" s="3"/>
      <c r="K1983" s="3"/>
      <c r="L1983" s="3"/>
      <c r="M1983" s="3"/>
      <c r="N1983" s="3"/>
      <c r="O1983" s="3"/>
      <c r="P1983" s="1"/>
      <c r="Q1983" s="13" t="s">
        <v>33</v>
      </c>
      <c r="R1983" s="1">
        <v>9</v>
      </c>
      <c r="S1983" s="1">
        <v>4</v>
      </c>
      <c r="T1983" s="1">
        <v>20</v>
      </c>
      <c r="U1983" s="1">
        <v>40</v>
      </c>
      <c r="V1983" s="1">
        <v>70</v>
      </c>
      <c r="W1983" s="1">
        <v>0.94147362540000001</v>
      </c>
      <c r="X1983" s="1">
        <v>3.8705181069999997E-2</v>
      </c>
      <c r="Y1983" s="1">
        <v>2.9426019160000001E-2</v>
      </c>
      <c r="Z1983" s="1">
        <v>2.1471984699999998E-2</v>
      </c>
      <c r="AA1983" s="1">
        <v>0.98045990510000003</v>
      </c>
    </row>
    <row r="1984" spans="1:27" x14ac:dyDescent="0.25">
      <c r="A1984" t="s">
        <v>43</v>
      </c>
      <c r="B1984" s="1" t="s">
        <v>36</v>
      </c>
      <c r="C1984" s="1" t="s">
        <v>17</v>
      </c>
      <c r="D1984" s="9" t="s">
        <v>18</v>
      </c>
      <c r="E1984" s="1">
        <v>4</v>
      </c>
      <c r="F1984" s="1"/>
      <c r="G1984" s="1" t="str">
        <f t="shared" si="189"/>
        <v>ESTAIR_SCTeSCL_W5K8_LRNDVI_W20_B40A56_02082017</v>
      </c>
      <c r="H1984" s="3">
        <v>42949</v>
      </c>
      <c r="I1984" s="3"/>
      <c r="J1984" s="3"/>
      <c r="K1984" s="3"/>
      <c r="L1984" s="3"/>
      <c r="M1984" s="3"/>
      <c r="N1984" s="3"/>
      <c r="O1984" s="3"/>
      <c r="P1984" s="1"/>
      <c r="Q1984" s="13" t="s">
        <v>33</v>
      </c>
      <c r="R1984" s="1">
        <v>5</v>
      </c>
      <c r="S1984" s="1">
        <v>8</v>
      </c>
      <c r="T1984" s="1">
        <v>20</v>
      </c>
      <c r="U1984" s="1">
        <v>40</v>
      </c>
      <c r="V1984" s="1">
        <v>56</v>
      </c>
      <c r="W1984" s="1">
        <v>0.94139817910000001</v>
      </c>
      <c r="X1984" s="1">
        <v>3.8730120440000002E-2</v>
      </c>
      <c r="Y1984" s="1">
        <v>2.9495594609999998E-2</v>
      </c>
      <c r="Z1984" s="1">
        <v>2.1401613659999999E-2</v>
      </c>
      <c r="AA1984" s="1">
        <v>0.98060797180000003</v>
      </c>
    </row>
    <row r="1985" spans="1:27" x14ac:dyDescent="0.25">
      <c r="A1985" t="s">
        <v>43</v>
      </c>
      <c r="B1985" s="1" t="s">
        <v>36</v>
      </c>
      <c r="C1985" s="1" t="s">
        <v>17</v>
      </c>
      <c r="D1985" s="9" t="s">
        <v>18</v>
      </c>
      <c r="E1985" s="1">
        <v>4</v>
      </c>
      <c r="F1985" s="1"/>
      <c r="G1985" s="1" t="str">
        <f t="shared" si="189"/>
        <v>ESTAIR_SCTeSCL_W5K8_LRNDVI_W20_B40A70_02082017</v>
      </c>
      <c r="H1985" s="3">
        <v>42949</v>
      </c>
      <c r="I1985" s="3"/>
      <c r="J1985" s="3"/>
      <c r="K1985" s="3"/>
      <c r="L1985" s="3"/>
      <c r="M1985" s="3"/>
      <c r="N1985" s="3"/>
      <c r="O1985" s="3"/>
      <c r="P1985" s="1"/>
      <c r="Q1985" s="13" t="s">
        <v>33</v>
      </c>
      <c r="R1985" s="1">
        <v>5</v>
      </c>
      <c r="S1985" s="1">
        <v>8</v>
      </c>
      <c r="T1985" s="1">
        <v>20</v>
      </c>
      <c r="U1985" s="1">
        <v>40</v>
      </c>
      <c r="V1985" s="1">
        <v>70</v>
      </c>
      <c r="W1985" s="1">
        <v>0.94139817910000001</v>
      </c>
      <c r="X1985" s="1">
        <v>3.8730120440000002E-2</v>
      </c>
      <c r="Y1985" s="1">
        <v>2.9495594609999998E-2</v>
      </c>
      <c r="Z1985" s="1">
        <v>2.1401613659999999E-2</v>
      </c>
      <c r="AA1985" s="1">
        <v>0.98060797180000003</v>
      </c>
    </row>
    <row r="1986" spans="1:27" x14ac:dyDescent="0.25">
      <c r="A1986" t="s">
        <v>43</v>
      </c>
      <c r="B1986" s="1" t="s">
        <v>36</v>
      </c>
      <c r="C1986" s="1" t="s">
        <v>17</v>
      </c>
      <c r="D1986" s="9" t="s">
        <v>18</v>
      </c>
      <c r="E1986" s="1">
        <v>6</v>
      </c>
      <c r="F1986" s="1"/>
      <c r="G1986" s="1" t="str">
        <f t="shared" si="189"/>
        <v>ESTAIR_SCTeSCL_W3K4_LRNDVI_W30_B40A40_02082017</v>
      </c>
      <c r="H1986" s="3">
        <v>42949</v>
      </c>
      <c r="I1986" s="3"/>
      <c r="J1986" s="3"/>
      <c r="K1986" s="3"/>
      <c r="L1986" s="3"/>
      <c r="M1986" s="3"/>
      <c r="N1986" s="3"/>
      <c r="O1986" s="3"/>
      <c r="P1986" s="1"/>
      <c r="Q1986" s="13" t="s">
        <v>33</v>
      </c>
      <c r="R1986" s="1">
        <v>3</v>
      </c>
      <c r="S1986" s="1">
        <v>4</v>
      </c>
      <c r="T1986" s="1">
        <v>30</v>
      </c>
      <c r="U1986" s="1">
        <v>40</v>
      </c>
      <c r="V1986" s="1">
        <v>40</v>
      </c>
      <c r="W1986" s="1">
        <v>0.94132240089999997</v>
      </c>
      <c r="X1986" s="1">
        <v>3.8755153370000003E-2</v>
      </c>
      <c r="Y1986" s="1">
        <v>2.9631043239999998E-2</v>
      </c>
      <c r="Z1986" s="1">
        <v>2.1694924970000001E-2</v>
      </c>
      <c r="AA1986" s="1">
        <v>0.98091584369999996</v>
      </c>
    </row>
    <row r="1987" spans="1:27" x14ac:dyDescent="0.25">
      <c r="A1987" t="s">
        <v>43</v>
      </c>
      <c r="B1987" s="1" t="s">
        <v>36</v>
      </c>
      <c r="C1987" s="1" t="s">
        <v>17</v>
      </c>
      <c r="D1987" s="9" t="s">
        <v>18</v>
      </c>
      <c r="E1987" s="1">
        <v>4</v>
      </c>
      <c r="F1987" s="1"/>
      <c r="G1987" s="1" t="str">
        <f t="shared" si="189"/>
        <v>ESTAIR_SCTeSCL_W5K6_LRNDVI_W20_B40A56_02082017</v>
      </c>
      <c r="H1987" s="3">
        <v>42949</v>
      </c>
      <c r="I1987" s="3"/>
      <c r="J1987" s="3"/>
      <c r="K1987" s="3"/>
      <c r="L1987" s="3"/>
      <c r="M1987" s="3"/>
      <c r="N1987" s="3"/>
      <c r="O1987" s="3"/>
      <c r="P1987" s="1"/>
      <c r="Q1987" s="13" t="s">
        <v>33</v>
      </c>
      <c r="R1987" s="1">
        <v>5</v>
      </c>
      <c r="S1987" s="1">
        <v>6</v>
      </c>
      <c r="T1987" s="1">
        <v>20</v>
      </c>
      <c r="U1987" s="1">
        <v>40</v>
      </c>
      <c r="V1987" s="1">
        <v>56</v>
      </c>
      <c r="W1987" s="1">
        <v>0.9412957985</v>
      </c>
      <c r="X1987" s="1">
        <v>3.8763937480000003E-2</v>
      </c>
      <c r="Y1987" s="1">
        <v>2.9493448370000001E-2</v>
      </c>
      <c r="Z1987" s="1">
        <v>2.1434062130000001E-2</v>
      </c>
      <c r="AA1987" s="1">
        <v>0.98044878069999997</v>
      </c>
    </row>
    <row r="1988" spans="1:27" x14ac:dyDescent="0.25">
      <c r="A1988" t="s">
        <v>43</v>
      </c>
      <c r="B1988" s="1" t="s">
        <v>36</v>
      </c>
      <c r="C1988" s="1" t="s">
        <v>17</v>
      </c>
      <c r="D1988" s="9" t="s">
        <v>18</v>
      </c>
      <c r="E1988" s="1">
        <v>4</v>
      </c>
      <c r="F1988" s="1"/>
      <c r="G1988" s="1" t="str">
        <f t="shared" si="189"/>
        <v>ESTAIR_SCTeSCL_W5K6_LRNDVI_W20_B40A70_02082017</v>
      </c>
      <c r="H1988" s="3">
        <v>42949</v>
      </c>
      <c r="I1988" s="3"/>
      <c r="J1988" s="3"/>
      <c r="K1988" s="3"/>
      <c r="L1988" s="3"/>
      <c r="M1988" s="3"/>
      <c r="N1988" s="3"/>
      <c r="O1988" s="3"/>
      <c r="P1988" s="1"/>
      <c r="Q1988" s="13" t="s">
        <v>33</v>
      </c>
      <c r="R1988" s="1">
        <v>5</v>
      </c>
      <c r="S1988" s="1">
        <v>6</v>
      </c>
      <c r="T1988" s="1">
        <v>20</v>
      </c>
      <c r="U1988" s="1">
        <v>40</v>
      </c>
      <c r="V1988" s="1">
        <v>70</v>
      </c>
      <c r="W1988" s="1">
        <v>0.9412957985</v>
      </c>
      <c r="X1988" s="1">
        <v>3.8763937480000003E-2</v>
      </c>
      <c r="Y1988" s="1">
        <v>2.9493448370000001E-2</v>
      </c>
      <c r="Z1988" s="1">
        <v>2.1434062130000001E-2</v>
      </c>
      <c r="AA1988" s="1">
        <v>0.98044878069999997</v>
      </c>
    </row>
    <row r="1989" spans="1:27" x14ac:dyDescent="0.25">
      <c r="A1989" t="s">
        <v>43</v>
      </c>
      <c r="B1989" s="1" t="s">
        <v>36</v>
      </c>
      <c r="C1989" s="1" t="s">
        <v>17</v>
      </c>
      <c r="D1989" s="9" t="s">
        <v>18</v>
      </c>
      <c r="E1989" s="1">
        <v>6</v>
      </c>
      <c r="F1989" s="1"/>
      <c r="G1989" s="1" t="str">
        <f t="shared" si="189"/>
        <v>ESTAIR_SCTeSCL_W5K4_LRNDVI_W30_B40A40_02082017</v>
      </c>
      <c r="H1989" s="3">
        <v>42949</v>
      </c>
      <c r="I1989" s="3"/>
      <c r="J1989" s="3"/>
      <c r="K1989" s="3"/>
      <c r="L1989" s="3"/>
      <c r="M1989" s="3"/>
      <c r="N1989" s="3"/>
      <c r="O1989" s="3"/>
      <c r="P1989" s="1"/>
      <c r="Q1989" s="13" t="s">
        <v>33</v>
      </c>
      <c r="R1989" s="1">
        <v>5</v>
      </c>
      <c r="S1989" s="1">
        <v>4</v>
      </c>
      <c r="T1989" s="1">
        <v>30</v>
      </c>
      <c r="U1989" s="1">
        <v>40</v>
      </c>
      <c r="V1989" s="1">
        <v>40</v>
      </c>
      <c r="W1989" s="1">
        <v>0.94125776299999997</v>
      </c>
      <c r="X1989" s="1">
        <v>3.877649339E-2</v>
      </c>
      <c r="Y1989" s="1">
        <v>2.96409615E-2</v>
      </c>
      <c r="Z1989" s="1">
        <v>2.1732115029999999E-2</v>
      </c>
      <c r="AA1989" s="1">
        <v>0.98086781759999997</v>
      </c>
    </row>
    <row r="1990" spans="1:27" x14ac:dyDescent="0.25">
      <c r="A1990" t="s">
        <v>43</v>
      </c>
      <c r="B1990" s="1" t="s">
        <v>36</v>
      </c>
      <c r="C1990" s="1" t="s">
        <v>17</v>
      </c>
      <c r="D1990" s="9" t="s">
        <v>18</v>
      </c>
      <c r="E1990" s="1">
        <v>4</v>
      </c>
      <c r="F1990" s="1"/>
      <c r="G1990" s="1" t="str">
        <f t="shared" si="189"/>
        <v>ESTAIR_SCTeSCL_W7K6_LRNDVI_W20_B40A40_02082017</v>
      </c>
      <c r="H1990" s="3">
        <v>42949</v>
      </c>
      <c r="I1990" s="3"/>
      <c r="J1990" s="3"/>
      <c r="K1990" s="3"/>
      <c r="L1990" s="3"/>
      <c r="M1990" s="3"/>
      <c r="N1990" s="3"/>
      <c r="O1990" s="3"/>
      <c r="P1990" s="1"/>
      <c r="Q1990" s="13" t="s">
        <v>33</v>
      </c>
      <c r="R1990" s="1">
        <v>7</v>
      </c>
      <c r="S1990" s="1">
        <v>6</v>
      </c>
      <c r="T1990" s="1">
        <v>20</v>
      </c>
      <c r="U1990" s="1">
        <v>40</v>
      </c>
      <c r="V1990" s="1">
        <v>40</v>
      </c>
      <c r="W1990" s="1">
        <v>0.94116129390000003</v>
      </c>
      <c r="X1990" s="1">
        <v>3.8808320559999998E-2</v>
      </c>
      <c r="Y1990" s="1">
        <v>2.968368398E-2</v>
      </c>
      <c r="Z1990" s="1">
        <v>2.169607871E-2</v>
      </c>
      <c r="AA1990" s="1">
        <v>0.98060176850000003</v>
      </c>
    </row>
    <row r="1991" spans="1:27" x14ac:dyDescent="0.25">
      <c r="A1991" t="s">
        <v>43</v>
      </c>
      <c r="B1991" s="1" t="s">
        <v>36</v>
      </c>
      <c r="C1991" s="1" t="s">
        <v>17</v>
      </c>
      <c r="D1991" s="9" t="s">
        <v>18</v>
      </c>
      <c r="E1991" s="1">
        <v>4</v>
      </c>
      <c r="F1991" s="1"/>
      <c r="G1991" s="1" t="str">
        <f t="shared" si="189"/>
        <v>ESTAIR_SCTeSCL_W3K8_LRNDVI_W20_B40A56_02082017</v>
      </c>
      <c r="H1991" s="3">
        <v>42949</v>
      </c>
      <c r="I1991" s="3"/>
      <c r="J1991" s="3"/>
      <c r="K1991" s="3"/>
      <c r="L1991" s="3"/>
      <c r="M1991" s="3"/>
      <c r="N1991" s="3"/>
      <c r="O1991" s="3"/>
      <c r="P1991" s="1"/>
      <c r="Q1991" s="13" t="s">
        <v>33</v>
      </c>
      <c r="R1991" s="1">
        <v>3</v>
      </c>
      <c r="S1991" s="1">
        <v>8</v>
      </c>
      <c r="T1991" s="1">
        <v>20</v>
      </c>
      <c r="U1991" s="1">
        <v>40</v>
      </c>
      <c r="V1991" s="1">
        <v>56</v>
      </c>
      <c r="W1991" s="1">
        <v>0.94113555770000001</v>
      </c>
      <c r="X1991" s="1">
        <v>3.881680706E-2</v>
      </c>
      <c r="Y1991" s="1">
        <v>2.9547273650000001E-2</v>
      </c>
      <c r="Z1991" s="1">
        <v>2.1400476349999999E-2</v>
      </c>
      <c r="AA1991" s="1">
        <v>0.98051368520000004</v>
      </c>
    </row>
    <row r="1992" spans="1:27" x14ac:dyDescent="0.25">
      <c r="A1992" t="s">
        <v>43</v>
      </c>
      <c r="B1992" s="1" t="s">
        <v>36</v>
      </c>
      <c r="C1992" s="1" t="s">
        <v>17</v>
      </c>
      <c r="D1992" s="9" t="s">
        <v>18</v>
      </c>
      <c r="E1992" s="1">
        <v>4</v>
      </c>
      <c r="F1992" s="1"/>
      <c r="G1992" s="1" t="str">
        <f t="shared" si="189"/>
        <v>ESTAIR_SCTeSCL_W3K8_LRNDVI_W20_B40A70_02082017</v>
      </c>
      <c r="H1992" s="3">
        <v>42949</v>
      </c>
      <c r="I1992" s="3"/>
      <c r="J1992" s="3"/>
      <c r="K1992" s="3"/>
      <c r="L1992" s="3"/>
      <c r="M1992" s="3"/>
      <c r="N1992" s="3"/>
      <c r="O1992" s="3"/>
      <c r="P1992" s="1"/>
      <c r="Q1992" s="13" t="s">
        <v>33</v>
      </c>
      <c r="R1992" s="1">
        <v>3</v>
      </c>
      <c r="S1992" s="1">
        <v>8</v>
      </c>
      <c r="T1992" s="1">
        <v>20</v>
      </c>
      <c r="U1992" s="1">
        <v>40</v>
      </c>
      <c r="V1992" s="1">
        <v>70</v>
      </c>
      <c r="W1992" s="1">
        <v>0.94113555770000001</v>
      </c>
      <c r="X1992" s="1">
        <v>3.881680706E-2</v>
      </c>
      <c r="Y1992" s="1">
        <v>2.9547273650000001E-2</v>
      </c>
      <c r="Z1992" s="1">
        <v>2.1400476349999999E-2</v>
      </c>
      <c r="AA1992" s="1">
        <v>0.98051368520000004</v>
      </c>
    </row>
    <row r="1993" spans="1:27" x14ac:dyDescent="0.25">
      <c r="A1993" t="s">
        <v>43</v>
      </c>
      <c r="B1993" s="1" t="s">
        <v>36</v>
      </c>
      <c r="C1993" s="1" t="s">
        <v>17</v>
      </c>
      <c r="D1993" s="9" t="s">
        <v>18</v>
      </c>
      <c r="E1993" s="1">
        <v>4</v>
      </c>
      <c r="F1993" s="1"/>
      <c r="G1993" s="1" t="str">
        <f t="shared" si="189"/>
        <v>ESTAIR_SCTeSCL_W7K8_LRNDVI_W20_B40A40_02082017</v>
      </c>
      <c r="H1993" s="3">
        <v>42949</v>
      </c>
      <c r="I1993" s="3"/>
      <c r="J1993" s="3"/>
      <c r="K1993" s="3"/>
      <c r="L1993" s="3"/>
      <c r="M1993" s="3"/>
      <c r="N1993" s="3"/>
      <c r="O1993" s="3"/>
      <c r="P1993" s="1"/>
      <c r="Q1993" s="13" t="s">
        <v>33</v>
      </c>
      <c r="R1993" s="1">
        <v>7</v>
      </c>
      <c r="S1993" s="1">
        <v>8</v>
      </c>
      <c r="T1993" s="1">
        <v>20</v>
      </c>
      <c r="U1993" s="1">
        <v>40</v>
      </c>
      <c r="V1993" s="1">
        <v>40</v>
      </c>
      <c r="W1993" s="1">
        <v>0.94111943539999998</v>
      </c>
      <c r="X1993" s="1">
        <v>3.8822122430000001E-2</v>
      </c>
      <c r="Y1993" s="1">
        <v>2.9762925079999999E-2</v>
      </c>
      <c r="Z1993" s="1">
        <v>2.1721598599999999E-2</v>
      </c>
      <c r="AA1993" s="1">
        <v>0.98066146980000002</v>
      </c>
    </row>
    <row r="1994" spans="1:27" x14ac:dyDescent="0.25">
      <c r="A1994" t="s">
        <v>43</v>
      </c>
      <c r="B1994" s="1" t="s">
        <v>36</v>
      </c>
      <c r="C1994" s="1" t="s">
        <v>17</v>
      </c>
      <c r="D1994" s="9" t="s">
        <v>18</v>
      </c>
      <c r="E1994" s="1">
        <v>4</v>
      </c>
      <c r="F1994" s="1"/>
      <c r="G1994" s="1" t="str">
        <f t="shared" si="189"/>
        <v>ESTAIR_SCTeSCL_W3K6_LRNDVI_W20_B40A56_02082017</v>
      </c>
      <c r="H1994" s="3">
        <v>42949</v>
      </c>
      <c r="I1994" s="3"/>
      <c r="J1994" s="3"/>
      <c r="K1994" s="3"/>
      <c r="L1994" s="3"/>
      <c r="M1994" s="3"/>
      <c r="N1994" s="3"/>
      <c r="O1994" s="3"/>
      <c r="P1994" s="1"/>
      <c r="Q1994" s="13" t="s">
        <v>33</v>
      </c>
      <c r="R1994" s="1">
        <v>3</v>
      </c>
      <c r="S1994" s="1">
        <v>6</v>
      </c>
      <c r="T1994" s="1">
        <v>20</v>
      </c>
      <c r="U1994" s="1">
        <v>40</v>
      </c>
      <c r="V1994" s="1">
        <v>56</v>
      </c>
      <c r="W1994" s="1">
        <v>0.9411019142</v>
      </c>
      <c r="X1994" s="1">
        <v>3.8827898210000003E-2</v>
      </c>
      <c r="Y1994" s="1">
        <v>2.9538100019999999E-2</v>
      </c>
      <c r="Z1994" s="1">
        <v>2.1436609150000001E-2</v>
      </c>
      <c r="AA1994" s="1">
        <v>0.98046454289999996</v>
      </c>
    </row>
    <row r="1995" spans="1:27" x14ac:dyDescent="0.25">
      <c r="A1995" t="s">
        <v>43</v>
      </c>
      <c r="B1995" s="1" t="s">
        <v>36</v>
      </c>
      <c r="C1995" s="1" t="s">
        <v>17</v>
      </c>
      <c r="D1995" s="9" t="s">
        <v>18</v>
      </c>
      <c r="E1995" s="1">
        <v>4</v>
      </c>
      <c r="F1995" s="1"/>
      <c r="G1995" s="1" t="str">
        <f t="shared" si="189"/>
        <v>ESTAIR_SCTeSCL_W3K6_LRNDVI_W20_B40A70_02082017</v>
      </c>
      <c r="H1995" s="3">
        <v>42949</v>
      </c>
      <c r="I1995" s="3"/>
      <c r="J1995" s="3"/>
      <c r="K1995" s="3"/>
      <c r="L1995" s="3"/>
      <c r="M1995" s="3"/>
      <c r="N1995" s="3"/>
      <c r="O1995" s="3"/>
      <c r="P1995" s="1"/>
      <c r="Q1995" s="13" t="s">
        <v>33</v>
      </c>
      <c r="R1995" s="1">
        <v>3</v>
      </c>
      <c r="S1995" s="1">
        <v>6</v>
      </c>
      <c r="T1995" s="1">
        <v>20</v>
      </c>
      <c r="U1995" s="1">
        <v>40</v>
      </c>
      <c r="V1995" s="1">
        <v>70</v>
      </c>
      <c r="W1995" s="1">
        <v>0.9411019142</v>
      </c>
      <c r="X1995" s="1">
        <v>3.8827898210000003E-2</v>
      </c>
      <c r="Y1995" s="1">
        <v>2.9538100019999999E-2</v>
      </c>
      <c r="Z1995" s="1">
        <v>2.1436609150000001E-2</v>
      </c>
      <c r="AA1995" s="1">
        <v>0.98046454289999996</v>
      </c>
    </row>
    <row r="1996" spans="1:27" x14ac:dyDescent="0.25">
      <c r="A1996" t="s">
        <v>43</v>
      </c>
      <c r="B1996" s="1" t="s">
        <v>36</v>
      </c>
      <c r="C1996" s="1" t="s">
        <v>17</v>
      </c>
      <c r="D1996" s="9" t="s">
        <v>18</v>
      </c>
      <c r="E1996" s="1">
        <v>4</v>
      </c>
      <c r="F1996" s="1"/>
      <c r="G1996" s="1" t="str">
        <f t="shared" si="189"/>
        <v>ESTAIR_SCTeSCL_W7K4_LRNDVI_W20_B40A56_02082017</v>
      </c>
      <c r="H1996" s="3">
        <v>42949</v>
      </c>
      <c r="I1996" s="3"/>
      <c r="J1996" s="3"/>
      <c r="K1996" s="3"/>
      <c r="L1996" s="3"/>
      <c r="M1996" s="3"/>
      <c r="N1996" s="3"/>
      <c r="O1996" s="3"/>
      <c r="P1996" s="1"/>
      <c r="Q1996" s="13" t="s">
        <v>33</v>
      </c>
      <c r="R1996" s="1">
        <v>7</v>
      </c>
      <c r="S1996" s="1">
        <v>4</v>
      </c>
      <c r="T1996" s="1">
        <v>20</v>
      </c>
      <c r="U1996" s="1">
        <v>40</v>
      </c>
      <c r="V1996" s="1">
        <v>56</v>
      </c>
      <c r="W1996" s="1">
        <v>0.94099511219999998</v>
      </c>
      <c r="X1996" s="1">
        <v>3.8863086239999997E-2</v>
      </c>
      <c r="Y1996" s="1">
        <v>2.9552015050000002E-2</v>
      </c>
      <c r="Z1996" s="1">
        <v>2.157175997E-2</v>
      </c>
      <c r="AA1996" s="1">
        <v>0.9803543884</v>
      </c>
    </row>
    <row r="1997" spans="1:27" x14ac:dyDescent="0.25">
      <c r="A1997" t="s">
        <v>43</v>
      </c>
      <c r="B1997" s="1" t="s">
        <v>36</v>
      </c>
      <c r="C1997" s="1" t="s">
        <v>17</v>
      </c>
      <c r="D1997" s="9" t="s">
        <v>18</v>
      </c>
      <c r="E1997" s="1">
        <v>4</v>
      </c>
      <c r="F1997" s="1"/>
      <c r="G1997" s="1" t="str">
        <f t="shared" si="189"/>
        <v>ESTAIR_SCTeSCL_W7K4_LRNDVI_W20_B40A70_02082017</v>
      </c>
      <c r="H1997" s="3">
        <v>42949</v>
      </c>
      <c r="I1997" s="3"/>
      <c r="J1997" s="3"/>
      <c r="K1997" s="3"/>
      <c r="L1997" s="3"/>
      <c r="M1997" s="3"/>
      <c r="N1997" s="3"/>
      <c r="O1997" s="3"/>
      <c r="P1997" s="1"/>
      <c r="Q1997" s="13" t="s">
        <v>33</v>
      </c>
      <c r="R1997" s="1">
        <v>7</v>
      </c>
      <c r="S1997" s="1">
        <v>4</v>
      </c>
      <c r="T1997" s="1">
        <v>20</v>
      </c>
      <c r="U1997" s="1">
        <v>40</v>
      </c>
      <c r="V1997" s="1">
        <v>70</v>
      </c>
      <c r="W1997" s="1">
        <v>0.94099511219999998</v>
      </c>
      <c r="X1997" s="1">
        <v>3.8863086239999997E-2</v>
      </c>
      <c r="Y1997" s="1">
        <v>2.9552015050000002E-2</v>
      </c>
      <c r="Z1997" s="1">
        <v>2.157175997E-2</v>
      </c>
      <c r="AA1997" s="1">
        <v>0.9803543884</v>
      </c>
    </row>
    <row r="1998" spans="1:27" x14ac:dyDescent="0.25">
      <c r="A1998" t="s">
        <v>43</v>
      </c>
      <c r="B1998" s="1" t="s">
        <v>36</v>
      </c>
      <c r="C1998" s="1" t="s">
        <v>17</v>
      </c>
      <c r="D1998" s="9" t="s">
        <v>18</v>
      </c>
      <c r="E1998" s="1">
        <v>4</v>
      </c>
      <c r="F1998" s="1"/>
      <c r="G1998" s="1" t="str">
        <f t="shared" si="189"/>
        <v>ESTAIR_SCTeSCL_W9K4_LRNDVI_W20_B40A40_02082017</v>
      </c>
      <c r="H1998" s="3">
        <v>42949</v>
      </c>
      <c r="I1998" s="3"/>
      <c r="J1998" s="3"/>
      <c r="K1998" s="3"/>
      <c r="L1998" s="3"/>
      <c r="M1998" s="3"/>
      <c r="N1998" s="3"/>
      <c r="O1998" s="3"/>
      <c r="P1998" s="1"/>
      <c r="Q1998" s="13" t="s">
        <v>33</v>
      </c>
      <c r="R1998" s="1">
        <v>9</v>
      </c>
      <c r="S1998" s="1">
        <v>4</v>
      </c>
      <c r="T1998" s="1">
        <v>20</v>
      </c>
      <c r="U1998" s="1">
        <v>40</v>
      </c>
      <c r="V1998" s="1">
        <v>40</v>
      </c>
      <c r="W1998" s="1">
        <v>0.94073405139999999</v>
      </c>
      <c r="X1998" s="1">
        <v>3.8948964160000002E-2</v>
      </c>
      <c r="Y1998" s="1">
        <v>2.975170668E-2</v>
      </c>
      <c r="Z1998" s="1">
        <v>2.184979729E-2</v>
      </c>
      <c r="AA1998" s="1">
        <v>0.98050975070000002</v>
      </c>
    </row>
    <row r="1999" spans="1:27" x14ac:dyDescent="0.25">
      <c r="A1999" t="s">
        <v>43</v>
      </c>
      <c r="B1999" s="1" t="s">
        <v>36</v>
      </c>
      <c r="C1999" s="1" t="s">
        <v>17</v>
      </c>
      <c r="D1999" s="9" t="s">
        <v>19</v>
      </c>
      <c r="E1999" s="1">
        <v>4</v>
      </c>
      <c r="F1999" s="1"/>
      <c r="G1999" s="1" t="str">
        <f t="shared" si="189"/>
        <v>ESTAIR_SCTeSCL_W9K8_Adaptive4Reflectancia_W20_B40A56_02082017</v>
      </c>
      <c r="H1999" s="3">
        <v>42949</v>
      </c>
      <c r="I1999" s="3"/>
      <c r="J1999" s="3"/>
      <c r="K1999" s="3"/>
      <c r="L1999" s="3"/>
      <c r="M1999" s="3"/>
      <c r="N1999" s="3"/>
      <c r="O1999" s="3"/>
      <c r="P1999" s="1">
        <v>4</v>
      </c>
      <c r="Q1999" s="13" t="s">
        <v>34</v>
      </c>
      <c r="R1999" s="1">
        <v>9</v>
      </c>
      <c r="S1999" s="1">
        <v>8</v>
      </c>
      <c r="T1999" s="1">
        <v>20</v>
      </c>
      <c r="U1999" s="1">
        <v>40</v>
      </c>
      <c r="V1999" s="1">
        <v>56</v>
      </c>
      <c r="W1999" s="1">
        <v>0.94068710200000005</v>
      </c>
      <c r="X1999" s="1">
        <v>3.8964388430000003E-2</v>
      </c>
      <c r="Y1999" s="1">
        <v>3.008299108E-2</v>
      </c>
      <c r="Z1999" s="1">
        <v>2.2179438700000002E-2</v>
      </c>
      <c r="AA1999" s="1">
        <v>0.98077630999999998</v>
      </c>
    </row>
    <row r="2000" spans="1:27" x14ac:dyDescent="0.25">
      <c r="A2000" t="s">
        <v>43</v>
      </c>
      <c r="B2000" s="1" t="s">
        <v>36</v>
      </c>
      <c r="C2000" s="1" t="s">
        <v>17</v>
      </c>
      <c r="D2000" s="9" t="s">
        <v>19</v>
      </c>
      <c r="E2000" s="1">
        <v>4</v>
      </c>
      <c r="F2000" s="1"/>
      <c r="G2000" s="1" t="str">
        <f t="shared" si="189"/>
        <v>ESTAIR_SCTeSCL_W9K8_Adaptive4Reflectancia_W20_B40A70_02082017</v>
      </c>
      <c r="H2000" s="3">
        <v>42949</v>
      </c>
      <c r="I2000" s="3"/>
      <c r="J2000" s="3"/>
      <c r="K2000" s="3"/>
      <c r="L2000" s="3"/>
      <c r="M2000" s="3"/>
      <c r="N2000" s="3"/>
      <c r="O2000" s="3"/>
      <c r="P2000" s="1">
        <v>4</v>
      </c>
      <c r="Q2000" s="13" t="s">
        <v>34</v>
      </c>
      <c r="R2000" s="1">
        <v>9</v>
      </c>
      <c r="S2000" s="1">
        <v>8</v>
      </c>
      <c r="T2000" s="1">
        <v>20</v>
      </c>
      <c r="U2000" s="1">
        <v>40</v>
      </c>
      <c r="V2000" s="1">
        <v>70</v>
      </c>
      <c r="W2000" s="1">
        <v>0.94068710200000005</v>
      </c>
      <c r="X2000" s="1">
        <v>3.8964388430000003E-2</v>
      </c>
      <c r="Y2000" s="1">
        <v>3.008299108E-2</v>
      </c>
      <c r="Z2000" s="1">
        <v>2.2179438700000002E-2</v>
      </c>
      <c r="AA2000" s="1">
        <v>0.98077630999999998</v>
      </c>
    </row>
    <row r="2001" spans="1:27" x14ac:dyDescent="0.25">
      <c r="A2001" t="s">
        <v>43</v>
      </c>
      <c r="B2001" s="1" t="s">
        <v>36</v>
      </c>
      <c r="C2001" s="1" t="s">
        <v>17</v>
      </c>
      <c r="D2001" s="9" t="s">
        <v>18</v>
      </c>
      <c r="E2001" s="1">
        <v>4</v>
      </c>
      <c r="F2001" s="1"/>
      <c r="G2001" s="1" t="str">
        <f t="shared" si="189"/>
        <v>ESTAIR_SCTeSCL_W3K4_LRNDVI_W20_B40A56_02082017</v>
      </c>
      <c r="H2001" s="3">
        <v>42949</v>
      </c>
      <c r="I2001" s="3"/>
      <c r="J2001" s="3"/>
      <c r="K2001" s="3"/>
      <c r="L2001" s="3"/>
      <c r="M2001" s="3"/>
      <c r="N2001" s="3"/>
      <c r="O2001" s="3"/>
      <c r="P2001" s="1"/>
      <c r="Q2001" s="13" t="s">
        <v>33</v>
      </c>
      <c r="R2001" s="1">
        <v>3</v>
      </c>
      <c r="S2001" s="1">
        <v>4</v>
      </c>
      <c r="T2001" s="1">
        <v>20</v>
      </c>
      <c r="U2001" s="1">
        <v>40</v>
      </c>
      <c r="V2001" s="1">
        <v>56</v>
      </c>
      <c r="W2001" s="1">
        <v>0.94068475460000001</v>
      </c>
      <c r="X2001" s="1">
        <v>3.8965159460000003E-2</v>
      </c>
      <c r="Y2001" s="1">
        <v>2.965494254E-2</v>
      </c>
      <c r="Z2001" s="1">
        <v>2.1632887989999999E-2</v>
      </c>
      <c r="AA2001" s="1">
        <v>0.9804251947</v>
      </c>
    </row>
    <row r="2002" spans="1:27" x14ac:dyDescent="0.25">
      <c r="A2002" t="s">
        <v>43</v>
      </c>
      <c r="B2002" s="1" t="s">
        <v>36</v>
      </c>
      <c r="C2002" s="1" t="s">
        <v>17</v>
      </c>
      <c r="D2002" s="9" t="s">
        <v>18</v>
      </c>
      <c r="E2002" s="1">
        <v>4</v>
      </c>
      <c r="F2002" s="1"/>
      <c r="G2002" s="1" t="str">
        <f t="shared" si="189"/>
        <v>ESTAIR_SCTeSCL_W3K4_LRNDVI_W20_B40A70_02082017</v>
      </c>
      <c r="H2002" s="3">
        <v>42949</v>
      </c>
      <c r="I2002" s="3"/>
      <c r="J2002" s="3"/>
      <c r="K2002" s="3"/>
      <c r="L2002" s="3"/>
      <c r="M2002" s="3"/>
      <c r="N2002" s="3"/>
      <c r="O2002" s="3"/>
      <c r="P2002" s="1"/>
      <c r="Q2002" s="13" t="s">
        <v>33</v>
      </c>
      <c r="R2002" s="1">
        <v>3</v>
      </c>
      <c r="S2002" s="1">
        <v>4</v>
      </c>
      <c r="T2002" s="1">
        <v>20</v>
      </c>
      <c r="U2002" s="1">
        <v>40</v>
      </c>
      <c r="V2002" s="1">
        <v>70</v>
      </c>
      <c r="W2002" s="1">
        <v>0.94068475460000001</v>
      </c>
      <c r="X2002" s="1">
        <v>3.8965159460000003E-2</v>
      </c>
      <c r="Y2002" s="1">
        <v>2.965494254E-2</v>
      </c>
      <c r="Z2002" s="1">
        <v>2.1632887989999999E-2</v>
      </c>
      <c r="AA2002" s="1">
        <v>0.9804251947</v>
      </c>
    </row>
    <row r="2003" spans="1:27" x14ac:dyDescent="0.25">
      <c r="A2003" t="s">
        <v>43</v>
      </c>
      <c r="B2003" s="1" t="s">
        <v>36</v>
      </c>
      <c r="C2003" s="1" t="s">
        <v>17</v>
      </c>
      <c r="D2003" s="9" t="s">
        <v>18</v>
      </c>
      <c r="E2003" s="1">
        <v>4</v>
      </c>
      <c r="F2003" s="1"/>
      <c r="G2003" s="1" t="str">
        <f t="shared" si="189"/>
        <v>ESTAIR_SCTeSCL_W5K8_LRNDVI_W20_B40A40_02082017</v>
      </c>
      <c r="H2003" s="3">
        <v>42949</v>
      </c>
      <c r="I2003" s="3"/>
      <c r="J2003" s="3"/>
      <c r="K2003" s="3"/>
      <c r="L2003" s="3"/>
      <c r="M2003" s="3"/>
      <c r="N2003" s="3"/>
      <c r="O2003" s="3"/>
      <c r="P2003" s="1"/>
      <c r="Q2003" s="13" t="s">
        <v>33</v>
      </c>
      <c r="R2003" s="1">
        <v>5</v>
      </c>
      <c r="S2003" s="1">
        <v>8</v>
      </c>
      <c r="T2003" s="1">
        <v>20</v>
      </c>
      <c r="U2003" s="1">
        <v>40</v>
      </c>
      <c r="V2003" s="1">
        <v>40</v>
      </c>
      <c r="W2003" s="1">
        <v>0.94061622690000002</v>
      </c>
      <c r="X2003" s="1">
        <v>3.8987661440000002E-2</v>
      </c>
      <c r="Y2003" s="1">
        <v>2.9847634769999999E-2</v>
      </c>
      <c r="Z2003" s="1">
        <v>2.1797071899999999E-2</v>
      </c>
      <c r="AA2003" s="1">
        <v>0.98061543269999996</v>
      </c>
    </row>
    <row r="2004" spans="1:27" x14ac:dyDescent="0.25">
      <c r="A2004" t="s">
        <v>43</v>
      </c>
      <c r="B2004" s="1" t="s">
        <v>36</v>
      </c>
      <c r="C2004" s="1" t="s">
        <v>17</v>
      </c>
      <c r="D2004" s="9" t="s">
        <v>18</v>
      </c>
      <c r="E2004" s="1">
        <v>4</v>
      </c>
      <c r="F2004" s="1"/>
      <c r="G2004" s="1" t="str">
        <f t="shared" ref="G2004:G2067" si="190">CONCATENATE(B2004,"_",C2004,"_W",R2004,"K",S2004,"_",Q2004,P2004,D2004,"_W",T2004,"_B",U2004,"A",V2004,"_",TEXT(H2004,"ddmmyyyy"))</f>
        <v>ESTAIR_SCTeSCL_W5K4_LRNDVI_W20_B40A56_02082017</v>
      </c>
      <c r="H2004" s="3">
        <v>42949</v>
      </c>
      <c r="I2004" s="3"/>
      <c r="J2004" s="3"/>
      <c r="K2004" s="3"/>
      <c r="L2004" s="3"/>
      <c r="M2004" s="3"/>
      <c r="N2004" s="3"/>
      <c r="O2004" s="3"/>
      <c r="P2004" s="1"/>
      <c r="Q2004" s="13" t="s">
        <v>33</v>
      </c>
      <c r="R2004" s="1">
        <v>5</v>
      </c>
      <c r="S2004" s="1">
        <v>4</v>
      </c>
      <c r="T2004" s="1">
        <v>20</v>
      </c>
      <c r="U2004" s="1">
        <v>40</v>
      </c>
      <c r="V2004" s="1">
        <v>56</v>
      </c>
      <c r="W2004" s="1">
        <v>0.94058942349999997</v>
      </c>
      <c r="X2004" s="1">
        <v>3.8996459179999998E-2</v>
      </c>
      <c r="Y2004" s="1">
        <v>2.9677238979999999E-2</v>
      </c>
      <c r="Z2004" s="1">
        <v>2.1664880809999999E-2</v>
      </c>
      <c r="AA2004" s="1">
        <v>0.98036548229999998</v>
      </c>
    </row>
    <row r="2005" spans="1:27" x14ac:dyDescent="0.25">
      <c r="A2005" t="s">
        <v>43</v>
      </c>
      <c r="B2005" s="1" t="s">
        <v>36</v>
      </c>
      <c r="C2005" s="1" t="s">
        <v>17</v>
      </c>
      <c r="D2005" s="9" t="s">
        <v>18</v>
      </c>
      <c r="E2005" s="1">
        <v>4</v>
      </c>
      <c r="F2005" s="1"/>
      <c r="G2005" s="1" t="str">
        <f t="shared" si="190"/>
        <v>ESTAIR_SCTeSCL_W5K4_LRNDVI_W20_B40A70_02082017</v>
      </c>
      <c r="H2005" s="3">
        <v>42949</v>
      </c>
      <c r="I2005" s="3"/>
      <c r="J2005" s="3"/>
      <c r="K2005" s="3"/>
      <c r="L2005" s="3"/>
      <c r="M2005" s="3"/>
      <c r="N2005" s="3"/>
      <c r="O2005" s="3"/>
      <c r="P2005" s="1"/>
      <c r="Q2005" s="13" t="s">
        <v>33</v>
      </c>
      <c r="R2005" s="1">
        <v>5</v>
      </c>
      <c r="S2005" s="1">
        <v>4</v>
      </c>
      <c r="T2005" s="1">
        <v>20</v>
      </c>
      <c r="U2005" s="1">
        <v>40</v>
      </c>
      <c r="V2005" s="1">
        <v>70</v>
      </c>
      <c r="W2005" s="1">
        <v>0.94058942349999997</v>
      </c>
      <c r="X2005" s="1">
        <v>3.8996459179999998E-2</v>
      </c>
      <c r="Y2005" s="1">
        <v>2.9677238979999999E-2</v>
      </c>
      <c r="Z2005" s="1">
        <v>2.1664880809999999E-2</v>
      </c>
      <c r="AA2005" s="1">
        <v>0.98036548229999998</v>
      </c>
    </row>
    <row r="2006" spans="1:27" x14ac:dyDescent="0.25">
      <c r="A2006" t="s">
        <v>43</v>
      </c>
      <c r="B2006" s="1" t="s">
        <v>36</v>
      </c>
      <c r="C2006" s="1" t="s">
        <v>17</v>
      </c>
      <c r="D2006" s="9" t="s">
        <v>19</v>
      </c>
      <c r="E2006" s="1">
        <v>4</v>
      </c>
      <c r="F2006" s="1"/>
      <c r="G2006" s="1" t="str">
        <f t="shared" si="190"/>
        <v>ESTAIR_SCTeSCL_W9K6_Adaptive4Reflectancia_W20_B40A56_02082017</v>
      </c>
      <c r="H2006" s="3">
        <v>42949</v>
      </c>
      <c r="I2006" s="3"/>
      <c r="J2006" s="3"/>
      <c r="K2006" s="3"/>
      <c r="L2006" s="3"/>
      <c r="M2006" s="3"/>
      <c r="N2006" s="3"/>
      <c r="O2006" s="3"/>
      <c r="P2006" s="1">
        <v>4</v>
      </c>
      <c r="Q2006" s="13" t="s">
        <v>34</v>
      </c>
      <c r="R2006" s="1">
        <v>9</v>
      </c>
      <c r="S2006" s="1">
        <v>6</v>
      </c>
      <c r="T2006" s="1">
        <v>20</v>
      </c>
      <c r="U2006" s="1">
        <v>40</v>
      </c>
      <c r="V2006" s="1">
        <v>56</v>
      </c>
      <c r="W2006" s="1">
        <v>0.9405733906</v>
      </c>
      <c r="X2006" s="1">
        <v>3.9001720720000001E-2</v>
      </c>
      <c r="Y2006" s="1">
        <v>3.0015204390000001E-2</v>
      </c>
      <c r="Z2006" s="1">
        <v>2.2131164889999999E-2</v>
      </c>
      <c r="AA2006" s="1">
        <v>0.98064578489999998</v>
      </c>
    </row>
    <row r="2007" spans="1:27" x14ac:dyDescent="0.25">
      <c r="A2007" t="s">
        <v>43</v>
      </c>
      <c r="B2007" s="1" t="s">
        <v>36</v>
      </c>
      <c r="C2007" s="1" t="s">
        <v>17</v>
      </c>
      <c r="D2007" s="9" t="s">
        <v>19</v>
      </c>
      <c r="E2007" s="1">
        <v>4</v>
      </c>
      <c r="F2007" s="1"/>
      <c r="G2007" s="1" t="str">
        <f t="shared" si="190"/>
        <v>ESTAIR_SCTeSCL_W9K6_Adaptive4Reflectancia_W20_B40A70_02082017</v>
      </c>
      <c r="H2007" s="3">
        <v>42949</v>
      </c>
      <c r="I2007" s="3"/>
      <c r="J2007" s="3"/>
      <c r="K2007" s="3"/>
      <c r="L2007" s="3"/>
      <c r="M2007" s="3"/>
      <c r="N2007" s="3"/>
      <c r="O2007" s="3"/>
      <c r="P2007" s="1">
        <v>4</v>
      </c>
      <c r="Q2007" s="13" t="s">
        <v>34</v>
      </c>
      <c r="R2007" s="1">
        <v>9</v>
      </c>
      <c r="S2007" s="1">
        <v>6</v>
      </c>
      <c r="T2007" s="1">
        <v>20</v>
      </c>
      <c r="U2007" s="1">
        <v>40</v>
      </c>
      <c r="V2007" s="1">
        <v>70</v>
      </c>
      <c r="W2007" s="1">
        <v>0.9405733906</v>
      </c>
      <c r="X2007" s="1">
        <v>3.9001720720000001E-2</v>
      </c>
      <c r="Y2007" s="1">
        <v>3.0015204390000001E-2</v>
      </c>
      <c r="Z2007" s="1">
        <v>2.2131164889999999E-2</v>
      </c>
      <c r="AA2007" s="1">
        <v>0.98064578489999998</v>
      </c>
    </row>
    <row r="2008" spans="1:27" x14ac:dyDescent="0.25">
      <c r="A2008" t="s">
        <v>43</v>
      </c>
      <c r="B2008" s="1" t="s">
        <v>36</v>
      </c>
      <c r="C2008" s="1" t="s">
        <v>17</v>
      </c>
      <c r="D2008" s="9" t="s">
        <v>18</v>
      </c>
      <c r="E2008" s="1">
        <v>4</v>
      </c>
      <c r="F2008" s="1"/>
      <c r="G2008" s="1" t="str">
        <f t="shared" si="190"/>
        <v>ESTAIR_SCTeSCL_W5K6_LRNDVI_W20_B40A40_02082017</v>
      </c>
      <c r="H2008" s="3">
        <v>42949</v>
      </c>
      <c r="I2008" s="3"/>
      <c r="J2008" s="3"/>
      <c r="K2008" s="3"/>
      <c r="L2008" s="3"/>
      <c r="M2008" s="3"/>
      <c r="N2008" s="3"/>
      <c r="O2008" s="3"/>
      <c r="P2008" s="1"/>
      <c r="Q2008" s="13" t="s">
        <v>33</v>
      </c>
      <c r="R2008" s="1">
        <v>5</v>
      </c>
      <c r="S2008" s="1">
        <v>6</v>
      </c>
      <c r="T2008" s="1">
        <v>20</v>
      </c>
      <c r="U2008" s="1">
        <v>40</v>
      </c>
      <c r="V2008" s="1">
        <v>40</v>
      </c>
      <c r="W2008" s="1">
        <v>0.94053888939999997</v>
      </c>
      <c r="X2008" s="1">
        <v>3.9013040659999998E-2</v>
      </c>
      <c r="Y2008" s="1">
        <v>2.985624588E-2</v>
      </c>
      <c r="Z2008" s="1">
        <v>2.1836515460000001E-2</v>
      </c>
      <c r="AA2008" s="1">
        <v>0.9804782608</v>
      </c>
    </row>
    <row r="2009" spans="1:27" x14ac:dyDescent="0.25">
      <c r="A2009" t="s">
        <v>43</v>
      </c>
      <c r="B2009" s="1" t="s">
        <v>36</v>
      </c>
      <c r="C2009" s="1" t="s">
        <v>17</v>
      </c>
      <c r="D2009" s="9" t="s">
        <v>18</v>
      </c>
      <c r="E2009" s="1">
        <v>4</v>
      </c>
      <c r="F2009" s="1"/>
      <c r="G2009" s="1" t="str">
        <f t="shared" si="190"/>
        <v>ESTAIR_SCTeSCL_W3K8_LRNDVI_W20_B40A40_02082017</v>
      </c>
      <c r="H2009" s="3">
        <v>42949</v>
      </c>
      <c r="I2009" s="3"/>
      <c r="J2009" s="3"/>
      <c r="K2009" s="3"/>
      <c r="L2009" s="3"/>
      <c r="M2009" s="3"/>
      <c r="N2009" s="3"/>
      <c r="O2009" s="3"/>
      <c r="P2009" s="1"/>
      <c r="Q2009" s="13" t="s">
        <v>33</v>
      </c>
      <c r="R2009" s="1">
        <v>3</v>
      </c>
      <c r="S2009" s="1">
        <v>8</v>
      </c>
      <c r="T2009" s="1">
        <v>20</v>
      </c>
      <c r="U2009" s="1">
        <v>40</v>
      </c>
      <c r="V2009" s="1">
        <v>40</v>
      </c>
      <c r="W2009" s="1">
        <v>0.94043145660000005</v>
      </c>
      <c r="X2009" s="1">
        <v>3.9048268630000001E-2</v>
      </c>
      <c r="Y2009" s="1">
        <v>2.9872935869999999E-2</v>
      </c>
      <c r="Z2009" s="1">
        <v>2.1777791809999999E-2</v>
      </c>
      <c r="AA2009" s="1">
        <v>0.98054983890000003</v>
      </c>
    </row>
    <row r="2010" spans="1:27" x14ac:dyDescent="0.25">
      <c r="A2010" t="s">
        <v>43</v>
      </c>
      <c r="B2010" s="1" t="s">
        <v>36</v>
      </c>
      <c r="C2010" s="1" t="s">
        <v>17</v>
      </c>
      <c r="D2010" s="9" t="s">
        <v>19</v>
      </c>
      <c r="E2010" s="1">
        <v>4</v>
      </c>
      <c r="F2010" s="1"/>
      <c r="G2010" s="1" t="str">
        <f t="shared" si="190"/>
        <v>ESTAIR_SCTeSCL_W9K8_Adaptive4Reflectancia_W20_B40A40_02082017</v>
      </c>
      <c r="H2010" s="3">
        <v>42949</v>
      </c>
      <c r="I2010" s="3"/>
      <c r="J2010" s="3"/>
      <c r="K2010" s="3"/>
      <c r="L2010" s="3"/>
      <c r="M2010" s="3"/>
      <c r="N2010" s="3"/>
      <c r="O2010" s="3"/>
      <c r="P2010" s="1">
        <v>4</v>
      </c>
      <c r="Q2010" s="13" t="s">
        <v>34</v>
      </c>
      <c r="R2010" s="1">
        <v>9</v>
      </c>
      <c r="S2010" s="1">
        <v>8</v>
      </c>
      <c r="T2010" s="1">
        <v>20</v>
      </c>
      <c r="U2010" s="1">
        <v>40</v>
      </c>
      <c r="V2010" s="1">
        <v>40</v>
      </c>
      <c r="W2010" s="1">
        <v>0.94042818569999997</v>
      </c>
      <c r="X2010" s="1">
        <v>3.9049340680000003E-2</v>
      </c>
      <c r="Y2010" s="1">
        <v>3.02143242E-2</v>
      </c>
      <c r="Z2010" s="1">
        <v>2.23641875E-2</v>
      </c>
      <c r="AA2010" s="1">
        <v>0.98082783979999999</v>
      </c>
    </row>
    <row r="2011" spans="1:27" x14ac:dyDescent="0.25">
      <c r="A2011" t="s">
        <v>43</v>
      </c>
      <c r="B2011" s="1" t="s">
        <v>36</v>
      </c>
      <c r="C2011" s="1" t="s">
        <v>17</v>
      </c>
      <c r="D2011" s="9" t="s">
        <v>18</v>
      </c>
      <c r="E2011" s="1">
        <v>4</v>
      </c>
      <c r="F2011" s="1"/>
      <c r="G2011" s="1" t="str">
        <f t="shared" si="190"/>
        <v>ESTAIR_SCTeSCL_W3K6_LRNDVI_W20_B40A40_02082017</v>
      </c>
      <c r="H2011" s="3">
        <v>42949</v>
      </c>
      <c r="I2011" s="3"/>
      <c r="J2011" s="3"/>
      <c r="K2011" s="3"/>
      <c r="L2011" s="3"/>
      <c r="M2011" s="3"/>
      <c r="N2011" s="3"/>
      <c r="O2011" s="3"/>
      <c r="P2011" s="1"/>
      <c r="Q2011" s="13" t="s">
        <v>33</v>
      </c>
      <c r="R2011" s="1">
        <v>3</v>
      </c>
      <c r="S2011" s="1">
        <v>6</v>
      </c>
      <c r="T2011" s="1">
        <v>20</v>
      </c>
      <c r="U2011" s="1">
        <v>40</v>
      </c>
      <c r="V2011" s="1">
        <v>40</v>
      </c>
      <c r="W2011" s="1">
        <v>0.94029579190000001</v>
      </c>
      <c r="X2011" s="1">
        <v>3.9092708689999998E-2</v>
      </c>
      <c r="Y2011" s="1">
        <v>2.9909747109999999E-2</v>
      </c>
      <c r="Z2011" s="1">
        <v>2.1854034960000001E-2</v>
      </c>
      <c r="AA2011" s="1">
        <v>0.98048840280000005</v>
      </c>
    </row>
    <row r="2012" spans="1:27" x14ac:dyDescent="0.25">
      <c r="A2012" t="s">
        <v>43</v>
      </c>
      <c r="B2012" s="1" t="s">
        <v>36</v>
      </c>
      <c r="C2012" s="1" t="s">
        <v>17</v>
      </c>
      <c r="D2012" s="9" t="s">
        <v>19</v>
      </c>
      <c r="E2012" s="1">
        <v>4</v>
      </c>
      <c r="F2012" s="1"/>
      <c r="G2012" s="1" t="str">
        <f t="shared" si="190"/>
        <v>ESTAIR_SCTeSCL_W9K6_Adaptive4Reflectancia_W20_B40A40_02082017</v>
      </c>
      <c r="H2012" s="3">
        <v>42949</v>
      </c>
      <c r="I2012" s="3"/>
      <c r="J2012" s="3"/>
      <c r="K2012" s="3"/>
      <c r="L2012" s="3"/>
      <c r="M2012" s="3"/>
      <c r="N2012" s="3"/>
      <c r="O2012" s="3"/>
      <c r="P2012" s="1">
        <v>4</v>
      </c>
      <c r="Q2012" s="13" t="s">
        <v>34</v>
      </c>
      <c r="R2012" s="1">
        <v>9</v>
      </c>
      <c r="S2012" s="1">
        <v>6</v>
      </c>
      <c r="T2012" s="1">
        <v>20</v>
      </c>
      <c r="U2012" s="1">
        <v>40</v>
      </c>
      <c r="V2012" s="1">
        <v>40</v>
      </c>
      <c r="W2012" s="1">
        <v>0.94024926740000003</v>
      </c>
      <c r="X2012" s="1">
        <v>3.9107937230000001E-2</v>
      </c>
      <c r="Y2012" s="1">
        <v>3.0162044650000001E-2</v>
      </c>
      <c r="Z2012" s="1">
        <v>2.2319437250000001E-2</v>
      </c>
      <c r="AA2012" s="1">
        <v>0.98064859280000005</v>
      </c>
    </row>
    <row r="2013" spans="1:27" x14ac:dyDescent="0.25">
      <c r="A2013" t="s">
        <v>43</v>
      </c>
      <c r="B2013" s="1" t="s">
        <v>36</v>
      </c>
      <c r="C2013" s="1" t="s">
        <v>17</v>
      </c>
      <c r="D2013" s="9" t="s">
        <v>18</v>
      </c>
      <c r="E2013" s="1">
        <v>4</v>
      </c>
      <c r="F2013" s="1"/>
      <c r="G2013" s="1" t="str">
        <f t="shared" si="190"/>
        <v>ESTAIR_SCTeSCL_W7K4_LRNDVI_W20_B40A40_02082017</v>
      </c>
      <c r="H2013" s="3">
        <v>42949</v>
      </c>
      <c r="I2013" s="3"/>
      <c r="J2013" s="3"/>
      <c r="K2013" s="3"/>
      <c r="L2013" s="3"/>
      <c r="M2013" s="3"/>
      <c r="N2013" s="3"/>
      <c r="O2013" s="3"/>
      <c r="P2013" s="1"/>
      <c r="Q2013" s="13" t="s">
        <v>33</v>
      </c>
      <c r="R2013" s="1">
        <v>7</v>
      </c>
      <c r="S2013" s="1">
        <v>4</v>
      </c>
      <c r="T2013" s="1">
        <v>20</v>
      </c>
      <c r="U2013" s="1">
        <v>40</v>
      </c>
      <c r="V2013" s="1">
        <v>40</v>
      </c>
      <c r="W2013" s="1">
        <v>0.940232293</v>
      </c>
      <c r="X2013" s="1">
        <v>3.911349183E-2</v>
      </c>
      <c r="Y2013" s="1">
        <v>2.9898629350000001E-2</v>
      </c>
      <c r="Z2013" s="1">
        <v>2.196578758E-2</v>
      </c>
      <c r="AA2013" s="1">
        <v>0.98038982460000001</v>
      </c>
    </row>
    <row r="2014" spans="1:27" x14ac:dyDescent="0.25">
      <c r="A2014" t="s">
        <v>43</v>
      </c>
      <c r="B2014" s="1" t="s">
        <v>36</v>
      </c>
      <c r="C2014" s="1" t="s">
        <v>17</v>
      </c>
      <c r="D2014" s="9" t="s">
        <v>18</v>
      </c>
      <c r="E2014" s="1">
        <v>4</v>
      </c>
      <c r="F2014" s="1"/>
      <c r="G2014" s="1" t="str">
        <f t="shared" si="190"/>
        <v>ESTAIR_SCTeSCL_W9K8_Adaptive4NDVI_W20_B40A56_02082017</v>
      </c>
      <c r="H2014" s="3">
        <v>42949</v>
      </c>
      <c r="I2014" s="3"/>
      <c r="J2014" s="3"/>
      <c r="K2014" s="3"/>
      <c r="L2014" s="3"/>
      <c r="M2014" s="3"/>
      <c r="N2014" s="3"/>
      <c r="O2014" s="3"/>
      <c r="P2014" s="1">
        <v>4</v>
      </c>
      <c r="Q2014" s="13" t="s">
        <v>34</v>
      </c>
      <c r="R2014" s="1">
        <v>9</v>
      </c>
      <c r="S2014" s="1">
        <v>8</v>
      </c>
      <c r="T2014" s="1">
        <v>20</v>
      </c>
      <c r="U2014" s="1">
        <v>40</v>
      </c>
      <c r="V2014" s="1">
        <v>56</v>
      </c>
      <c r="W2014" s="1">
        <v>0.94017120450000002</v>
      </c>
      <c r="X2014" s="1">
        <v>3.913347566E-2</v>
      </c>
      <c r="Y2014" s="1">
        <v>3.0156942780000001E-2</v>
      </c>
      <c r="Z2014" s="1">
        <v>2.2205437200000001E-2</v>
      </c>
      <c r="AA2014" s="1">
        <v>0.98064555109999996</v>
      </c>
    </row>
    <row r="2015" spans="1:27" x14ac:dyDescent="0.25">
      <c r="A2015" t="s">
        <v>43</v>
      </c>
      <c r="B2015" s="1" t="s">
        <v>36</v>
      </c>
      <c r="C2015" s="1" t="s">
        <v>17</v>
      </c>
      <c r="D2015" s="9" t="s">
        <v>18</v>
      </c>
      <c r="E2015" s="1">
        <v>4</v>
      </c>
      <c r="F2015" s="1"/>
      <c r="G2015" s="1" t="str">
        <f t="shared" si="190"/>
        <v>ESTAIR_SCTeSCL_W9K8_Adaptive4NDVI_W20_B40A70_02082017</v>
      </c>
      <c r="H2015" s="3">
        <v>42949</v>
      </c>
      <c r="I2015" s="3"/>
      <c r="J2015" s="3"/>
      <c r="K2015" s="3"/>
      <c r="L2015" s="3"/>
      <c r="M2015" s="3"/>
      <c r="N2015" s="3"/>
      <c r="O2015" s="3"/>
      <c r="P2015" s="1">
        <v>4</v>
      </c>
      <c r="Q2015" s="13" t="s">
        <v>34</v>
      </c>
      <c r="R2015" s="1">
        <v>9</v>
      </c>
      <c r="S2015" s="1">
        <v>8</v>
      </c>
      <c r="T2015" s="1">
        <v>20</v>
      </c>
      <c r="U2015" s="1">
        <v>40</v>
      </c>
      <c r="V2015" s="1">
        <v>70</v>
      </c>
      <c r="W2015" s="1">
        <v>0.94017120450000002</v>
      </c>
      <c r="X2015" s="1">
        <v>3.913347566E-2</v>
      </c>
      <c r="Y2015" s="1">
        <v>3.0156942780000001E-2</v>
      </c>
      <c r="Z2015" s="1">
        <v>2.2205437200000001E-2</v>
      </c>
      <c r="AA2015" s="1">
        <v>0.98064555109999996</v>
      </c>
    </row>
    <row r="2016" spans="1:27" x14ac:dyDescent="0.25">
      <c r="A2016" t="s">
        <v>43</v>
      </c>
      <c r="B2016" s="1" t="s">
        <v>36</v>
      </c>
      <c r="C2016" s="1" t="s">
        <v>17</v>
      </c>
      <c r="D2016" s="9" t="s">
        <v>19</v>
      </c>
      <c r="E2016" s="1">
        <v>4</v>
      </c>
      <c r="F2016" s="1"/>
      <c r="G2016" s="1" t="str">
        <f t="shared" si="190"/>
        <v>ESTAIR_SCTeSCL_W7K6_Adaptive4Reflectancia_W20_B40A56_02082017</v>
      </c>
      <c r="H2016" s="3">
        <v>42949</v>
      </c>
      <c r="I2016" s="3"/>
      <c r="J2016" s="3"/>
      <c r="K2016" s="3"/>
      <c r="L2016" s="3"/>
      <c r="M2016" s="3"/>
      <c r="N2016" s="3"/>
      <c r="O2016" s="3"/>
      <c r="P2016" s="1">
        <v>4</v>
      </c>
      <c r="Q2016" s="13" t="s">
        <v>34</v>
      </c>
      <c r="R2016" s="1">
        <v>7</v>
      </c>
      <c r="S2016" s="1">
        <v>6</v>
      </c>
      <c r="T2016" s="1">
        <v>20</v>
      </c>
      <c r="U2016" s="1">
        <v>40</v>
      </c>
      <c r="V2016" s="1">
        <v>56</v>
      </c>
      <c r="W2016" s="1">
        <v>0.93995580010000002</v>
      </c>
      <c r="X2016" s="1">
        <v>3.9203859420000001E-2</v>
      </c>
      <c r="Y2016" s="1">
        <v>3.017797006E-2</v>
      </c>
      <c r="Z2016" s="1">
        <v>2.226877733E-2</v>
      </c>
      <c r="AA2016" s="1">
        <v>0.98050970849999997</v>
      </c>
    </row>
    <row r="2017" spans="1:27" x14ac:dyDescent="0.25">
      <c r="A2017" t="s">
        <v>43</v>
      </c>
      <c r="B2017" s="1" t="s">
        <v>36</v>
      </c>
      <c r="C2017" s="1" t="s">
        <v>17</v>
      </c>
      <c r="D2017" s="9" t="s">
        <v>19</v>
      </c>
      <c r="E2017" s="1">
        <v>4</v>
      </c>
      <c r="F2017" s="1"/>
      <c r="G2017" s="1" t="str">
        <f t="shared" si="190"/>
        <v>ESTAIR_SCTeSCL_W7K6_Adaptive4Reflectancia_W20_B40A70_02082017</v>
      </c>
      <c r="H2017" s="3">
        <v>42949</v>
      </c>
      <c r="I2017" s="3"/>
      <c r="J2017" s="3"/>
      <c r="K2017" s="3"/>
      <c r="L2017" s="3"/>
      <c r="M2017" s="3"/>
      <c r="N2017" s="3"/>
      <c r="O2017" s="3"/>
      <c r="P2017" s="1">
        <v>4</v>
      </c>
      <c r="Q2017" s="13" t="s">
        <v>34</v>
      </c>
      <c r="R2017" s="1">
        <v>7</v>
      </c>
      <c r="S2017" s="1">
        <v>6</v>
      </c>
      <c r="T2017" s="1">
        <v>20</v>
      </c>
      <c r="U2017" s="1">
        <v>40</v>
      </c>
      <c r="V2017" s="1">
        <v>70</v>
      </c>
      <c r="W2017" s="1">
        <v>0.93995580010000002</v>
      </c>
      <c r="X2017" s="1">
        <v>3.9203859420000001E-2</v>
      </c>
      <c r="Y2017" s="1">
        <v>3.017797006E-2</v>
      </c>
      <c r="Z2017" s="1">
        <v>2.226877733E-2</v>
      </c>
      <c r="AA2017" s="1">
        <v>0.98050970849999997</v>
      </c>
    </row>
    <row r="2018" spans="1:27" x14ac:dyDescent="0.25">
      <c r="A2018" t="s">
        <v>43</v>
      </c>
      <c r="B2018" s="1" t="s">
        <v>36</v>
      </c>
      <c r="C2018" s="1" t="s">
        <v>17</v>
      </c>
      <c r="D2018" s="9" t="s">
        <v>18</v>
      </c>
      <c r="E2018" s="1">
        <v>4</v>
      </c>
      <c r="F2018" s="1"/>
      <c r="G2018" s="1" t="str">
        <f t="shared" si="190"/>
        <v>ESTAIR_SCTeSCL_W3K4_LRNDVI_W20_B40A40_02082017</v>
      </c>
      <c r="H2018" s="3">
        <v>42949</v>
      </c>
      <c r="I2018" s="3"/>
      <c r="J2018" s="3"/>
      <c r="K2018" s="3"/>
      <c r="L2018" s="3"/>
      <c r="M2018" s="3"/>
      <c r="N2018" s="3"/>
      <c r="O2018" s="3"/>
      <c r="P2018" s="1"/>
      <c r="Q2018" s="13" t="s">
        <v>33</v>
      </c>
      <c r="R2018" s="1">
        <v>3</v>
      </c>
      <c r="S2018" s="1">
        <v>4</v>
      </c>
      <c r="T2018" s="1">
        <v>20</v>
      </c>
      <c r="U2018" s="1">
        <v>40</v>
      </c>
      <c r="V2018" s="1">
        <v>40</v>
      </c>
      <c r="W2018" s="1">
        <v>0.93988839000000002</v>
      </c>
      <c r="X2018" s="1">
        <v>3.9225859830000001E-2</v>
      </c>
      <c r="Y2018" s="1">
        <v>3.0014193889999999E-2</v>
      </c>
      <c r="Z2018" s="1">
        <v>2.202511146E-2</v>
      </c>
      <c r="AA2018" s="1">
        <v>0.98043285420000004</v>
      </c>
    </row>
    <row r="2019" spans="1:27" x14ac:dyDescent="0.25">
      <c r="A2019" t="s">
        <v>43</v>
      </c>
      <c r="B2019" s="1" t="s">
        <v>36</v>
      </c>
      <c r="C2019" s="1" t="s">
        <v>17</v>
      </c>
      <c r="D2019" s="9" t="s">
        <v>18</v>
      </c>
      <c r="E2019" s="1">
        <v>4</v>
      </c>
      <c r="F2019" s="1"/>
      <c r="G2019" s="1" t="str">
        <f t="shared" si="190"/>
        <v>ESTAIR_SCTeSCL_W9K6_Adaptive4NDVI_W20_B40A56_02082017</v>
      </c>
      <c r="H2019" s="3">
        <v>42949</v>
      </c>
      <c r="I2019" s="3"/>
      <c r="J2019" s="3"/>
      <c r="K2019" s="3"/>
      <c r="L2019" s="3"/>
      <c r="M2019" s="3"/>
      <c r="N2019" s="3"/>
      <c r="O2019" s="3"/>
      <c r="P2019" s="1">
        <v>4</v>
      </c>
      <c r="Q2019" s="13" t="s">
        <v>34</v>
      </c>
      <c r="R2019" s="1">
        <v>9</v>
      </c>
      <c r="S2019" s="1">
        <v>6</v>
      </c>
      <c r="T2019" s="1">
        <v>20</v>
      </c>
      <c r="U2019" s="1">
        <v>40</v>
      </c>
      <c r="V2019" s="1">
        <v>56</v>
      </c>
      <c r="W2019" s="1">
        <v>0.93986774269999995</v>
      </c>
      <c r="X2019" s="1">
        <v>3.9232595959999998E-2</v>
      </c>
      <c r="Y2019" s="1">
        <v>3.021867026E-2</v>
      </c>
      <c r="Z2019" s="1">
        <v>2.2289566E-2</v>
      </c>
      <c r="AA2019" s="1">
        <v>0.98059082119999996</v>
      </c>
    </row>
    <row r="2020" spans="1:27" x14ac:dyDescent="0.25">
      <c r="A2020" t="s">
        <v>43</v>
      </c>
      <c r="B2020" s="1" t="s">
        <v>36</v>
      </c>
      <c r="C2020" s="1" t="s">
        <v>17</v>
      </c>
      <c r="D2020" s="9" t="s">
        <v>18</v>
      </c>
      <c r="E2020" s="1">
        <v>4</v>
      </c>
      <c r="F2020" s="1"/>
      <c r="G2020" s="1" t="str">
        <f t="shared" si="190"/>
        <v>ESTAIR_SCTeSCL_W9K6_Adaptive4NDVI_W20_B40A70_02082017</v>
      </c>
      <c r="H2020" s="3">
        <v>42949</v>
      </c>
      <c r="I2020" s="3"/>
      <c r="J2020" s="3"/>
      <c r="K2020" s="3"/>
      <c r="L2020" s="3"/>
      <c r="M2020" s="3"/>
      <c r="N2020" s="3"/>
      <c r="O2020" s="3"/>
      <c r="P2020" s="1">
        <v>4</v>
      </c>
      <c r="Q2020" s="13" t="s">
        <v>34</v>
      </c>
      <c r="R2020" s="1">
        <v>9</v>
      </c>
      <c r="S2020" s="1">
        <v>6</v>
      </c>
      <c r="T2020" s="1">
        <v>20</v>
      </c>
      <c r="U2020" s="1">
        <v>40</v>
      </c>
      <c r="V2020" s="1">
        <v>70</v>
      </c>
      <c r="W2020" s="1">
        <v>0.93986774269999995</v>
      </c>
      <c r="X2020" s="1">
        <v>3.9232595959999998E-2</v>
      </c>
      <c r="Y2020" s="1">
        <v>3.021867026E-2</v>
      </c>
      <c r="Z2020" s="1">
        <v>2.2289566E-2</v>
      </c>
      <c r="AA2020" s="1">
        <v>0.98059082119999996</v>
      </c>
    </row>
    <row r="2021" spans="1:27" x14ac:dyDescent="0.25">
      <c r="A2021" t="s">
        <v>43</v>
      </c>
      <c r="B2021" s="1" t="s">
        <v>36</v>
      </c>
      <c r="C2021" s="1" t="s">
        <v>17</v>
      </c>
      <c r="D2021" s="9" t="s">
        <v>18</v>
      </c>
      <c r="E2021" s="1">
        <v>4</v>
      </c>
      <c r="F2021" s="1"/>
      <c r="G2021" s="1" t="str">
        <f t="shared" si="190"/>
        <v>ESTAIR_SCTeSCL_W5K4_LRNDVI_W20_B40A40_02082017</v>
      </c>
      <c r="H2021" s="3">
        <v>42949</v>
      </c>
      <c r="I2021" s="3"/>
      <c r="J2021" s="3"/>
      <c r="K2021" s="3"/>
      <c r="L2021" s="3"/>
      <c r="M2021" s="3"/>
      <c r="N2021" s="3"/>
      <c r="O2021" s="3"/>
      <c r="P2021" s="1"/>
      <c r="Q2021" s="13" t="s">
        <v>33</v>
      </c>
      <c r="R2021" s="1">
        <v>5</v>
      </c>
      <c r="S2021" s="1">
        <v>4</v>
      </c>
      <c r="T2021" s="1">
        <v>20</v>
      </c>
      <c r="U2021" s="1">
        <v>40</v>
      </c>
      <c r="V2021" s="1">
        <v>40</v>
      </c>
      <c r="W2021" s="1">
        <v>0.93985113870000003</v>
      </c>
      <c r="X2021" s="1">
        <v>3.9238012109999998E-2</v>
      </c>
      <c r="Y2021" s="1">
        <v>3.0017527039999999E-2</v>
      </c>
      <c r="Z2021" s="1">
        <v>2.2056264950000001E-2</v>
      </c>
      <c r="AA2021" s="1">
        <v>0.98039238009999996</v>
      </c>
    </row>
    <row r="2022" spans="1:27" x14ac:dyDescent="0.25">
      <c r="A2022" t="s">
        <v>43</v>
      </c>
      <c r="B2022" s="1" t="s">
        <v>36</v>
      </c>
      <c r="C2022" s="1" t="s">
        <v>17</v>
      </c>
      <c r="D2022" s="9" t="s">
        <v>19</v>
      </c>
      <c r="E2022" s="1">
        <v>4</v>
      </c>
      <c r="F2022" s="1"/>
      <c r="G2022" s="1" t="str">
        <f t="shared" si="190"/>
        <v>ESTAIR_SCTeSCL_W7K8_Adaptive4Reflectancia_W20_B40A56_02082017</v>
      </c>
      <c r="H2022" s="3">
        <v>42949</v>
      </c>
      <c r="I2022" s="3"/>
      <c r="J2022" s="3"/>
      <c r="K2022" s="3"/>
      <c r="L2022" s="3"/>
      <c r="M2022" s="3"/>
      <c r="N2022" s="3"/>
      <c r="O2022" s="3"/>
      <c r="P2022" s="1">
        <v>4</v>
      </c>
      <c r="Q2022" s="13" t="s">
        <v>34</v>
      </c>
      <c r="R2022" s="1">
        <v>7</v>
      </c>
      <c r="S2022" s="1">
        <v>8</v>
      </c>
      <c r="T2022" s="1">
        <v>20</v>
      </c>
      <c r="U2022" s="1">
        <v>40</v>
      </c>
      <c r="V2022" s="1">
        <v>56</v>
      </c>
      <c r="W2022" s="1">
        <v>0.93980873899999995</v>
      </c>
      <c r="X2022" s="1">
        <v>3.925183937E-2</v>
      </c>
      <c r="Y2022" s="1">
        <v>3.0284117749999999E-2</v>
      </c>
      <c r="Z2022" s="1">
        <v>2.2327943530000002E-2</v>
      </c>
      <c r="AA2022" s="1">
        <v>0.98052382299999996</v>
      </c>
    </row>
    <row r="2023" spans="1:27" x14ac:dyDescent="0.25">
      <c r="A2023" t="s">
        <v>43</v>
      </c>
      <c r="B2023" s="1" t="s">
        <v>36</v>
      </c>
      <c r="C2023" s="1" t="s">
        <v>17</v>
      </c>
      <c r="D2023" s="9" t="s">
        <v>19</v>
      </c>
      <c r="E2023" s="1">
        <v>4</v>
      </c>
      <c r="F2023" s="1"/>
      <c r="G2023" s="1" t="str">
        <f t="shared" si="190"/>
        <v>ESTAIR_SCTeSCL_W7K8_Adaptive4Reflectancia_W20_B40A70_02082017</v>
      </c>
      <c r="H2023" s="3">
        <v>42949</v>
      </c>
      <c r="I2023" s="3"/>
      <c r="J2023" s="3"/>
      <c r="K2023" s="3"/>
      <c r="L2023" s="3"/>
      <c r="M2023" s="3"/>
      <c r="N2023" s="3"/>
      <c r="O2023" s="3"/>
      <c r="P2023" s="1">
        <v>4</v>
      </c>
      <c r="Q2023" s="13" t="s">
        <v>34</v>
      </c>
      <c r="R2023" s="1">
        <v>7</v>
      </c>
      <c r="S2023" s="1">
        <v>8</v>
      </c>
      <c r="T2023" s="1">
        <v>20</v>
      </c>
      <c r="U2023" s="1">
        <v>40</v>
      </c>
      <c r="V2023" s="1">
        <v>70</v>
      </c>
      <c r="W2023" s="1">
        <v>0.93980873899999995</v>
      </c>
      <c r="X2023" s="1">
        <v>3.925183937E-2</v>
      </c>
      <c r="Y2023" s="1">
        <v>3.0284117749999999E-2</v>
      </c>
      <c r="Z2023" s="1">
        <v>2.2327943530000002E-2</v>
      </c>
      <c r="AA2023" s="1">
        <v>0.98052382299999996</v>
      </c>
    </row>
    <row r="2024" spans="1:27" x14ac:dyDescent="0.25">
      <c r="A2024" t="s">
        <v>43</v>
      </c>
      <c r="B2024" s="1" t="s">
        <v>36</v>
      </c>
      <c r="C2024" s="1" t="s">
        <v>17</v>
      </c>
      <c r="D2024" s="9" t="s">
        <v>19</v>
      </c>
      <c r="E2024" s="1">
        <v>4</v>
      </c>
      <c r="F2024" s="1"/>
      <c r="G2024" s="1" t="str">
        <f t="shared" si="190"/>
        <v>ESTAIR_SCTeSCL_W9K4_Adaptive4Reflectancia_W20_B40A56_02082017</v>
      </c>
      <c r="H2024" s="3">
        <v>42949</v>
      </c>
      <c r="I2024" s="3"/>
      <c r="J2024" s="3"/>
      <c r="K2024" s="3"/>
      <c r="L2024" s="3"/>
      <c r="M2024" s="3"/>
      <c r="N2024" s="3"/>
      <c r="O2024" s="3"/>
      <c r="P2024" s="1">
        <v>4</v>
      </c>
      <c r="Q2024" s="13" t="s">
        <v>34</v>
      </c>
      <c r="R2024" s="1">
        <v>9</v>
      </c>
      <c r="S2024" s="1">
        <v>4</v>
      </c>
      <c r="T2024" s="1">
        <v>20</v>
      </c>
      <c r="U2024" s="1">
        <v>40</v>
      </c>
      <c r="V2024" s="1">
        <v>56</v>
      </c>
      <c r="W2024" s="1">
        <v>0.93978354490000005</v>
      </c>
      <c r="X2024" s="1">
        <v>3.9260053279999998E-2</v>
      </c>
      <c r="Y2024" s="1">
        <v>3.0202895600000002E-2</v>
      </c>
      <c r="Z2024" s="1">
        <v>2.2373742070000001E-2</v>
      </c>
      <c r="AA2024" s="1">
        <v>0.98047061719999995</v>
      </c>
    </row>
    <row r="2025" spans="1:27" x14ac:dyDescent="0.25">
      <c r="A2025" t="s">
        <v>43</v>
      </c>
      <c r="B2025" s="1" t="s">
        <v>36</v>
      </c>
      <c r="C2025" s="1" t="s">
        <v>17</v>
      </c>
      <c r="D2025" s="9" t="s">
        <v>19</v>
      </c>
      <c r="E2025" s="1">
        <v>4</v>
      </c>
      <c r="F2025" s="1"/>
      <c r="G2025" s="1" t="str">
        <f t="shared" si="190"/>
        <v>ESTAIR_SCTeSCL_W9K4_Adaptive4Reflectancia_W20_B40A70_02082017</v>
      </c>
      <c r="H2025" s="3">
        <v>42949</v>
      </c>
      <c r="I2025" s="3"/>
      <c r="J2025" s="3"/>
      <c r="K2025" s="3"/>
      <c r="L2025" s="3"/>
      <c r="M2025" s="3"/>
      <c r="N2025" s="3"/>
      <c r="O2025" s="3"/>
      <c r="P2025" s="1">
        <v>4</v>
      </c>
      <c r="Q2025" s="13" t="s">
        <v>34</v>
      </c>
      <c r="R2025" s="1">
        <v>9</v>
      </c>
      <c r="S2025" s="1">
        <v>4</v>
      </c>
      <c r="T2025" s="1">
        <v>20</v>
      </c>
      <c r="U2025" s="1">
        <v>40</v>
      </c>
      <c r="V2025" s="1">
        <v>70</v>
      </c>
      <c r="W2025" s="1">
        <v>0.93978354490000005</v>
      </c>
      <c r="X2025" s="1">
        <v>3.9260053279999998E-2</v>
      </c>
      <c r="Y2025" s="1">
        <v>3.0202895600000002E-2</v>
      </c>
      <c r="Z2025" s="1">
        <v>2.2373742070000001E-2</v>
      </c>
      <c r="AA2025" s="1">
        <v>0.98047061719999995</v>
      </c>
    </row>
    <row r="2026" spans="1:27" x14ac:dyDescent="0.25">
      <c r="A2026" t="s">
        <v>43</v>
      </c>
      <c r="B2026" s="1" t="s">
        <v>36</v>
      </c>
      <c r="C2026" s="1" t="s">
        <v>17</v>
      </c>
      <c r="D2026" s="9" t="s">
        <v>19</v>
      </c>
      <c r="E2026" s="1">
        <v>4</v>
      </c>
      <c r="F2026" s="1"/>
      <c r="G2026" s="1" t="str">
        <f t="shared" si="190"/>
        <v>ESTAIR_SCTeSCL_W7K6_Adaptive4Reflectancia_W20_B40A40_02082017</v>
      </c>
      <c r="H2026" s="3">
        <v>42949</v>
      </c>
      <c r="I2026" s="3"/>
      <c r="J2026" s="3"/>
      <c r="K2026" s="3"/>
      <c r="L2026" s="3"/>
      <c r="M2026" s="3"/>
      <c r="N2026" s="3"/>
      <c r="O2026" s="3"/>
      <c r="P2026" s="1">
        <v>4</v>
      </c>
      <c r="Q2026" s="13" t="s">
        <v>34</v>
      </c>
      <c r="R2026" s="1">
        <v>7</v>
      </c>
      <c r="S2026" s="1">
        <v>6</v>
      </c>
      <c r="T2026" s="1">
        <v>20</v>
      </c>
      <c r="U2026" s="1">
        <v>40</v>
      </c>
      <c r="V2026" s="1">
        <v>40</v>
      </c>
      <c r="W2026" s="1">
        <v>0.93959468049999995</v>
      </c>
      <c r="X2026" s="1">
        <v>3.9321573200000001E-2</v>
      </c>
      <c r="Y2026" s="1">
        <v>3.0328686550000001E-2</v>
      </c>
      <c r="Z2026" s="1">
        <v>2.24589083E-2</v>
      </c>
      <c r="AA2026" s="1">
        <v>0.98050193450000001</v>
      </c>
    </row>
    <row r="2027" spans="1:27" x14ac:dyDescent="0.25">
      <c r="A2027" t="s">
        <v>43</v>
      </c>
      <c r="B2027" s="1" t="s">
        <v>36</v>
      </c>
      <c r="C2027" s="1" t="s">
        <v>17</v>
      </c>
      <c r="D2027" s="9" t="s">
        <v>19</v>
      </c>
      <c r="E2027" s="1">
        <v>4</v>
      </c>
      <c r="F2027" s="1"/>
      <c r="G2027" s="1" t="str">
        <f t="shared" si="190"/>
        <v>ESTAIR_SCTeSCL_W7K8_Adaptive4Reflectancia_W20_B40A40_02082017</v>
      </c>
      <c r="H2027" s="3">
        <v>42949</v>
      </c>
      <c r="I2027" s="3"/>
      <c r="J2027" s="3"/>
      <c r="K2027" s="3"/>
      <c r="L2027" s="3"/>
      <c r="M2027" s="3"/>
      <c r="N2027" s="3"/>
      <c r="O2027" s="3"/>
      <c r="P2027" s="1">
        <v>4</v>
      </c>
      <c r="Q2027" s="13" t="s">
        <v>34</v>
      </c>
      <c r="R2027" s="1">
        <v>7</v>
      </c>
      <c r="S2027" s="1">
        <v>8</v>
      </c>
      <c r="T2027" s="1">
        <v>20</v>
      </c>
      <c r="U2027" s="1">
        <v>40</v>
      </c>
      <c r="V2027" s="1">
        <v>40</v>
      </c>
      <c r="W2027" s="1">
        <v>0.93958088559999997</v>
      </c>
      <c r="X2027" s="1">
        <v>3.9326062920000002E-2</v>
      </c>
      <c r="Y2027" s="1">
        <v>3.0409492560000001E-2</v>
      </c>
      <c r="Z2027" s="1">
        <v>2.2500760889999999E-2</v>
      </c>
      <c r="AA2027" s="1">
        <v>0.98057909430000001</v>
      </c>
    </row>
    <row r="2028" spans="1:27" x14ac:dyDescent="0.25">
      <c r="A2028" t="s">
        <v>43</v>
      </c>
      <c r="B2028" s="1" t="s">
        <v>36</v>
      </c>
      <c r="C2028" s="1" t="s">
        <v>17</v>
      </c>
      <c r="D2028" s="9" t="s">
        <v>18</v>
      </c>
      <c r="E2028" s="1">
        <v>4</v>
      </c>
      <c r="F2028" s="1"/>
      <c r="G2028" s="1" t="str">
        <f t="shared" si="190"/>
        <v>ESTAIR_SCTeSCL_W7K8_Adaptive4NDVI_W20_B40A56_02082017</v>
      </c>
      <c r="H2028" s="3">
        <v>42949</v>
      </c>
      <c r="I2028" s="3"/>
      <c r="J2028" s="3"/>
      <c r="K2028" s="3"/>
      <c r="L2028" s="3"/>
      <c r="M2028" s="3"/>
      <c r="N2028" s="3"/>
      <c r="O2028" s="3"/>
      <c r="P2028" s="1">
        <v>4</v>
      </c>
      <c r="Q2028" s="13" t="s">
        <v>34</v>
      </c>
      <c r="R2028" s="1">
        <v>7</v>
      </c>
      <c r="S2028" s="1">
        <v>8</v>
      </c>
      <c r="T2028" s="1">
        <v>20</v>
      </c>
      <c r="U2028" s="1">
        <v>40</v>
      </c>
      <c r="V2028" s="1">
        <v>56</v>
      </c>
      <c r="W2028" s="1">
        <v>0.93944665429999996</v>
      </c>
      <c r="X2028" s="1">
        <v>3.9369723420000002E-2</v>
      </c>
      <c r="Y2028" s="1">
        <v>3.0348725260000001E-2</v>
      </c>
      <c r="Z2028" s="1">
        <v>2.2336545440000001E-2</v>
      </c>
      <c r="AA2028" s="1">
        <v>0.9805094754</v>
      </c>
    </row>
    <row r="2029" spans="1:27" x14ac:dyDescent="0.25">
      <c r="A2029" t="s">
        <v>43</v>
      </c>
      <c r="B2029" s="1" t="s">
        <v>36</v>
      </c>
      <c r="C2029" s="1" t="s">
        <v>17</v>
      </c>
      <c r="D2029" s="9" t="s">
        <v>18</v>
      </c>
      <c r="E2029" s="1">
        <v>4</v>
      </c>
      <c r="F2029" s="1"/>
      <c r="G2029" s="1" t="str">
        <f t="shared" si="190"/>
        <v>ESTAIR_SCTeSCL_W7K8_Adaptive4NDVI_W20_B40A70_02082017</v>
      </c>
      <c r="H2029" s="3">
        <v>42949</v>
      </c>
      <c r="I2029" s="3"/>
      <c r="J2029" s="3"/>
      <c r="K2029" s="3"/>
      <c r="L2029" s="3"/>
      <c r="M2029" s="3"/>
      <c r="N2029" s="3"/>
      <c r="O2029" s="3"/>
      <c r="P2029" s="1">
        <v>4</v>
      </c>
      <c r="Q2029" s="13" t="s">
        <v>34</v>
      </c>
      <c r="R2029" s="1">
        <v>7</v>
      </c>
      <c r="S2029" s="1">
        <v>8</v>
      </c>
      <c r="T2029" s="1">
        <v>20</v>
      </c>
      <c r="U2029" s="1">
        <v>40</v>
      </c>
      <c r="V2029" s="1">
        <v>70</v>
      </c>
      <c r="W2029" s="1">
        <v>0.93944665429999996</v>
      </c>
      <c r="X2029" s="1">
        <v>3.9369723420000002E-2</v>
      </c>
      <c r="Y2029" s="1">
        <v>3.0348725260000001E-2</v>
      </c>
      <c r="Z2029" s="1">
        <v>2.2336545440000001E-2</v>
      </c>
      <c r="AA2029" s="1">
        <v>0.9805094754</v>
      </c>
    </row>
    <row r="2030" spans="1:27" x14ac:dyDescent="0.25">
      <c r="A2030" t="s">
        <v>43</v>
      </c>
      <c r="B2030" s="1" t="s">
        <v>36</v>
      </c>
      <c r="C2030" s="1" t="s">
        <v>17</v>
      </c>
      <c r="D2030" s="9" t="s">
        <v>18</v>
      </c>
      <c r="E2030" s="1">
        <v>4</v>
      </c>
      <c r="F2030" s="1"/>
      <c r="G2030" s="1" t="str">
        <f t="shared" si="190"/>
        <v>ESTAIR_SCTeSCL_W9K6_Adaptive4NDVI_W20_B40A40_02082017</v>
      </c>
      <c r="H2030" s="3">
        <v>42949</v>
      </c>
      <c r="I2030" s="3"/>
      <c r="J2030" s="3"/>
      <c r="K2030" s="3"/>
      <c r="L2030" s="3"/>
      <c r="M2030" s="3"/>
      <c r="N2030" s="3"/>
      <c r="O2030" s="3"/>
      <c r="P2030" s="1">
        <v>4</v>
      </c>
      <c r="Q2030" s="13" t="s">
        <v>34</v>
      </c>
      <c r="R2030" s="1">
        <v>9</v>
      </c>
      <c r="S2030" s="1">
        <v>6</v>
      </c>
      <c r="T2030" s="1">
        <v>20</v>
      </c>
      <c r="U2030" s="1">
        <v>40</v>
      </c>
      <c r="V2030" s="1">
        <v>40</v>
      </c>
      <c r="W2030" s="1">
        <v>0.939420017</v>
      </c>
      <c r="X2030" s="1">
        <v>3.9378381810000002E-2</v>
      </c>
      <c r="Y2030" s="1">
        <v>3.0393518059999999E-2</v>
      </c>
      <c r="Z2030" s="1">
        <v>2.2533347079999998E-2</v>
      </c>
      <c r="AA2030" s="1">
        <v>0.98056317120000003</v>
      </c>
    </row>
    <row r="2031" spans="1:27" x14ac:dyDescent="0.25">
      <c r="A2031" t="s">
        <v>43</v>
      </c>
      <c r="B2031" s="1" t="s">
        <v>36</v>
      </c>
      <c r="C2031" s="1" t="s">
        <v>17</v>
      </c>
      <c r="D2031" s="9" t="s">
        <v>19</v>
      </c>
      <c r="E2031" s="1">
        <v>4</v>
      </c>
      <c r="F2031" s="1"/>
      <c r="G2031" s="1" t="str">
        <f t="shared" si="190"/>
        <v>ESTAIR_SCTeSCL_W9K4_Adaptive4Reflectancia_W20_B40A40_02082017</v>
      </c>
      <c r="H2031" s="3">
        <v>42949</v>
      </c>
      <c r="I2031" s="3"/>
      <c r="J2031" s="3"/>
      <c r="K2031" s="3"/>
      <c r="L2031" s="3"/>
      <c r="M2031" s="3"/>
      <c r="N2031" s="3"/>
      <c r="O2031" s="3"/>
      <c r="P2031" s="1">
        <v>4</v>
      </c>
      <c r="Q2031" s="13" t="s">
        <v>34</v>
      </c>
      <c r="R2031" s="1">
        <v>9</v>
      </c>
      <c r="S2031" s="1">
        <v>4</v>
      </c>
      <c r="T2031" s="1">
        <v>20</v>
      </c>
      <c r="U2031" s="1">
        <v>40</v>
      </c>
      <c r="V2031" s="1">
        <v>40</v>
      </c>
      <c r="W2031" s="1">
        <v>0.93941074140000003</v>
      </c>
      <c r="X2031" s="1">
        <v>3.9381396380000003E-2</v>
      </c>
      <c r="Y2031" s="1">
        <v>3.0350524010000001E-2</v>
      </c>
      <c r="Z2031" s="1">
        <v>2.2562389190000001E-2</v>
      </c>
      <c r="AA2031" s="1">
        <v>0.98046561619999995</v>
      </c>
    </row>
    <row r="2032" spans="1:27" x14ac:dyDescent="0.25">
      <c r="A2032" t="s">
        <v>43</v>
      </c>
      <c r="B2032" s="1" t="s">
        <v>36</v>
      </c>
      <c r="C2032" s="1" t="s">
        <v>17</v>
      </c>
      <c r="D2032" s="9" t="s">
        <v>19</v>
      </c>
      <c r="E2032" s="1">
        <v>4</v>
      </c>
      <c r="F2032" s="1"/>
      <c r="G2032" s="1" t="str">
        <f t="shared" si="190"/>
        <v>ESTAIR_SCTeSCL_W5K6_Adaptive4Reflectancia_W20_B40A56_02082017</v>
      </c>
      <c r="H2032" s="3">
        <v>42949</v>
      </c>
      <c r="I2032" s="3"/>
      <c r="J2032" s="3"/>
      <c r="K2032" s="3"/>
      <c r="L2032" s="3"/>
      <c r="M2032" s="3"/>
      <c r="N2032" s="3"/>
      <c r="O2032" s="3"/>
      <c r="P2032" s="1">
        <v>4</v>
      </c>
      <c r="Q2032" s="13" t="s">
        <v>34</v>
      </c>
      <c r="R2032" s="1">
        <v>5</v>
      </c>
      <c r="S2032" s="1">
        <v>6</v>
      </c>
      <c r="T2032" s="1">
        <v>20</v>
      </c>
      <c r="U2032" s="1">
        <v>40</v>
      </c>
      <c r="V2032" s="1">
        <v>56</v>
      </c>
      <c r="W2032" s="1">
        <v>0.93932956599999995</v>
      </c>
      <c r="X2032" s="1">
        <v>3.9407768449999998E-2</v>
      </c>
      <c r="Y2032" s="1">
        <v>3.0354529460000002E-2</v>
      </c>
      <c r="Z2032" s="1">
        <v>2.2413886639999998E-2</v>
      </c>
      <c r="AA2032" s="1">
        <v>0.98038191519999995</v>
      </c>
    </row>
    <row r="2033" spans="1:27" x14ac:dyDescent="0.25">
      <c r="A2033" t="s">
        <v>43</v>
      </c>
      <c r="B2033" s="1" t="s">
        <v>36</v>
      </c>
      <c r="C2033" s="1" t="s">
        <v>17</v>
      </c>
      <c r="D2033" s="9" t="s">
        <v>19</v>
      </c>
      <c r="E2033" s="1">
        <v>4</v>
      </c>
      <c r="F2033" s="1"/>
      <c r="G2033" s="1" t="str">
        <f t="shared" si="190"/>
        <v>ESTAIR_SCTeSCL_W5K6_Adaptive4Reflectancia_W20_B40A70_02082017</v>
      </c>
      <c r="H2033" s="3">
        <v>42949</v>
      </c>
      <c r="I2033" s="3"/>
      <c r="J2033" s="3"/>
      <c r="K2033" s="3"/>
      <c r="L2033" s="3"/>
      <c r="M2033" s="3"/>
      <c r="N2033" s="3"/>
      <c r="O2033" s="3"/>
      <c r="P2033" s="1">
        <v>4</v>
      </c>
      <c r="Q2033" s="13" t="s">
        <v>34</v>
      </c>
      <c r="R2033" s="1">
        <v>5</v>
      </c>
      <c r="S2033" s="1">
        <v>6</v>
      </c>
      <c r="T2033" s="1">
        <v>20</v>
      </c>
      <c r="U2033" s="1">
        <v>40</v>
      </c>
      <c r="V2033" s="1">
        <v>70</v>
      </c>
      <c r="W2033" s="1">
        <v>0.93932956599999995</v>
      </c>
      <c r="X2033" s="1">
        <v>3.9407768449999998E-2</v>
      </c>
      <c r="Y2033" s="1">
        <v>3.0354529460000002E-2</v>
      </c>
      <c r="Z2033" s="1">
        <v>2.2413886639999998E-2</v>
      </c>
      <c r="AA2033" s="1">
        <v>0.98038191519999995</v>
      </c>
    </row>
    <row r="2034" spans="1:27" x14ac:dyDescent="0.25">
      <c r="A2034" t="s">
        <v>43</v>
      </c>
      <c r="B2034" s="1" t="s">
        <v>36</v>
      </c>
      <c r="C2034" s="1" t="s">
        <v>17</v>
      </c>
      <c r="D2034" s="9" t="s">
        <v>19</v>
      </c>
      <c r="E2034" s="1">
        <v>4</v>
      </c>
      <c r="F2034" s="1"/>
      <c r="G2034" s="1" t="str">
        <f t="shared" si="190"/>
        <v>ESTAIR_SCTeSCL_W5K8_Adaptive4Reflectancia_W20_B40A56_02082017</v>
      </c>
      <c r="H2034" s="3">
        <v>42949</v>
      </c>
      <c r="I2034" s="3"/>
      <c r="J2034" s="3"/>
      <c r="K2034" s="3"/>
      <c r="L2034" s="3"/>
      <c r="M2034" s="3"/>
      <c r="N2034" s="3"/>
      <c r="O2034" s="3"/>
      <c r="P2034" s="1">
        <v>4</v>
      </c>
      <c r="Q2034" s="13" t="s">
        <v>34</v>
      </c>
      <c r="R2034" s="1">
        <v>5</v>
      </c>
      <c r="S2034" s="1">
        <v>8</v>
      </c>
      <c r="T2034" s="1">
        <v>20</v>
      </c>
      <c r="U2034" s="1">
        <v>40</v>
      </c>
      <c r="V2034" s="1">
        <v>56</v>
      </c>
      <c r="W2034" s="1">
        <v>0.93926021439999996</v>
      </c>
      <c r="X2034" s="1">
        <v>3.9430285279999998E-2</v>
      </c>
      <c r="Y2034" s="1">
        <v>3.0381828850000001E-2</v>
      </c>
      <c r="Z2034" s="1">
        <v>2.2423017239999999E-2</v>
      </c>
      <c r="AA2034" s="1">
        <v>0.98048920989999999</v>
      </c>
    </row>
    <row r="2035" spans="1:27" x14ac:dyDescent="0.25">
      <c r="A2035" t="s">
        <v>43</v>
      </c>
      <c r="B2035" s="1" t="s">
        <v>36</v>
      </c>
      <c r="C2035" s="1" t="s">
        <v>17</v>
      </c>
      <c r="D2035" s="9" t="s">
        <v>19</v>
      </c>
      <c r="E2035" s="1">
        <v>4</v>
      </c>
      <c r="F2035" s="1"/>
      <c r="G2035" s="1" t="str">
        <f t="shared" si="190"/>
        <v>ESTAIR_SCTeSCL_W5K8_Adaptive4Reflectancia_W20_B40A70_02082017</v>
      </c>
      <c r="H2035" s="3">
        <v>42949</v>
      </c>
      <c r="I2035" s="3"/>
      <c r="J2035" s="3"/>
      <c r="K2035" s="3"/>
      <c r="L2035" s="3"/>
      <c r="M2035" s="3"/>
      <c r="N2035" s="3"/>
      <c r="O2035" s="3"/>
      <c r="P2035" s="1">
        <v>4</v>
      </c>
      <c r="Q2035" s="13" t="s">
        <v>34</v>
      </c>
      <c r="R2035" s="1">
        <v>5</v>
      </c>
      <c r="S2035" s="1">
        <v>8</v>
      </c>
      <c r="T2035" s="1">
        <v>20</v>
      </c>
      <c r="U2035" s="1">
        <v>40</v>
      </c>
      <c r="V2035" s="1">
        <v>70</v>
      </c>
      <c r="W2035" s="1">
        <v>0.93926021439999996</v>
      </c>
      <c r="X2035" s="1">
        <v>3.9430285279999998E-2</v>
      </c>
      <c r="Y2035" s="1">
        <v>3.0381828850000001E-2</v>
      </c>
      <c r="Z2035" s="1">
        <v>2.2423017239999999E-2</v>
      </c>
      <c r="AA2035" s="1">
        <v>0.98048920989999999</v>
      </c>
    </row>
    <row r="2036" spans="1:27" x14ac:dyDescent="0.25">
      <c r="A2036" t="s">
        <v>43</v>
      </c>
      <c r="B2036" s="1" t="s">
        <v>36</v>
      </c>
      <c r="C2036" s="1" t="s">
        <v>17</v>
      </c>
      <c r="D2036" s="9" t="s">
        <v>19</v>
      </c>
      <c r="E2036" s="1">
        <v>4</v>
      </c>
      <c r="F2036" s="1"/>
      <c r="G2036" s="1" t="str">
        <f t="shared" si="190"/>
        <v>ESTAIR_SCTeSCL_W7K4_Adaptive4Reflectancia_W20_B40A56_02082017</v>
      </c>
      <c r="H2036" s="3">
        <v>42949</v>
      </c>
      <c r="I2036" s="3"/>
      <c r="J2036" s="3"/>
      <c r="K2036" s="3"/>
      <c r="L2036" s="3"/>
      <c r="M2036" s="3"/>
      <c r="N2036" s="3"/>
      <c r="O2036" s="3"/>
      <c r="P2036" s="1">
        <v>4</v>
      </c>
      <c r="Q2036" s="13" t="s">
        <v>34</v>
      </c>
      <c r="R2036" s="1">
        <v>7</v>
      </c>
      <c r="S2036" s="1">
        <v>4</v>
      </c>
      <c r="T2036" s="1">
        <v>20</v>
      </c>
      <c r="U2036" s="1">
        <v>40</v>
      </c>
      <c r="V2036" s="1">
        <v>56</v>
      </c>
      <c r="W2036" s="1">
        <v>0.93924602030000004</v>
      </c>
      <c r="X2036" s="1">
        <v>3.943489218E-2</v>
      </c>
      <c r="Y2036" s="1">
        <v>3.0360193069999999E-2</v>
      </c>
      <c r="Z2036" s="1">
        <v>2.250798255E-2</v>
      </c>
      <c r="AA2036" s="1">
        <v>0.98034296610000005</v>
      </c>
    </row>
    <row r="2037" spans="1:27" x14ac:dyDescent="0.25">
      <c r="A2037" t="s">
        <v>43</v>
      </c>
      <c r="B2037" s="1" t="s">
        <v>36</v>
      </c>
      <c r="C2037" s="1" t="s">
        <v>17</v>
      </c>
      <c r="D2037" s="9" t="s">
        <v>19</v>
      </c>
      <c r="E2037" s="1">
        <v>4</v>
      </c>
      <c r="F2037" s="1"/>
      <c r="G2037" s="1" t="str">
        <f t="shared" si="190"/>
        <v>ESTAIR_SCTeSCL_W7K4_Adaptive4Reflectancia_W20_B40A70_02082017</v>
      </c>
      <c r="H2037" s="3">
        <v>42949</v>
      </c>
      <c r="I2037" s="3"/>
      <c r="J2037" s="3"/>
      <c r="K2037" s="3"/>
      <c r="L2037" s="3"/>
      <c r="M2037" s="3"/>
      <c r="N2037" s="3"/>
      <c r="O2037" s="3"/>
      <c r="P2037" s="1">
        <v>4</v>
      </c>
      <c r="Q2037" s="13" t="s">
        <v>34</v>
      </c>
      <c r="R2037" s="1">
        <v>7</v>
      </c>
      <c r="S2037" s="1">
        <v>4</v>
      </c>
      <c r="T2037" s="1">
        <v>20</v>
      </c>
      <c r="U2037" s="1">
        <v>40</v>
      </c>
      <c r="V2037" s="1">
        <v>70</v>
      </c>
      <c r="W2037" s="1">
        <v>0.93924602030000004</v>
      </c>
      <c r="X2037" s="1">
        <v>3.943489218E-2</v>
      </c>
      <c r="Y2037" s="1">
        <v>3.0360193069999999E-2</v>
      </c>
      <c r="Z2037" s="1">
        <v>2.250798255E-2</v>
      </c>
      <c r="AA2037" s="1">
        <v>0.98034296610000005</v>
      </c>
    </row>
    <row r="2038" spans="1:27" x14ac:dyDescent="0.25">
      <c r="A2038" t="s">
        <v>43</v>
      </c>
      <c r="B2038" s="1" t="s">
        <v>36</v>
      </c>
      <c r="C2038" s="1" t="s">
        <v>17</v>
      </c>
      <c r="D2038" s="9" t="s">
        <v>18</v>
      </c>
      <c r="E2038" s="1">
        <v>4</v>
      </c>
      <c r="F2038" s="1"/>
      <c r="G2038" s="1" t="str">
        <f t="shared" si="190"/>
        <v>ESTAIR_SCTeSCL_W7K6_Adaptive4NDVI_W20_B40A56_02082017</v>
      </c>
      <c r="H2038" s="3">
        <v>42949</v>
      </c>
      <c r="I2038" s="3"/>
      <c r="J2038" s="3"/>
      <c r="K2038" s="3"/>
      <c r="L2038" s="3"/>
      <c r="M2038" s="3"/>
      <c r="N2038" s="3"/>
      <c r="O2038" s="3"/>
      <c r="P2038" s="1">
        <v>4</v>
      </c>
      <c r="Q2038" s="13" t="s">
        <v>34</v>
      </c>
      <c r="R2038" s="1">
        <v>7</v>
      </c>
      <c r="S2038" s="1">
        <v>6</v>
      </c>
      <c r="T2038" s="1">
        <v>20</v>
      </c>
      <c r="U2038" s="1">
        <v>40</v>
      </c>
      <c r="V2038" s="1">
        <v>56</v>
      </c>
      <c r="W2038" s="1">
        <v>0.93923566079999998</v>
      </c>
      <c r="X2038" s="1">
        <v>3.9438254169999999E-2</v>
      </c>
      <c r="Y2038" s="1">
        <v>3.0372868850000002E-2</v>
      </c>
      <c r="Z2038" s="1">
        <v>2.2411581020000002E-2</v>
      </c>
      <c r="AA2038" s="1">
        <v>0.98038400179999996</v>
      </c>
    </row>
    <row r="2039" spans="1:27" x14ac:dyDescent="0.25">
      <c r="A2039" t="s">
        <v>43</v>
      </c>
      <c r="B2039" s="1" t="s">
        <v>36</v>
      </c>
      <c r="C2039" s="1" t="s">
        <v>17</v>
      </c>
      <c r="D2039" s="9" t="s">
        <v>18</v>
      </c>
      <c r="E2039" s="1">
        <v>4</v>
      </c>
      <c r="F2039" s="1"/>
      <c r="G2039" s="1" t="str">
        <f t="shared" si="190"/>
        <v>ESTAIR_SCTeSCL_W7K6_Adaptive4NDVI_W20_B40A70_02082017</v>
      </c>
      <c r="H2039" s="3">
        <v>42949</v>
      </c>
      <c r="I2039" s="3"/>
      <c r="J2039" s="3"/>
      <c r="K2039" s="3"/>
      <c r="L2039" s="3"/>
      <c r="M2039" s="3"/>
      <c r="N2039" s="3"/>
      <c r="O2039" s="3"/>
      <c r="P2039" s="1">
        <v>4</v>
      </c>
      <c r="Q2039" s="13" t="s">
        <v>34</v>
      </c>
      <c r="R2039" s="1">
        <v>7</v>
      </c>
      <c r="S2039" s="1">
        <v>6</v>
      </c>
      <c r="T2039" s="1">
        <v>20</v>
      </c>
      <c r="U2039" s="1">
        <v>40</v>
      </c>
      <c r="V2039" s="1">
        <v>70</v>
      </c>
      <c r="W2039" s="1">
        <v>0.93923566079999998</v>
      </c>
      <c r="X2039" s="1">
        <v>3.9438254169999999E-2</v>
      </c>
      <c r="Y2039" s="1">
        <v>3.0372868850000002E-2</v>
      </c>
      <c r="Z2039" s="1">
        <v>2.2411581020000002E-2</v>
      </c>
      <c r="AA2039" s="1">
        <v>0.98038400179999996</v>
      </c>
    </row>
    <row r="2040" spans="1:27" x14ac:dyDescent="0.25">
      <c r="A2040" t="s">
        <v>43</v>
      </c>
      <c r="B2040" s="1" t="s">
        <v>36</v>
      </c>
      <c r="C2040" s="1" t="s">
        <v>17</v>
      </c>
      <c r="D2040" s="9" t="s">
        <v>18</v>
      </c>
      <c r="E2040" s="1">
        <v>4</v>
      </c>
      <c r="F2040" s="1"/>
      <c r="G2040" s="1" t="str">
        <f t="shared" si="190"/>
        <v>ESTAIR_SCTeSCL_W9K4_Adaptive4NDVI_W20_B40A56_02082017</v>
      </c>
      <c r="H2040" s="3">
        <v>42949</v>
      </c>
      <c r="I2040" s="3"/>
      <c r="J2040" s="3"/>
      <c r="K2040" s="3"/>
      <c r="L2040" s="3"/>
      <c r="M2040" s="3"/>
      <c r="N2040" s="3"/>
      <c r="O2040" s="3"/>
      <c r="P2040" s="1">
        <v>4</v>
      </c>
      <c r="Q2040" s="13" t="s">
        <v>34</v>
      </c>
      <c r="R2040" s="1">
        <v>9</v>
      </c>
      <c r="S2040" s="1">
        <v>4</v>
      </c>
      <c r="T2040" s="1">
        <v>20</v>
      </c>
      <c r="U2040" s="1">
        <v>40</v>
      </c>
      <c r="V2040" s="1">
        <v>56</v>
      </c>
      <c r="W2040" s="1">
        <v>0.93916681970000004</v>
      </c>
      <c r="X2040" s="1">
        <v>3.9460588060000003E-2</v>
      </c>
      <c r="Y2040" s="1">
        <v>3.0362550879999999E-2</v>
      </c>
      <c r="Z2040" s="1">
        <v>2.2488233539999999E-2</v>
      </c>
      <c r="AA2040" s="1">
        <v>0.98039709789999996</v>
      </c>
    </row>
    <row r="2041" spans="1:27" x14ac:dyDescent="0.25">
      <c r="A2041" t="s">
        <v>43</v>
      </c>
      <c r="B2041" s="1" t="s">
        <v>36</v>
      </c>
      <c r="C2041" s="1" t="s">
        <v>17</v>
      </c>
      <c r="D2041" s="9" t="s">
        <v>18</v>
      </c>
      <c r="E2041" s="1">
        <v>4</v>
      </c>
      <c r="F2041" s="1"/>
      <c r="G2041" s="1" t="str">
        <f t="shared" si="190"/>
        <v>ESTAIR_SCTeSCL_W9K4_Adaptive4NDVI_W20_B40A70_02082017</v>
      </c>
      <c r="H2041" s="3">
        <v>42949</v>
      </c>
      <c r="I2041" s="3"/>
      <c r="J2041" s="3"/>
      <c r="K2041" s="3"/>
      <c r="L2041" s="3"/>
      <c r="M2041" s="3"/>
      <c r="N2041" s="3"/>
      <c r="O2041" s="3"/>
      <c r="P2041" s="1">
        <v>4</v>
      </c>
      <c r="Q2041" s="13" t="s">
        <v>34</v>
      </c>
      <c r="R2041" s="1">
        <v>9</v>
      </c>
      <c r="S2041" s="1">
        <v>4</v>
      </c>
      <c r="T2041" s="1">
        <v>20</v>
      </c>
      <c r="U2041" s="1">
        <v>40</v>
      </c>
      <c r="V2041" s="1">
        <v>70</v>
      </c>
      <c r="W2041" s="1">
        <v>0.93916681970000004</v>
      </c>
      <c r="X2041" s="1">
        <v>3.9460588060000003E-2</v>
      </c>
      <c r="Y2041" s="1">
        <v>3.0362550879999999E-2</v>
      </c>
      <c r="Z2041" s="1">
        <v>2.2488233539999999E-2</v>
      </c>
      <c r="AA2041" s="1">
        <v>0.98039709789999996</v>
      </c>
    </row>
    <row r="2042" spans="1:27" x14ac:dyDescent="0.25">
      <c r="A2042" t="s">
        <v>43</v>
      </c>
      <c r="B2042" s="1" t="s">
        <v>36</v>
      </c>
      <c r="C2042" s="1" t="s">
        <v>17</v>
      </c>
      <c r="D2042" s="9" t="s">
        <v>19</v>
      </c>
      <c r="E2042" s="1">
        <v>4</v>
      </c>
      <c r="F2042" s="1"/>
      <c r="G2042" s="1" t="str">
        <f t="shared" si="190"/>
        <v>ESTAIR_SCTeSCL_W3K6_Adaptive4Reflectancia_W20_B40A56_02082017</v>
      </c>
      <c r="H2042" s="3">
        <v>42949</v>
      </c>
      <c r="I2042" s="3"/>
      <c r="J2042" s="3"/>
      <c r="K2042" s="3"/>
      <c r="L2042" s="3"/>
      <c r="M2042" s="3"/>
      <c r="N2042" s="3"/>
      <c r="O2042" s="3"/>
      <c r="P2042" s="1">
        <v>4</v>
      </c>
      <c r="Q2042" s="13" t="s">
        <v>34</v>
      </c>
      <c r="R2042" s="1">
        <v>3</v>
      </c>
      <c r="S2042" s="1">
        <v>6</v>
      </c>
      <c r="T2042" s="1">
        <v>20</v>
      </c>
      <c r="U2042" s="1">
        <v>40</v>
      </c>
      <c r="V2042" s="1">
        <v>56</v>
      </c>
      <c r="W2042" s="1">
        <v>0.93913781149999997</v>
      </c>
      <c r="X2042" s="1">
        <v>3.9469995260000001E-2</v>
      </c>
      <c r="Y2042" s="1">
        <v>3.0395567839999998E-2</v>
      </c>
      <c r="Z2042" s="1">
        <v>2.2418049530000001E-2</v>
      </c>
      <c r="AA2042" s="1">
        <v>0.98039230060000004</v>
      </c>
    </row>
    <row r="2043" spans="1:27" x14ac:dyDescent="0.25">
      <c r="A2043" t="s">
        <v>43</v>
      </c>
      <c r="B2043" s="1" t="s">
        <v>36</v>
      </c>
      <c r="C2043" s="1" t="s">
        <v>17</v>
      </c>
      <c r="D2043" s="9" t="s">
        <v>19</v>
      </c>
      <c r="E2043" s="1">
        <v>4</v>
      </c>
      <c r="F2043" s="1"/>
      <c r="G2043" s="1" t="str">
        <f t="shared" si="190"/>
        <v>ESTAIR_SCTeSCL_W3K6_Adaptive4Reflectancia_W20_B40A70_02082017</v>
      </c>
      <c r="H2043" s="3">
        <v>42949</v>
      </c>
      <c r="I2043" s="3"/>
      <c r="J2043" s="3"/>
      <c r="K2043" s="3"/>
      <c r="L2043" s="3"/>
      <c r="M2043" s="3"/>
      <c r="N2043" s="3"/>
      <c r="O2043" s="3"/>
      <c r="P2043" s="1">
        <v>4</v>
      </c>
      <c r="Q2043" s="13" t="s">
        <v>34</v>
      </c>
      <c r="R2043" s="1">
        <v>3</v>
      </c>
      <c r="S2043" s="1">
        <v>6</v>
      </c>
      <c r="T2043" s="1">
        <v>20</v>
      </c>
      <c r="U2043" s="1">
        <v>40</v>
      </c>
      <c r="V2043" s="1">
        <v>70</v>
      </c>
      <c r="W2043" s="1">
        <v>0.93913781149999997</v>
      </c>
      <c r="X2043" s="1">
        <v>3.9469995260000001E-2</v>
      </c>
      <c r="Y2043" s="1">
        <v>3.0395567839999998E-2</v>
      </c>
      <c r="Z2043" s="1">
        <v>2.2418049530000001E-2</v>
      </c>
      <c r="AA2043" s="1">
        <v>0.98039230060000004</v>
      </c>
    </row>
    <row r="2044" spans="1:27" x14ac:dyDescent="0.25">
      <c r="A2044" t="s">
        <v>43</v>
      </c>
      <c r="B2044" s="1" t="s">
        <v>36</v>
      </c>
      <c r="C2044" s="1" t="s">
        <v>17</v>
      </c>
      <c r="D2044" s="9" t="s">
        <v>19</v>
      </c>
      <c r="E2044" s="1">
        <v>4</v>
      </c>
      <c r="F2044" s="1"/>
      <c r="G2044" s="1" t="str">
        <f t="shared" si="190"/>
        <v>ESTAIR_SCTeSCL_W3K8_Adaptive4Reflectancia_W20_B40A56_02082017</v>
      </c>
      <c r="H2044" s="3">
        <v>42949</v>
      </c>
      <c r="I2044" s="3"/>
      <c r="J2044" s="3"/>
      <c r="K2044" s="3"/>
      <c r="L2044" s="3"/>
      <c r="M2044" s="3"/>
      <c r="N2044" s="3"/>
      <c r="O2044" s="3"/>
      <c r="P2044" s="1">
        <v>4</v>
      </c>
      <c r="Q2044" s="13" t="s">
        <v>34</v>
      </c>
      <c r="R2044" s="1">
        <v>3</v>
      </c>
      <c r="S2044" s="1">
        <v>8</v>
      </c>
      <c r="T2044" s="1">
        <v>20</v>
      </c>
      <c r="U2044" s="1">
        <v>40</v>
      </c>
      <c r="V2044" s="1">
        <v>56</v>
      </c>
      <c r="W2044" s="1">
        <v>0.93911045270000004</v>
      </c>
      <c r="X2044" s="1">
        <v>3.9478865539999998E-2</v>
      </c>
      <c r="Y2044" s="1">
        <v>3.0412954190000001E-2</v>
      </c>
      <c r="Z2044" s="1">
        <v>2.2408321459999998E-2</v>
      </c>
      <c r="AA2044" s="1">
        <v>0.98045761009999999</v>
      </c>
    </row>
    <row r="2045" spans="1:27" x14ac:dyDescent="0.25">
      <c r="A2045" t="s">
        <v>43</v>
      </c>
      <c r="B2045" s="1" t="s">
        <v>36</v>
      </c>
      <c r="C2045" s="1" t="s">
        <v>17</v>
      </c>
      <c r="D2045" s="9" t="s">
        <v>19</v>
      </c>
      <c r="E2045" s="1">
        <v>4</v>
      </c>
      <c r="F2045" s="1"/>
      <c r="G2045" s="1" t="str">
        <f t="shared" si="190"/>
        <v>ESTAIR_SCTeSCL_W3K8_Adaptive4Reflectancia_W20_B40A70_02082017</v>
      </c>
      <c r="H2045" s="3">
        <v>42949</v>
      </c>
      <c r="I2045" s="3"/>
      <c r="J2045" s="3"/>
      <c r="K2045" s="3"/>
      <c r="L2045" s="3"/>
      <c r="M2045" s="3"/>
      <c r="N2045" s="3"/>
      <c r="O2045" s="3"/>
      <c r="P2045" s="1">
        <v>4</v>
      </c>
      <c r="Q2045" s="13" t="s">
        <v>34</v>
      </c>
      <c r="R2045" s="1">
        <v>3</v>
      </c>
      <c r="S2045" s="1">
        <v>8</v>
      </c>
      <c r="T2045" s="1">
        <v>20</v>
      </c>
      <c r="U2045" s="1">
        <v>40</v>
      </c>
      <c r="V2045" s="1">
        <v>70</v>
      </c>
      <c r="W2045" s="1">
        <v>0.93911045270000004</v>
      </c>
      <c r="X2045" s="1">
        <v>3.9478865539999998E-2</v>
      </c>
      <c r="Y2045" s="1">
        <v>3.0412954190000001E-2</v>
      </c>
      <c r="Z2045" s="1">
        <v>2.2408321459999998E-2</v>
      </c>
      <c r="AA2045" s="1">
        <v>0.98045761009999999</v>
      </c>
    </row>
    <row r="2046" spans="1:27" x14ac:dyDescent="0.25">
      <c r="A2046" t="s">
        <v>43</v>
      </c>
      <c r="B2046" s="1" t="s">
        <v>36</v>
      </c>
      <c r="C2046" s="1" t="s">
        <v>17</v>
      </c>
      <c r="D2046" s="9" t="s">
        <v>19</v>
      </c>
      <c r="E2046" s="1">
        <v>4</v>
      </c>
      <c r="F2046" s="1"/>
      <c r="G2046" s="1" t="str">
        <f t="shared" si="190"/>
        <v>ESTAIR_SCTeSCL_W5K8_Adaptive4Reflectancia_W20_B40A40_02082017</v>
      </c>
      <c r="H2046" s="3">
        <v>42949</v>
      </c>
      <c r="I2046" s="3"/>
      <c r="J2046" s="3"/>
      <c r="K2046" s="3"/>
      <c r="L2046" s="3"/>
      <c r="M2046" s="3"/>
      <c r="N2046" s="3"/>
      <c r="O2046" s="3"/>
      <c r="P2046" s="1">
        <v>4</v>
      </c>
      <c r="Q2046" s="13" t="s">
        <v>34</v>
      </c>
      <c r="R2046" s="1">
        <v>5</v>
      </c>
      <c r="S2046" s="1">
        <v>8</v>
      </c>
      <c r="T2046" s="1">
        <v>20</v>
      </c>
      <c r="U2046" s="1">
        <v>40</v>
      </c>
      <c r="V2046" s="1">
        <v>40</v>
      </c>
      <c r="W2046" s="1">
        <v>0.93902554270000005</v>
      </c>
      <c r="X2046" s="1">
        <v>3.9506382469999997E-2</v>
      </c>
      <c r="Y2046" s="1">
        <v>3.0515362300000001E-2</v>
      </c>
      <c r="Z2046" s="1">
        <v>2.2598546359999999E-2</v>
      </c>
      <c r="AA2046" s="1">
        <v>0.98050850170000003</v>
      </c>
    </row>
    <row r="2047" spans="1:27" x14ac:dyDescent="0.25">
      <c r="A2047" t="s">
        <v>43</v>
      </c>
      <c r="B2047" s="1" t="s">
        <v>36</v>
      </c>
      <c r="C2047" s="1" t="s">
        <v>17</v>
      </c>
      <c r="D2047" s="9" t="s">
        <v>18</v>
      </c>
      <c r="E2047" s="1">
        <v>4</v>
      </c>
      <c r="F2047" s="1"/>
      <c r="G2047" s="1" t="str">
        <f t="shared" si="190"/>
        <v>ESTAIR_SCTeSCL_W5K8_Adaptive4NDVI_W20_B40A56_02082017</v>
      </c>
      <c r="H2047" s="3">
        <v>42949</v>
      </c>
      <c r="I2047" s="3"/>
      <c r="J2047" s="3"/>
      <c r="K2047" s="3"/>
      <c r="L2047" s="3"/>
      <c r="M2047" s="3"/>
      <c r="N2047" s="3"/>
      <c r="O2047" s="3"/>
      <c r="P2047" s="1">
        <v>4</v>
      </c>
      <c r="Q2047" s="13" t="s">
        <v>34</v>
      </c>
      <c r="R2047" s="1">
        <v>5</v>
      </c>
      <c r="S2047" s="1">
        <v>8</v>
      </c>
      <c r="T2047" s="1">
        <v>20</v>
      </c>
      <c r="U2047" s="1">
        <v>40</v>
      </c>
      <c r="V2047" s="1">
        <v>56</v>
      </c>
      <c r="W2047" s="1">
        <v>0.93895317050000004</v>
      </c>
      <c r="X2047" s="1">
        <v>3.952982109E-2</v>
      </c>
      <c r="Y2047" s="1">
        <v>3.0460866279999999E-2</v>
      </c>
      <c r="Z2047" s="1">
        <v>2.244575989E-2</v>
      </c>
      <c r="AA2047" s="1">
        <v>0.98047409490000004</v>
      </c>
    </row>
    <row r="2048" spans="1:27" x14ac:dyDescent="0.25">
      <c r="A2048" t="s">
        <v>43</v>
      </c>
      <c r="B2048" s="1" t="s">
        <v>36</v>
      </c>
      <c r="C2048" s="1" t="s">
        <v>17</v>
      </c>
      <c r="D2048" s="9" t="s">
        <v>18</v>
      </c>
      <c r="E2048" s="1">
        <v>4</v>
      </c>
      <c r="F2048" s="1"/>
      <c r="G2048" s="1" t="str">
        <f t="shared" si="190"/>
        <v>ESTAIR_SCTeSCL_W5K8_Adaptive4NDVI_W20_B40A70_02082017</v>
      </c>
      <c r="H2048" s="3">
        <v>42949</v>
      </c>
      <c r="I2048" s="3"/>
      <c r="J2048" s="3"/>
      <c r="K2048" s="3"/>
      <c r="L2048" s="3"/>
      <c r="M2048" s="3"/>
      <c r="N2048" s="3"/>
      <c r="O2048" s="3"/>
      <c r="P2048" s="1">
        <v>4</v>
      </c>
      <c r="Q2048" s="13" t="s">
        <v>34</v>
      </c>
      <c r="R2048" s="1">
        <v>5</v>
      </c>
      <c r="S2048" s="1">
        <v>8</v>
      </c>
      <c r="T2048" s="1">
        <v>20</v>
      </c>
      <c r="U2048" s="1">
        <v>40</v>
      </c>
      <c r="V2048" s="1">
        <v>70</v>
      </c>
      <c r="W2048" s="1">
        <v>0.93895317050000004</v>
      </c>
      <c r="X2048" s="1">
        <v>3.952982109E-2</v>
      </c>
      <c r="Y2048" s="1">
        <v>3.0460866279999999E-2</v>
      </c>
      <c r="Z2048" s="1">
        <v>2.244575989E-2</v>
      </c>
      <c r="AA2048" s="1">
        <v>0.98047409490000004</v>
      </c>
    </row>
    <row r="2049" spans="1:27" x14ac:dyDescent="0.25">
      <c r="A2049" t="s">
        <v>43</v>
      </c>
      <c r="B2049" s="1" t="s">
        <v>36</v>
      </c>
      <c r="C2049" s="1" t="s">
        <v>17</v>
      </c>
      <c r="D2049" s="9" t="s">
        <v>19</v>
      </c>
      <c r="E2049" s="1">
        <v>4</v>
      </c>
      <c r="F2049" s="1"/>
      <c r="G2049" s="1" t="str">
        <f t="shared" si="190"/>
        <v>ESTAIR_SCTeSCL_W5K6_Adaptive4Reflectancia_W20_B40A40_02082017</v>
      </c>
      <c r="H2049" s="3">
        <v>42949</v>
      </c>
      <c r="I2049" s="3"/>
      <c r="J2049" s="3"/>
      <c r="K2049" s="3"/>
      <c r="L2049" s="3"/>
      <c r="M2049" s="3"/>
      <c r="N2049" s="3"/>
      <c r="O2049" s="3"/>
      <c r="P2049" s="1">
        <v>4</v>
      </c>
      <c r="Q2049" s="13" t="s">
        <v>34</v>
      </c>
      <c r="R2049" s="1">
        <v>5</v>
      </c>
      <c r="S2049" s="1">
        <v>6</v>
      </c>
      <c r="T2049" s="1">
        <v>20</v>
      </c>
      <c r="U2049" s="1">
        <v>40</v>
      </c>
      <c r="V2049" s="1">
        <v>40</v>
      </c>
      <c r="W2049" s="1">
        <v>0.93894852390000005</v>
      </c>
      <c r="X2049" s="1">
        <v>3.9531325479999997E-2</v>
      </c>
      <c r="Y2049" s="1">
        <v>3.0509903349999999E-2</v>
      </c>
      <c r="Z2049" s="1">
        <v>2.260428452E-2</v>
      </c>
      <c r="AA2049" s="1">
        <v>0.98036284669999996</v>
      </c>
    </row>
    <row r="2050" spans="1:27" x14ac:dyDescent="0.25">
      <c r="A2050" t="s">
        <v>43</v>
      </c>
      <c r="B2050" s="1" t="s">
        <v>36</v>
      </c>
      <c r="C2050" s="1" t="s">
        <v>17</v>
      </c>
      <c r="D2050" s="9" t="s">
        <v>18</v>
      </c>
      <c r="E2050" s="1">
        <v>4</v>
      </c>
      <c r="F2050" s="1"/>
      <c r="G2050" s="1" t="str">
        <f t="shared" si="190"/>
        <v>ESTAIR_SCTeSCL_W7K8_Adaptive4NDVI_W20_B40A40_02082017</v>
      </c>
      <c r="H2050" s="3">
        <v>42949</v>
      </c>
      <c r="I2050" s="3"/>
      <c r="J2050" s="3"/>
      <c r="K2050" s="3"/>
      <c r="L2050" s="3"/>
      <c r="M2050" s="3"/>
      <c r="N2050" s="3"/>
      <c r="O2050" s="3"/>
      <c r="P2050" s="1">
        <v>4</v>
      </c>
      <c r="Q2050" s="13" t="s">
        <v>34</v>
      </c>
      <c r="R2050" s="1">
        <v>7</v>
      </c>
      <c r="S2050" s="1">
        <v>8</v>
      </c>
      <c r="T2050" s="1">
        <v>20</v>
      </c>
      <c r="U2050" s="1">
        <v>40</v>
      </c>
      <c r="V2050" s="1">
        <v>40</v>
      </c>
      <c r="W2050" s="1">
        <v>0.9389467413</v>
      </c>
      <c r="X2050" s="1">
        <v>3.9531902590000001E-2</v>
      </c>
      <c r="Y2050" s="1">
        <v>3.056744003E-2</v>
      </c>
      <c r="Z2050" s="1">
        <v>2.2606526870000001E-2</v>
      </c>
      <c r="AA2050" s="1">
        <v>0.98050120460000001</v>
      </c>
    </row>
    <row r="2051" spans="1:27" x14ac:dyDescent="0.25">
      <c r="A2051" t="s">
        <v>43</v>
      </c>
      <c r="B2051" s="1" t="s">
        <v>36</v>
      </c>
      <c r="C2051" s="1" t="s">
        <v>17</v>
      </c>
      <c r="D2051" s="9" t="s">
        <v>19</v>
      </c>
      <c r="E2051" s="1">
        <v>4</v>
      </c>
      <c r="F2051" s="1"/>
      <c r="G2051" s="1" t="str">
        <f t="shared" si="190"/>
        <v>ESTAIR_SCTeSCL_W7K4_Adaptive4Reflectancia_W20_B40A40_02082017</v>
      </c>
      <c r="H2051" s="3">
        <v>42949</v>
      </c>
      <c r="I2051" s="3"/>
      <c r="J2051" s="3"/>
      <c r="K2051" s="3"/>
      <c r="L2051" s="3"/>
      <c r="M2051" s="3"/>
      <c r="N2051" s="3"/>
      <c r="O2051" s="3"/>
      <c r="P2051" s="1">
        <v>4</v>
      </c>
      <c r="Q2051" s="13" t="s">
        <v>34</v>
      </c>
      <c r="R2051" s="1">
        <v>7</v>
      </c>
      <c r="S2051" s="1">
        <v>4</v>
      </c>
      <c r="T2051" s="1">
        <v>20</v>
      </c>
      <c r="U2051" s="1">
        <v>40</v>
      </c>
      <c r="V2051" s="1">
        <v>40</v>
      </c>
      <c r="W2051" s="1">
        <v>0.93885298380000004</v>
      </c>
      <c r="X2051" s="1">
        <v>3.9562244869999999E-2</v>
      </c>
      <c r="Y2051" s="1">
        <v>3.051222906E-2</v>
      </c>
      <c r="Z2051" s="1">
        <v>2.27034729E-2</v>
      </c>
      <c r="AA2051" s="1">
        <v>0.98033189320000003</v>
      </c>
    </row>
    <row r="2052" spans="1:27" x14ac:dyDescent="0.25">
      <c r="A2052" t="s">
        <v>43</v>
      </c>
      <c r="B2052" s="1" t="s">
        <v>36</v>
      </c>
      <c r="C2052" s="1" t="s">
        <v>17</v>
      </c>
      <c r="D2052" s="9" t="s">
        <v>19</v>
      </c>
      <c r="E2052" s="1">
        <v>4</v>
      </c>
      <c r="F2052" s="1"/>
      <c r="G2052" s="1" t="str">
        <f t="shared" si="190"/>
        <v>ESTAIR_SCTeSCL_W3K8_Adaptive4Reflectancia_W20_B40A40_02082017</v>
      </c>
      <c r="H2052" s="3">
        <v>42949</v>
      </c>
      <c r="I2052" s="3"/>
      <c r="J2052" s="3"/>
      <c r="K2052" s="3"/>
      <c r="L2052" s="3"/>
      <c r="M2052" s="3"/>
      <c r="N2052" s="3"/>
      <c r="O2052" s="3"/>
      <c r="P2052" s="1">
        <v>4</v>
      </c>
      <c r="Q2052" s="13" t="s">
        <v>34</v>
      </c>
      <c r="R2052" s="1">
        <v>3</v>
      </c>
      <c r="S2052" s="1">
        <v>8</v>
      </c>
      <c r="T2052" s="1">
        <v>20</v>
      </c>
      <c r="U2052" s="1">
        <v>40</v>
      </c>
      <c r="V2052" s="1">
        <v>40</v>
      </c>
      <c r="W2052" s="1">
        <v>0.93882000909999996</v>
      </c>
      <c r="X2052" s="1">
        <v>3.95729108E-2</v>
      </c>
      <c r="Y2052" s="1">
        <v>3.0555449259999999E-2</v>
      </c>
      <c r="Z2052" s="1">
        <v>2.2597589809999999E-2</v>
      </c>
      <c r="AA2052" s="1">
        <v>0.98048344509999996</v>
      </c>
    </row>
    <row r="2053" spans="1:27" x14ac:dyDescent="0.25">
      <c r="A2053" t="s">
        <v>43</v>
      </c>
      <c r="B2053" s="1" t="s">
        <v>36</v>
      </c>
      <c r="C2053" s="1" t="s">
        <v>17</v>
      </c>
      <c r="D2053" s="9" t="s">
        <v>19</v>
      </c>
      <c r="E2053" s="1">
        <v>4</v>
      </c>
      <c r="F2053" s="1"/>
      <c r="G2053" s="1" t="str">
        <f t="shared" si="190"/>
        <v>ESTAIR_SCTeSCL_W5K4_Adaptive4Reflectancia_W20_B40A56_02082017</v>
      </c>
      <c r="H2053" s="3">
        <v>42949</v>
      </c>
      <c r="I2053" s="3"/>
      <c r="J2053" s="3"/>
      <c r="K2053" s="3"/>
      <c r="L2053" s="3"/>
      <c r="M2053" s="3"/>
      <c r="N2053" s="3"/>
      <c r="O2053" s="3"/>
      <c r="P2053" s="1">
        <v>4</v>
      </c>
      <c r="Q2053" s="13" t="s">
        <v>34</v>
      </c>
      <c r="R2053" s="1">
        <v>5</v>
      </c>
      <c r="S2053" s="1">
        <v>4</v>
      </c>
      <c r="T2053" s="1">
        <v>20</v>
      </c>
      <c r="U2053" s="1">
        <v>40</v>
      </c>
      <c r="V2053" s="1">
        <v>56</v>
      </c>
      <c r="W2053" s="1">
        <v>0.93879471800000003</v>
      </c>
      <c r="X2053" s="1">
        <v>3.9581089430000001E-2</v>
      </c>
      <c r="Y2053" s="1">
        <v>3.0494551139999999E-2</v>
      </c>
      <c r="Z2053" s="1">
        <v>2.2612018899999999E-2</v>
      </c>
      <c r="AA2053" s="1">
        <v>0.9803162473</v>
      </c>
    </row>
    <row r="2054" spans="1:27" x14ac:dyDescent="0.25">
      <c r="A2054" t="s">
        <v>43</v>
      </c>
      <c r="B2054" s="1" t="s">
        <v>36</v>
      </c>
      <c r="C2054" s="1" t="s">
        <v>17</v>
      </c>
      <c r="D2054" s="9" t="s">
        <v>19</v>
      </c>
      <c r="E2054" s="1">
        <v>4</v>
      </c>
      <c r="F2054" s="1"/>
      <c r="G2054" s="1" t="str">
        <f t="shared" si="190"/>
        <v>ESTAIR_SCTeSCL_W5K4_Adaptive4Reflectancia_W20_B40A70_02082017</v>
      </c>
      <c r="H2054" s="3">
        <v>42949</v>
      </c>
      <c r="I2054" s="3"/>
      <c r="J2054" s="3"/>
      <c r="K2054" s="3"/>
      <c r="L2054" s="3"/>
      <c r="M2054" s="3"/>
      <c r="N2054" s="3"/>
      <c r="O2054" s="3"/>
      <c r="P2054" s="1">
        <v>4</v>
      </c>
      <c r="Q2054" s="13" t="s">
        <v>34</v>
      </c>
      <c r="R2054" s="1">
        <v>5</v>
      </c>
      <c r="S2054" s="1">
        <v>4</v>
      </c>
      <c r="T2054" s="1">
        <v>20</v>
      </c>
      <c r="U2054" s="1">
        <v>40</v>
      </c>
      <c r="V2054" s="1">
        <v>70</v>
      </c>
      <c r="W2054" s="1">
        <v>0.93879471800000003</v>
      </c>
      <c r="X2054" s="1">
        <v>3.9581089430000001E-2</v>
      </c>
      <c r="Y2054" s="1">
        <v>3.0494551139999999E-2</v>
      </c>
      <c r="Z2054" s="1">
        <v>2.2612018899999999E-2</v>
      </c>
      <c r="AA2054" s="1">
        <v>0.9803162473</v>
      </c>
    </row>
    <row r="2055" spans="1:27" x14ac:dyDescent="0.25">
      <c r="A2055" t="s">
        <v>43</v>
      </c>
      <c r="B2055" s="1" t="s">
        <v>36</v>
      </c>
      <c r="C2055" s="1" t="s">
        <v>17</v>
      </c>
      <c r="D2055" s="9" t="s">
        <v>19</v>
      </c>
      <c r="E2055" s="1">
        <v>4</v>
      </c>
      <c r="F2055" s="1"/>
      <c r="G2055" s="1" t="str">
        <f t="shared" si="190"/>
        <v>ESTAIR_SCTeSCL_W3K6_Adaptive4Reflectancia_W20_B40A40_02082017</v>
      </c>
      <c r="H2055" s="3">
        <v>42949</v>
      </c>
      <c r="I2055" s="3"/>
      <c r="J2055" s="3"/>
      <c r="K2055" s="3"/>
      <c r="L2055" s="3"/>
      <c r="M2055" s="3"/>
      <c r="N2055" s="3"/>
      <c r="O2055" s="3"/>
      <c r="P2055" s="1">
        <v>4</v>
      </c>
      <c r="Q2055" s="13" t="s">
        <v>34</v>
      </c>
      <c r="R2055" s="1">
        <v>3</v>
      </c>
      <c r="S2055" s="1">
        <v>6</v>
      </c>
      <c r="T2055" s="1">
        <v>20</v>
      </c>
      <c r="U2055" s="1">
        <v>40</v>
      </c>
      <c r="V2055" s="1">
        <v>40</v>
      </c>
      <c r="W2055" s="1">
        <v>0.93878376949999998</v>
      </c>
      <c r="X2055" s="1">
        <v>3.9584629429999997E-2</v>
      </c>
      <c r="Y2055" s="1">
        <v>3.0548685610000001E-2</v>
      </c>
      <c r="Z2055" s="1">
        <v>2.260764514E-2</v>
      </c>
      <c r="AA2055" s="1">
        <v>0.98039543539999996</v>
      </c>
    </row>
    <row r="2056" spans="1:27" x14ac:dyDescent="0.25">
      <c r="A2056" t="s">
        <v>43</v>
      </c>
      <c r="B2056" s="1" t="s">
        <v>36</v>
      </c>
      <c r="C2056" s="1" t="s">
        <v>17</v>
      </c>
      <c r="D2056" s="9" t="s">
        <v>18</v>
      </c>
      <c r="E2056" s="1">
        <v>4</v>
      </c>
      <c r="F2056" s="1"/>
      <c r="G2056" s="1" t="str">
        <f t="shared" si="190"/>
        <v>ESTAIR_SCTeSCL_W3K8_Adaptive4NDVI_W20_B40A56_02082017</v>
      </c>
      <c r="H2056" s="3">
        <v>42949</v>
      </c>
      <c r="I2056" s="3"/>
      <c r="J2056" s="3"/>
      <c r="K2056" s="3"/>
      <c r="L2056" s="3"/>
      <c r="M2056" s="3"/>
      <c r="N2056" s="3"/>
      <c r="O2056" s="3"/>
      <c r="P2056" s="1">
        <v>4</v>
      </c>
      <c r="Q2056" s="13" t="s">
        <v>34</v>
      </c>
      <c r="R2056" s="1">
        <v>3</v>
      </c>
      <c r="S2056" s="1">
        <v>8</v>
      </c>
      <c r="T2056" s="1">
        <v>20</v>
      </c>
      <c r="U2056" s="1">
        <v>40</v>
      </c>
      <c r="V2056" s="1">
        <v>56</v>
      </c>
      <c r="W2056" s="1">
        <v>0.93876648750000002</v>
      </c>
      <c r="X2056" s="1">
        <v>3.9590216630000001E-2</v>
      </c>
      <c r="Y2056" s="1">
        <v>3.0477073069999999E-2</v>
      </c>
      <c r="Z2056" s="1">
        <v>2.2411140579999999E-2</v>
      </c>
      <c r="AA2056" s="1">
        <v>0.9803693242</v>
      </c>
    </row>
    <row r="2057" spans="1:27" x14ac:dyDescent="0.25">
      <c r="A2057" t="s">
        <v>43</v>
      </c>
      <c r="B2057" s="1" t="s">
        <v>36</v>
      </c>
      <c r="C2057" s="1" t="s">
        <v>17</v>
      </c>
      <c r="D2057" s="9" t="s">
        <v>18</v>
      </c>
      <c r="E2057" s="1">
        <v>4</v>
      </c>
      <c r="F2057" s="1"/>
      <c r="G2057" s="1" t="str">
        <f t="shared" si="190"/>
        <v>ESTAIR_SCTeSCL_W3K8_Adaptive4NDVI_W20_B40A70_02082017</v>
      </c>
      <c r="H2057" s="3">
        <v>42949</v>
      </c>
      <c r="I2057" s="3"/>
      <c r="J2057" s="3"/>
      <c r="K2057" s="3"/>
      <c r="L2057" s="3"/>
      <c r="M2057" s="3"/>
      <c r="N2057" s="3"/>
      <c r="O2057" s="3"/>
      <c r="P2057" s="1">
        <v>4</v>
      </c>
      <c r="Q2057" s="13" t="s">
        <v>34</v>
      </c>
      <c r="R2057" s="1">
        <v>3</v>
      </c>
      <c r="S2057" s="1">
        <v>8</v>
      </c>
      <c r="T2057" s="1">
        <v>20</v>
      </c>
      <c r="U2057" s="1">
        <v>40</v>
      </c>
      <c r="V2057" s="1">
        <v>70</v>
      </c>
      <c r="W2057" s="1">
        <v>0.93876648750000002</v>
      </c>
      <c r="X2057" s="1">
        <v>3.9590216630000001E-2</v>
      </c>
      <c r="Y2057" s="1">
        <v>3.0477073069999999E-2</v>
      </c>
      <c r="Z2057" s="1">
        <v>2.2411140579999999E-2</v>
      </c>
      <c r="AA2057" s="1">
        <v>0.9803693242</v>
      </c>
    </row>
    <row r="2058" spans="1:27" x14ac:dyDescent="0.25">
      <c r="A2058" t="s">
        <v>43</v>
      </c>
      <c r="B2058" s="1" t="s">
        <v>36</v>
      </c>
      <c r="C2058" s="1" t="s">
        <v>17</v>
      </c>
      <c r="D2058" s="9" t="s">
        <v>19</v>
      </c>
      <c r="E2058" s="1">
        <v>4</v>
      </c>
      <c r="F2058" s="1"/>
      <c r="G2058" s="1" t="str">
        <f t="shared" si="190"/>
        <v>ESTAIR_SCTeSCL_W3K4_Adaptive4Reflectancia_W20_B40A56_02082017</v>
      </c>
      <c r="H2058" s="3">
        <v>42949</v>
      </c>
      <c r="I2058" s="3"/>
      <c r="J2058" s="3"/>
      <c r="K2058" s="3"/>
      <c r="L2058" s="3"/>
      <c r="M2058" s="3"/>
      <c r="N2058" s="3"/>
      <c r="O2058" s="3"/>
      <c r="P2058" s="1">
        <v>4</v>
      </c>
      <c r="Q2058" s="13" t="s">
        <v>34</v>
      </c>
      <c r="R2058" s="1">
        <v>3</v>
      </c>
      <c r="S2058" s="1">
        <v>4</v>
      </c>
      <c r="T2058" s="1">
        <v>20</v>
      </c>
      <c r="U2058" s="1">
        <v>40</v>
      </c>
      <c r="V2058" s="1">
        <v>56</v>
      </c>
      <c r="W2058" s="1">
        <v>0.93875725830000001</v>
      </c>
      <c r="X2058" s="1">
        <v>3.9593200070000001E-2</v>
      </c>
      <c r="Y2058" s="1">
        <v>3.050329463E-2</v>
      </c>
      <c r="Z2058" s="1">
        <v>2.259377362E-2</v>
      </c>
      <c r="AA2058" s="1">
        <v>0.98037265159999998</v>
      </c>
    </row>
    <row r="2059" spans="1:27" x14ac:dyDescent="0.25">
      <c r="A2059" t="s">
        <v>43</v>
      </c>
      <c r="B2059" s="1" t="s">
        <v>36</v>
      </c>
      <c r="C2059" s="1" t="s">
        <v>17</v>
      </c>
      <c r="D2059" s="9" t="s">
        <v>19</v>
      </c>
      <c r="E2059" s="1">
        <v>4</v>
      </c>
      <c r="F2059" s="1"/>
      <c r="G2059" s="1" t="str">
        <f t="shared" si="190"/>
        <v>ESTAIR_SCTeSCL_W3K4_Adaptive4Reflectancia_W20_B40A70_02082017</v>
      </c>
      <c r="H2059" s="3">
        <v>42949</v>
      </c>
      <c r="I2059" s="3"/>
      <c r="J2059" s="3"/>
      <c r="K2059" s="3"/>
      <c r="L2059" s="3"/>
      <c r="M2059" s="3"/>
      <c r="N2059" s="3"/>
      <c r="O2059" s="3"/>
      <c r="P2059" s="1">
        <v>4</v>
      </c>
      <c r="Q2059" s="13" t="s">
        <v>34</v>
      </c>
      <c r="R2059" s="1">
        <v>3</v>
      </c>
      <c r="S2059" s="1">
        <v>4</v>
      </c>
      <c r="T2059" s="1">
        <v>20</v>
      </c>
      <c r="U2059" s="1">
        <v>40</v>
      </c>
      <c r="V2059" s="1">
        <v>70</v>
      </c>
      <c r="W2059" s="1">
        <v>0.93875725830000001</v>
      </c>
      <c r="X2059" s="1">
        <v>3.9593200070000001E-2</v>
      </c>
      <c r="Y2059" s="1">
        <v>3.050329463E-2</v>
      </c>
      <c r="Z2059" s="1">
        <v>2.259377362E-2</v>
      </c>
      <c r="AA2059" s="1">
        <v>0.98037265159999998</v>
      </c>
    </row>
    <row r="2060" spans="1:27" x14ac:dyDescent="0.25">
      <c r="A2060" t="s">
        <v>43</v>
      </c>
      <c r="B2060" s="1" t="s">
        <v>36</v>
      </c>
      <c r="C2060" s="1" t="s">
        <v>17</v>
      </c>
      <c r="D2060" s="9" t="s">
        <v>18</v>
      </c>
      <c r="E2060" s="1">
        <v>4</v>
      </c>
      <c r="F2060" s="1"/>
      <c r="G2060" s="1" t="str">
        <f t="shared" si="190"/>
        <v>ESTAIR_SCTeSCL_W7K6_Adaptive4NDVI_W20_B40A40_02082017</v>
      </c>
      <c r="H2060" s="3">
        <v>42949</v>
      </c>
      <c r="I2060" s="3"/>
      <c r="J2060" s="3"/>
      <c r="K2060" s="3"/>
      <c r="L2060" s="3"/>
      <c r="M2060" s="3"/>
      <c r="N2060" s="3"/>
      <c r="O2060" s="3"/>
      <c r="P2060" s="1">
        <v>4</v>
      </c>
      <c r="Q2060" s="13" t="s">
        <v>34</v>
      </c>
      <c r="R2060" s="1">
        <v>7</v>
      </c>
      <c r="S2060" s="1">
        <v>6</v>
      </c>
      <c r="T2060" s="1">
        <v>20</v>
      </c>
      <c r="U2060" s="1">
        <v>40</v>
      </c>
      <c r="V2060" s="1">
        <v>40</v>
      </c>
      <c r="W2060" s="1">
        <v>0.93872775760000005</v>
      </c>
      <c r="X2060" s="1">
        <v>3.9602734959999997E-2</v>
      </c>
      <c r="Y2060" s="1">
        <v>3.056488483E-2</v>
      </c>
      <c r="Z2060" s="1">
        <v>2.2671924289999999E-2</v>
      </c>
      <c r="AA2060" s="1">
        <v>0.9804111633</v>
      </c>
    </row>
    <row r="2061" spans="1:27" x14ac:dyDescent="0.25">
      <c r="A2061" t="s">
        <v>43</v>
      </c>
      <c r="B2061" s="1" t="s">
        <v>36</v>
      </c>
      <c r="C2061" s="1" t="s">
        <v>17</v>
      </c>
      <c r="D2061" s="9" t="s">
        <v>18</v>
      </c>
      <c r="E2061" s="1">
        <v>4</v>
      </c>
      <c r="F2061" s="1"/>
      <c r="G2061" s="1" t="str">
        <f t="shared" si="190"/>
        <v>ESTAIR_SCTeSCL_W9K4_Adaptive4NDVI_W20_B40A40_02082017</v>
      </c>
      <c r="H2061" s="3">
        <v>42949</v>
      </c>
      <c r="I2061" s="3"/>
      <c r="J2061" s="3"/>
      <c r="K2061" s="3"/>
      <c r="L2061" s="3"/>
      <c r="M2061" s="3"/>
      <c r="N2061" s="3"/>
      <c r="O2061" s="3"/>
      <c r="P2061" s="1">
        <v>4</v>
      </c>
      <c r="Q2061" s="13" t="s">
        <v>34</v>
      </c>
      <c r="R2061" s="1">
        <v>9</v>
      </c>
      <c r="S2061" s="1">
        <v>4</v>
      </c>
      <c r="T2061" s="1">
        <v>20</v>
      </c>
      <c r="U2061" s="1">
        <v>40</v>
      </c>
      <c r="V2061" s="1">
        <v>40</v>
      </c>
      <c r="W2061" s="1">
        <v>0.9386953535</v>
      </c>
      <c r="X2061" s="1">
        <v>3.9613205620000001E-2</v>
      </c>
      <c r="Y2061" s="1">
        <v>3.0561843740000001E-2</v>
      </c>
      <c r="Z2061" s="1">
        <v>2.273869568E-2</v>
      </c>
      <c r="AA2061" s="1">
        <v>0.98039855539999998</v>
      </c>
    </row>
    <row r="2062" spans="1:27" x14ac:dyDescent="0.25">
      <c r="A2062" t="s">
        <v>43</v>
      </c>
      <c r="B2062" s="1" t="s">
        <v>36</v>
      </c>
      <c r="C2062" s="1" t="s">
        <v>17</v>
      </c>
      <c r="D2062" s="9" t="s">
        <v>18</v>
      </c>
      <c r="E2062" s="1">
        <v>4</v>
      </c>
      <c r="F2062" s="1"/>
      <c r="G2062" s="1" t="str">
        <f t="shared" si="190"/>
        <v>ESTAIR_SCTeSCL_W5K6_Adaptive4NDVI_W20_B40A56_02082017</v>
      </c>
      <c r="H2062" s="3">
        <v>42949</v>
      </c>
      <c r="I2062" s="3"/>
      <c r="J2062" s="3"/>
      <c r="K2062" s="3"/>
      <c r="L2062" s="3"/>
      <c r="M2062" s="3"/>
      <c r="N2062" s="3"/>
      <c r="O2062" s="3"/>
      <c r="P2062" s="1">
        <v>4</v>
      </c>
      <c r="Q2062" s="13" t="s">
        <v>34</v>
      </c>
      <c r="R2062" s="1">
        <v>5</v>
      </c>
      <c r="S2062" s="1">
        <v>6</v>
      </c>
      <c r="T2062" s="1">
        <v>20</v>
      </c>
      <c r="U2062" s="1">
        <v>40</v>
      </c>
      <c r="V2062" s="1">
        <v>56</v>
      </c>
      <c r="W2062" s="1">
        <v>0.93868150090000002</v>
      </c>
      <c r="X2062" s="1">
        <v>3.9617680930000003E-2</v>
      </c>
      <c r="Y2062" s="1">
        <v>3.0530386780000002E-2</v>
      </c>
      <c r="Z2062" s="1">
        <v>2.253074951E-2</v>
      </c>
      <c r="AA2062" s="1">
        <v>0.98031613149999997</v>
      </c>
    </row>
    <row r="2063" spans="1:27" x14ac:dyDescent="0.25">
      <c r="A2063" t="s">
        <v>43</v>
      </c>
      <c r="B2063" s="1" t="s">
        <v>36</v>
      </c>
      <c r="C2063" s="1" t="s">
        <v>17</v>
      </c>
      <c r="D2063" s="9" t="s">
        <v>18</v>
      </c>
      <c r="E2063" s="1">
        <v>4</v>
      </c>
      <c r="F2063" s="1"/>
      <c r="G2063" s="1" t="str">
        <f t="shared" si="190"/>
        <v>ESTAIR_SCTeSCL_W5K6_Adaptive4NDVI_W20_B40A70_02082017</v>
      </c>
      <c r="H2063" s="3">
        <v>42949</v>
      </c>
      <c r="I2063" s="3"/>
      <c r="J2063" s="3"/>
      <c r="K2063" s="3"/>
      <c r="L2063" s="3"/>
      <c r="M2063" s="3"/>
      <c r="N2063" s="3"/>
      <c r="O2063" s="3"/>
      <c r="P2063" s="1">
        <v>4</v>
      </c>
      <c r="Q2063" s="13" t="s">
        <v>34</v>
      </c>
      <c r="R2063" s="1">
        <v>5</v>
      </c>
      <c r="S2063" s="1">
        <v>6</v>
      </c>
      <c r="T2063" s="1">
        <v>20</v>
      </c>
      <c r="U2063" s="1">
        <v>40</v>
      </c>
      <c r="V2063" s="1">
        <v>70</v>
      </c>
      <c r="W2063" s="1">
        <v>0.93868150090000002</v>
      </c>
      <c r="X2063" s="1">
        <v>3.9617680930000003E-2</v>
      </c>
      <c r="Y2063" s="1">
        <v>3.0530386780000002E-2</v>
      </c>
      <c r="Z2063" s="1">
        <v>2.253074951E-2</v>
      </c>
      <c r="AA2063" s="1">
        <v>0.98031613149999997</v>
      </c>
    </row>
    <row r="2064" spans="1:27" x14ac:dyDescent="0.25">
      <c r="A2064" t="s">
        <v>43</v>
      </c>
      <c r="B2064" s="1" t="s">
        <v>36</v>
      </c>
      <c r="C2064" s="1" t="s">
        <v>17</v>
      </c>
      <c r="D2064" s="9" t="s">
        <v>18</v>
      </c>
      <c r="E2064" s="1">
        <v>4</v>
      </c>
      <c r="F2064" s="1"/>
      <c r="G2064" s="1" t="str">
        <f t="shared" si="190"/>
        <v>ESTAIR_SCTeSCL_W7K4_Adaptive4NDVI_W20_B40A56_02082017</v>
      </c>
      <c r="H2064" s="3">
        <v>42949</v>
      </c>
      <c r="I2064" s="3"/>
      <c r="J2064" s="3"/>
      <c r="K2064" s="3"/>
      <c r="L2064" s="3"/>
      <c r="M2064" s="3"/>
      <c r="N2064" s="3"/>
      <c r="O2064" s="3"/>
      <c r="P2064" s="1">
        <v>4</v>
      </c>
      <c r="Q2064" s="13" t="s">
        <v>34</v>
      </c>
      <c r="R2064" s="1">
        <v>7</v>
      </c>
      <c r="S2064" s="1">
        <v>4</v>
      </c>
      <c r="T2064" s="1">
        <v>20</v>
      </c>
      <c r="U2064" s="1">
        <v>40</v>
      </c>
      <c r="V2064" s="1">
        <v>56</v>
      </c>
      <c r="W2064" s="1">
        <v>0.93865599919999998</v>
      </c>
      <c r="X2064" s="1">
        <v>3.9625918369999999E-2</v>
      </c>
      <c r="Y2064" s="1">
        <v>3.0516250419999998E-2</v>
      </c>
      <c r="Z2064" s="1">
        <v>2.2609913530000001E-2</v>
      </c>
      <c r="AA2064" s="1">
        <v>0.98027949140000004</v>
      </c>
    </row>
    <row r="2065" spans="1:27" x14ac:dyDescent="0.25">
      <c r="A2065" t="s">
        <v>43</v>
      </c>
      <c r="B2065" s="1" t="s">
        <v>36</v>
      </c>
      <c r="C2065" s="1" t="s">
        <v>17</v>
      </c>
      <c r="D2065" s="9" t="s">
        <v>18</v>
      </c>
      <c r="E2065" s="1">
        <v>4</v>
      </c>
      <c r="F2065" s="1"/>
      <c r="G2065" s="1" t="str">
        <f t="shared" si="190"/>
        <v>ESTAIR_SCTeSCL_W7K4_Adaptive4NDVI_W20_B40A70_02082017</v>
      </c>
      <c r="H2065" s="3">
        <v>42949</v>
      </c>
      <c r="I2065" s="3"/>
      <c r="J2065" s="3"/>
      <c r="K2065" s="3"/>
      <c r="L2065" s="3"/>
      <c r="M2065" s="3"/>
      <c r="N2065" s="3"/>
      <c r="O2065" s="3"/>
      <c r="P2065" s="1">
        <v>4</v>
      </c>
      <c r="Q2065" s="13" t="s">
        <v>34</v>
      </c>
      <c r="R2065" s="1">
        <v>7</v>
      </c>
      <c r="S2065" s="1">
        <v>4</v>
      </c>
      <c r="T2065" s="1">
        <v>20</v>
      </c>
      <c r="U2065" s="1">
        <v>40</v>
      </c>
      <c r="V2065" s="1">
        <v>70</v>
      </c>
      <c r="W2065" s="1">
        <v>0.93865599919999998</v>
      </c>
      <c r="X2065" s="1">
        <v>3.9625918369999999E-2</v>
      </c>
      <c r="Y2065" s="1">
        <v>3.0516250419999998E-2</v>
      </c>
      <c r="Z2065" s="1">
        <v>2.2609913530000001E-2</v>
      </c>
      <c r="AA2065" s="1">
        <v>0.98027949140000004</v>
      </c>
    </row>
    <row r="2066" spans="1:27" x14ac:dyDescent="0.25">
      <c r="A2066" t="s">
        <v>43</v>
      </c>
      <c r="B2066" s="1" t="s">
        <v>36</v>
      </c>
      <c r="C2066" s="1" t="s">
        <v>17</v>
      </c>
      <c r="D2066" s="9" t="s">
        <v>18</v>
      </c>
      <c r="E2066" s="1">
        <v>4</v>
      </c>
      <c r="F2066" s="1"/>
      <c r="G2066" s="1" t="str">
        <f t="shared" si="190"/>
        <v>ESTAIR_SCTeSCL_W3K6_Adaptive4NDVI_W20_B40A56_02082017</v>
      </c>
      <c r="H2066" s="3">
        <v>42949</v>
      </c>
      <c r="I2066" s="3"/>
      <c r="J2066" s="3"/>
      <c r="K2066" s="3"/>
      <c r="L2066" s="3"/>
      <c r="M2066" s="3"/>
      <c r="N2066" s="3"/>
      <c r="O2066" s="3"/>
      <c r="P2066" s="1">
        <v>4</v>
      </c>
      <c r="Q2066" s="13" t="s">
        <v>34</v>
      </c>
      <c r="R2066" s="1">
        <v>3</v>
      </c>
      <c r="S2066" s="1">
        <v>6</v>
      </c>
      <c r="T2066" s="1">
        <v>20</v>
      </c>
      <c r="U2066" s="1">
        <v>40</v>
      </c>
      <c r="V2066" s="1">
        <v>56</v>
      </c>
      <c r="W2066" s="1">
        <v>0.93852849940000005</v>
      </c>
      <c r="X2066" s="1">
        <v>3.9667077019999997E-2</v>
      </c>
      <c r="Y2066" s="1">
        <v>3.057029801E-2</v>
      </c>
      <c r="Z2066" s="1">
        <v>2.2543408340000001E-2</v>
      </c>
      <c r="AA2066" s="1">
        <v>0.98038073849999996</v>
      </c>
    </row>
    <row r="2067" spans="1:27" x14ac:dyDescent="0.25">
      <c r="A2067" t="s">
        <v>43</v>
      </c>
      <c r="B2067" s="1" t="s">
        <v>36</v>
      </c>
      <c r="C2067" s="1" t="s">
        <v>17</v>
      </c>
      <c r="D2067" s="9" t="s">
        <v>18</v>
      </c>
      <c r="E2067" s="1">
        <v>4</v>
      </c>
      <c r="F2067" s="1"/>
      <c r="G2067" s="1" t="str">
        <f t="shared" si="190"/>
        <v>ESTAIR_SCTeSCL_W3K6_Adaptive4NDVI_W20_B40A70_02082017</v>
      </c>
      <c r="H2067" s="3">
        <v>42949</v>
      </c>
      <c r="I2067" s="3"/>
      <c r="J2067" s="3"/>
      <c r="K2067" s="3"/>
      <c r="L2067" s="3"/>
      <c r="M2067" s="3"/>
      <c r="N2067" s="3"/>
      <c r="O2067" s="3"/>
      <c r="P2067" s="1">
        <v>4</v>
      </c>
      <c r="Q2067" s="13" t="s">
        <v>34</v>
      </c>
      <c r="R2067" s="1">
        <v>3</v>
      </c>
      <c r="S2067" s="1">
        <v>6</v>
      </c>
      <c r="T2067" s="1">
        <v>20</v>
      </c>
      <c r="U2067" s="1">
        <v>40</v>
      </c>
      <c r="V2067" s="1">
        <v>70</v>
      </c>
      <c r="W2067" s="1">
        <v>0.93852849940000005</v>
      </c>
      <c r="X2067" s="1">
        <v>3.9667077019999997E-2</v>
      </c>
      <c r="Y2067" s="1">
        <v>3.057029801E-2</v>
      </c>
      <c r="Z2067" s="1">
        <v>2.2543408340000001E-2</v>
      </c>
      <c r="AA2067" s="1">
        <v>0.98038073849999996</v>
      </c>
    </row>
    <row r="2068" spans="1:27" x14ac:dyDescent="0.25">
      <c r="A2068" t="s">
        <v>43</v>
      </c>
      <c r="B2068" s="1" t="s">
        <v>36</v>
      </c>
      <c r="C2068" s="1" t="s">
        <v>17</v>
      </c>
      <c r="D2068" s="9" t="s">
        <v>19</v>
      </c>
      <c r="E2068" s="1">
        <v>4</v>
      </c>
      <c r="F2068" s="1"/>
      <c r="G2068" s="1" t="str">
        <f t="shared" ref="G2068:G2131" si="191">CONCATENATE(B2068,"_",C2068,"_W",R2068,"K",S2068,"_",Q2068,P2068,D2068,"_W",T2068,"_B",U2068,"A",V2068,"_",TEXT(H2068,"ddmmyyyy"))</f>
        <v>ESTAIR_SCTeSCL_W3K4_Adaptive4Reflectancia_W20_B40A40_02082017</v>
      </c>
      <c r="H2068" s="3">
        <v>42949</v>
      </c>
      <c r="I2068" s="3"/>
      <c r="J2068" s="3"/>
      <c r="K2068" s="3"/>
      <c r="L2068" s="3"/>
      <c r="M2068" s="3"/>
      <c r="N2068" s="3"/>
      <c r="O2068" s="3"/>
      <c r="P2068" s="1">
        <v>4</v>
      </c>
      <c r="Q2068" s="13" t="s">
        <v>34</v>
      </c>
      <c r="R2068" s="1">
        <v>3</v>
      </c>
      <c r="S2068" s="1">
        <v>4</v>
      </c>
      <c r="T2068" s="1">
        <v>20</v>
      </c>
      <c r="U2068" s="1">
        <v>40</v>
      </c>
      <c r="V2068" s="1">
        <v>40</v>
      </c>
      <c r="W2068" s="1">
        <v>0.93842081030000002</v>
      </c>
      <c r="X2068" s="1">
        <v>3.970180727E-2</v>
      </c>
      <c r="Y2068" s="1">
        <v>3.0638748869999999E-2</v>
      </c>
      <c r="Z2068" s="1">
        <v>2.277830854E-2</v>
      </c>
      <c r="AA2068" s="1">
        <v>0.98037768560000005</v>
      </c>
    </row>
    <row r="2069" spans="1:27" x14ac:dyDescent="0.25">
      <c r="A2069" t="s">
        <v>43</v>
      </c>
      <c r="B2069" s="1" t="s">
        <v>36</v>
      </c>
      <c r="C2069" s="1" t="s">
        <v>17</v>
      </c>
      <c r="D2069" s="9" t="s">
        <v>19</v>
      </c>
      <c r="E2069" s="1">
        <v>4</v>
      </c>
      <c r="F2069" s="1"/>
      <c r="G2069" s="1" t="str">
        <f t="shared" si="191"/>
        <v>ESTAIR_SCTeSCL_W5K4_Adaptive4Reflectancia_W20_B40A40_02082017</v>
      </c>
      <c r="H2069" s="3">
        <v>42949</v>
      </c>
      <c r="I2069" s="3"/>
      <c r="J2069" s="3"/>
      <c r="K2069" s="3"/>
      <c r="L2069" s="3"/>
      <c r="M2069" s="3"/>
      <c r="N2069" s="3"/>
      <c r="O2069" s="3"/>
      <c r="P2069" s="1">
        <v>4</v>
      </c>
      <c r="Q2069" s="13" t="s">
        <v>34</v>
      </c>
      <c r="R2069" s="1">
        <v>5</v>
      </c>
      <c r="S2069" s="1">
        <v>4</v>
      </c>
      <c r="T2069" s="1">
        <v>20</v>
      </c>
      <c r="U2069" s="1">
        <v>40</v>
      </c>
      <c r="V2069" s="1">
        <v>40</v>
      </c>
      <c r="W2069" s="1">
        <v>0.93839903560000004</v>
      </c>
      <c r="X2069" s="1">
        <v>3.9708826039999999E-2</v>
      </c>
      <c r="Y2069" s="1">
        <v>3.0643749269999999E-2</v>
      </c>
      <c r="Z2069" s="1">
        <v>2.2814910979999999E-2</v>
      </c>
      <c r="AA2069" s="1">
        <v>0.9803043588</v>
      </c>
    </row>
    <row r="2070" spans="1:27" x14ac:dyDescent="0.25">
      <c r="A2070" t="s">
        <v>43</v>
      </c>
      <c r="B2070" s="1" t="s">
        <v>36</v>
      </c>
      <c r="C2070" s="1" t="s">
        <v>17</v>
      </c>
      <c r="D2070" s="9" t="s">
        <v>18</v>
      </c>
      <c r="E2070" s="1">
        <v>4</v>
      </c>
      <c r="F2070" s="1"/>
      <c r="G2070" s="1" t="str">
        <f t="shared" si="191"/>
        <v>ESTAIR_SCTeSCL_W5K8_Adaptive4NDVI_W20_B40A40_02082017</v>
      </c>
      <c r="H2070" s="3">
        <v>42949</v>
      </c>
      <c r="I2070" s="3"/>
      <c r="J2070" s="3"/>
      <c r="K2070" s="3"/>
      <c r="L2070" s="3"/>
      <c r="M2070" s="3"/>
      <c r="N2070" s="3"/>
      <c r="O2070" s="3"/>
      <c r="P2070" s="1">
        <v>4</v>
      </c>
      <c r="Q2070" s="13" t="s">
        <v>34</v>
      </c>
      <c r="R2070" s="1">
        <v>5</v>
      </c>
      <c r="S2070" s="1">
        <v>8</v>
      </c>
      <c r="T2070" s="1">
        <v>20</v>
      </c>
      <c r="U2070" s="1">
        <v>40</v>
      </c>
      <c r="V2070" s="1">
        <v>40</v>
      </c>
      <c r="W2070" s="1">
        <v>0.93838984189999997</v>
      </c>
      <c r="X2070" s="1">
        <v>3.971178912E-2</v>
      </c>
      <c r="Y2070" s="1">
        <v>3.069047854E-2</v>
      </c>
      <c r="Z2070" s="1">
        <v>2.2727983730000002E-2</v>
      </c>
      <c r="AA2070" s="1">
        <v>0.98045366919999999</v>
      </c>
    </row>
    <row r="2071" spans="1:27" x14ac:dyDescent="0.25">
      <c r="A2071" t="s">
        <v>43</v>
      </c>
      <c r="B2071" s="1" t="s">
        <v>36</v>
      </c>
      <c r="C2071" s="1" t="s">
        <v>17</v>
      </c>
      <c r="D2071" s="9" t="s">
        <v>18</v>
      </c>
      <c r="E2071" s="1">
        <v>4</v>
      </c>
      <c r="F2071" s="1"/>
      <c r="G2071" s="1" t="str">
        <f t="shared" si="191"/>
        <v>ESTAIR_SCTeSCL_W3K8_Adaptive4NDVI_W20_B40A40_02082017</v>
      </c>
      <c r="H2071" s="3">
        <v>42949</v>
      </c>
      <c r="I2071" s="3"/>
      <c r="J2071" s="3"/>
      <c r="K2071" s="3"/>
      <c r="L2071" s="3"/>
      <c r="M2071" s="3"/>
      <c r="N2071" s="3"/>
      <c r="O2071" s="3"/>
      <c r="P2071" s="1">
        <v>4</v>
      </c>
      <c r="Q2071" s="13" t="s">
        <v>34</v>
      </c>
      <c r="R2071" s="1">
        <v>3</v>
      </c>
      <c r="S2071" s="1">
        <v>8</v>
      </c>
      <c r="T2071" s="1">
        <v>20</v>
      </c>
      <c r="U2071" s="1">
        <v>40</v>
      </c>
      <c r="V2071" s="1">
        <v>40</v>
      </c>
      <c r="W2071" s="1">
        <v>0.93825687000000002</v>
      </c>
      <c r="X2071" s="1">
        <v>3.9754620589999998E-2</v>
      </c>
      <c r="Y2071" s="1">
        <v>3.0699953639999999E-2</v>
      </c>
      <c r="Z2071" s="1">
        <v>2.2689326030000002E-2</v>
      </c>
      <c r="AA2071" s="1">
        <v>0.98038932720000005</v>
      </c>
    </row>
    <row r="2072" spans="1:27" x14ac:dyDescent="0.25">
      <c r="A2072" t="s">
        <v>43</v>
      </c>
      <c r="B2072" s="1" t="s">
        <v>36</v>
      </c>
      <c r="C2072" s="1" t="s">
        <v>17</v>
      </c>
      <c r="D2072" s="9" t="s">
        <v>18</v>
      </c>
      <c r="E2072" s="1">
        <v>4</v>
      </c>
      <c r="F2072" s="1"/>
      <c r="G2072" s="1" t="str">
        <f t="shared" si="191"/>
        <v>ESTAIR_SCTeSCL_W3K4_Adaptive4NDVI_W20_B40A56_02082017</v>
      </c>
      <c r="H2072" s="3">
        <v>42949</v>
      </c>
      <c r="I2072" s="3"/>
      <c r="J2072" s="3"/>
      <c r="K2072" s="3"/>
      <c r="L2072" s="3"/>
      <c r="M2072" s="3"/>
      <c r="N2072" s="3"/>
      <c r="O2072" s="3"/>
      <c r="P2072" s="1">
        <v>4</v>
      </c>
      <c r="Q2072" s="13" t="s">
        <v>34</v>
      </c>
      <c r="R2072" s="1">
        <v>3</v>
      </c>
      <c r="S2072" s="1">
        <v>4</v>
      </c>
      <c r="T2072" s="1">
        <v>20</v>
      </c>
      <c r="U2072" s="1">
        <v>40</v>
      </c>
      <c r="V2072" s="1">
        <v>56</v>
      </c>
      <c r="W2072" s="1">
        <v>0.93824924480000005</v>
      </c>
      <c r="X2072" s="1">
        <v>3.9757075330000002E-2</v>
      </c>
      <c r="Y2072" s="1">
        <v>3.064498601E-2</v>
      </c>
      <c r="Z2072" s="1">
        <v>2.26868803E-2</v>
      </c>
      <c r="AA2072" s="1">
        <v>0.98034824720000002</v>
      </c>
    </row>
    <row r="2073" spans="1:27" x14ac:dyDescent="0.25">
      <c r="A2073" t="s">
        <v>43</v>
      </c>
      <c r="B2073" s="1" t="s">
        <v>36</v>
      </c>
      <c r="C2073" s="1" t="s">
        <v>17</v>
      </c>
      <c r="D2073" s="9" t="s">
        <v>18</v>
      </c>
      <c r="E2073" s="1">
        <v>4</v>
      </c>
      <c r="F2073" s="1"/>
      <c r="G2073" s="1" t="str">
        <f t="shared" si="191"/>
        <v>ESTAIR_SCTeSCL_W3K4_Adaptive4NDVI_W20_B40A70_02082017</v>
      </c>
      <c r="H2073" s="3">
        <v>42949</v>
      </c>
      <c r="I2073" s="3"/>
      <c r="J2073" s="3"/>
      <c r="K2073" s="3"/>
      <c r="L2073" s="3"/>
      <c r="M2073" s="3"/>
      <c r="N2073" s="3"/>
      <c r="O2073" s="3"/>
      <c r="P2073" s="1">
        <v>4</v>
      </c>
      <c r="Q2073" s="13" t="s">
        <v>34</v>
      </c>
      <c r="R2073" s="1">
        <v>3</v>
      </c>
      <c r="S2073" s="1">
        <v>4</v>
      </c>
      <c r="T2073" s="1">
        <v>20</v>
      </c>
      <c r="U2073" s="1">
        <v>40</v>
      </c>
      <c r="V2073" s="1">
        <v>70</v>
      </c>
      <c r="W2073" s="1">
        <v>0.93824924480000005</v>
      </c>
      <c r="X2073" s="1">
        <v>3.9757075330000002E-2</v>
      </c>
      <c r="Y2073" s="1">
        <v>3.064498601E-2</v>
      </c>
      <c r="Z2073" s="1">
        <v>2.26868803E-2</v>
      </c>
      <c r="AA2073" s="1">
        <v>0.98034824720000002</v>
      </c>
    </row>
    <row r="2074" spans="1:27" x14ac:dyDescent="0.25">
      <c r="A2074" t="s">
        <v>43</v>
      </c>
      <c r="B2074" s="1" t="s">
        <v>36</v>
      </c>
      <c r="C2074" s="1" t="s">
        <v>17</v>
      </c>
      <c r="D2074" s="9" t="s">
        <v>18</v>
      </c>
      <c r="E2074" s="1">
        <v>4</v>
      </c>
      <c r="F2074" s="1"/>
      <c r="G2074" s="1" t="str">
        <f t="shared" si="191"/>
        <v>ESTAIR_SCTeSCL_W5K4_Adaptive4NDVI_W20_B40A56_02082017</v>
      </c>
      <c r="H2074" s="3">
        <v>42949</v>
      </c>
      <c r="I2074" s="3"/>
      <c r="J2074" s="3"/>
      <c r="K2074" s="3"/>
      <c r="L2074" s="3"/>
      <c r="M2074" s="3"/>
      <c r="N2074" s="3"/>
      <c r="O2074" s="3"/>
      <c r="P2074" s="1">
        <v>4</v>
      </c>
      <c r="Q2074" s="13" t="s">
        <v>34</v>
      </c>
      <c r="R2074" s="1">
        <v>5</v>
      </c>
      <c r="S2074" s="1">
        <v>4</v>
      </c>
      <c r="T2074" s="1">
        <v>20</v>
      </c>
      <c r="U2074" s="1">
        <v>40</v>
      </c>
      <c r="V2074" s="1">
        <v>56</v>
      </c>
      <c r="W2074" s="1">
        <v>0.93819965059999999</v>
      </c>
      <c r="X2074" s="1">
        <v>3.977303728E-2</v>
      </c>
      <c r="Y2074" s="1">
        <v>3.0648761619999999E-2</v>
      </c>
      <c r="Z2074" s="1">
        <v>2.2718140420000001E-2</v>
      </c>
      <c r="AA2074" s="1">
        <v>0.98027150929999995</v>
      </c>
    </row>
    <row r="2075" spans="1:27" x14ac:dyDescent="0.25">
      <c r="A2075" t="s">
        <v>43</v>
      </c>
      <c r="B2075" s="1" t="s">
        <v>36</v>
      </c>
      <c r="C2075" s="1" t="s">
        <v>17</v>
      </c>
      <c r="D2075" s="9" t="s">
        <v>18</v>
      </c>
      <c r="E2075" s="1">
        <v>4</v>
      </c>
      <c r="F2075" s="1"/>
      <c r="G2075" s="1" t="str">
        <f t="shared" si="191"/>
        <v>ESTAIR_SCTeSCL_W5K4_Adaptive4NDVI_W20_B40A70_02082017</v>
      </c>
      <c r="H2075" s="3">
        <v>42949</v>
      </c>
      <c r="I2075" s="3"/>
      <c r="J2075" s="3"/>
      <c r="K2075" s="3"/>
      <c r="L2075" s="3"/>
      <c r="M2075" s="3"/>
      <c r="N2075" s="3"/>
      <c r="O2075" s="3"/>
      <c r="P2075" s="1">
        <v>4</v>
      </c>
      <c r="Q2075" s="13" t="s">
        <v>34</v>
      </c>
      <c r="R2075" s="1">
        <v>5</v>
      </c>
      <c r="S2075" s="1">
        <v>4</v>
      </c>
      <c r="T2075" s="1">
        <v>20</v>
      </c>
      <c r="U2075" s="1">
        <v>40</v>
      </c>
      <c r="V2075" s="1">
        <v>70</v>
      </c>
      <c r="W2075" s="1">
        <v>0.93819965059999999</v>
      </c>
      <c r="X2075" s="1">
        <v>3.977303728E-2</v>
      </c>
      <c r="Y2075" s="1">
        <v>3.0648761619999999E-2</v>
      </c>
      <c r="Z2075" s="1">
        <v>2.2718140420000001E-2</v>
      </c>
      <c r="AA2075" s="1">
        <v>0.98027150929999995</v>
      </c>
    </row>
    <row r="2076" spans="1:27" x14ac:dyDescent="0.25">
      <c r="A2076" t="s">
        <v>43</v>
      </c>
      <c r="B2076" s="1" t="s">
        <v>36</v>
      </c>
      <c r="C2076" s="1" t="s">
        <v>17</v>
      </c>
      <c r="D2076" s="9" t="s">
        <v>18</v>
      </c>
      <c r="E2076" s="1">
        <v>4</v>
      </c>
      <c r="F2076" s="1"/>
      <c r="G2076" s="1" t="str">
        <f t="shared" si="191"/>
        <v>ESTAIR_SCTeSCL_W7K4_Adaptive4NDVI_W20_B40A40_02082017</v>
      </c>
      <c r="H2076" s="3">
        <v>42949</v>
      </c>
      <c r="I2076" s="3"/>
      <c r="J2076" s="3"/>
      <c r="K2076" s="3"/>
      <c r="L2076" s="3"/>
      <c r="M2076" s="3"/>
      <c r="N2076" s="3"/>
      <c r="O2076" s="3"/>
      <c r="P2076" s="1">
        <v>4</v>
      </c>
      <c r="Q2076" s="13" t="s">
        <v>34</v>
      </c>
      <c r="R2076" s="1">
        <v>7</v>
      </c>
      <c r="S2076" s="1">
        <v>4</v>
      </c>
      <c r="T2076" s="1">
        <v>20</v>
      </c>
      <c r="U2076" s="1">
        <v>40</v>
      </c>
      <c r="V2076" s="1">
        <v>40</v>
      </c>
      <c r="W2076" s="1">
        <v>0.93815716589999998</v>
      </c>
      <c r="X2076" s="1">
        <v>3.9786705919999998E-2</v>
      </c>
      <c r="Y2076" s="1">
        <v>3.072110087E-2</v>
      </c>
      <c r="Z2076" s="1">
        <v>2.2872721839999999E-2</v>
      </c>
      <c r="AA2076" s="1">
        <v>0.98028751859999996</v>
      </c>
    </row>
    <row r="2077" spans="1:27" x14ac:dyDescent="0.25">
      <c r="A2077" t="s">
        <v>43</v>
      </c>
      <c r="B2077" s="1" t="s">
        <v>36</v>
      </c>
      <c r="C2077" s="1" t="s">
        <v>17</v>
      </c>
      <c r="D2077" s="9" t="s">
        <v>18</v>
      </c>
      <c r="E2077" s="1">
        <v>4</v>
      </c>
      <c r="F2077" s="1"/>
      <c r="G2077" s="1" t="str">
        <f t="shared" si="191"/>
        <v>ESTAIR_SCTeSCL_W5K6_Adaptive4NDVI_W20_B40A40_02082017</v>
      </c>
      <c r="H2077" s="3">
        <v>42949</v>
      </c>
      <c r="I2077" s="3"/>
      <c r="J2077" s="3"/>
      <c r="K2077" s="3"/>
      <c r="L2077" s="3"/>
      <c r="M2077" s="3"/>
      <c r="N2077" s="3"/>
      <c r="O2077" s="3"/>
      <c r="P2077" s="1">
        <v>4</v>
      </c>
      <c r="Q2077" s="13" t="s">
        <v>34</v>
      </c>
      <c r="R2077" s="1">
        <v>5</v>
      </c>
      <c r="S2077" s="1">
        <v>6</v>
      </c>
      <c r="T2077" s="1">
        <v>20</v>
      </c>
      <c r="U2077" s="1">
        <v>40</v>
      </c>
      <c r="V2077" s="1">
        <v>40</v>
      </c>
      <c r="W2077" s="1">
        <v>0.93814727880000004</v>
      </c>
      <c r="X2077" s="1">
        <v>3.9789886259999997E-2</v>
      </c>
      <c r="Y2077" s="1">
        <v>3.0727891529999999E-2</v>
      </c>
      <c r="Z2077" s="1">
        <v>2.2806439830000001E-2</v>
      </c>
      <c r="AA2077" s="1">
        <v>0.98033509519999995</v>
      </c>
    </row>
    <row r="2078" spans="1:27" x14ac:dyDescent="0.25">
      <c r="A2078" t="s">
        <v>43</v>
      </c>
      <c r="B2078" s="1" t="s">
        <v>36</v>
      </c>
      <c r="C2078" s="1" t="s">
        <v>17</v>
      </c>
      <c r="D2078" s="9" t="s">
        <v>18</v>
      </c>
      <c r="E2078" s="1">
        <v>4</v>
      </c>
      <c r="F2078" s="1"/>
      <c r="G2078" s="1" t="str">
        <f t="shared" si="191"/>
        <v>ESTAIR_SCTeSCL_W3K6_Adaptive4NDVI_W20_B40A40_02082017</v>
      </c>
      <c r="H2078" s="3">
        <v>42949</v>
      </c>
      <c r="I2078" s="3"/>
      <c r="J2078" s="3"/>
      <c r="K2078" s="3"/>
      <c r="L2078" s="3"/>
      <c r="M2078" s="3"/>
      <c r="N2078" s="3"/>
      <c r="O2078" s="3"/>
      <c r="P2078" s="1">
        <v>4</v>
      </c>
      <c r="Q2078" s="13" t="s">
        <v>34</v>
      </c>
      <c r="R2078" s="1">
        <v>3</v>
      </c>
      <c r="S2078" s="1">
        <v>6</v>
      </c>
      <c r="T2078" s="1">
        <v>20</v>
      </c>
      <c r="U2078" s="1">
        <v>40</v>
      </c>
      <c r="V2078" s="1">
        <v>40</v>
      </c>
      <c r="W2078" s="1">
        <v>0.938101042</v>
      </c>
      <c r="X2078" s="1">
        <v>3.9804755550000001E-2</v>
      </c>
      <c r="Y2078" s="1">
        <v>3.0760018050000001E-2</v>
      </c>
      <c r="Z2078" s="1">
        <v>2.2805005579999999E-2</v>
      </c>
      <c r="AA2078" s="1">
        <v>0.98039706339999999</v>
      </c>
    </row>
    <row r="2079" spans="1:27" x14ac:dyDescent="0.25">
      <c r="A2079" t="s">
        <v>43</v>
      </c>
      <c r="B2079" s="1" t="s">
        <v>36</v>
      </c>
      <c r="C2079" s="1" t="s">
        <v>17</v>
      </c>
      <c r="D2079" s="9" t="s">
        <v>18</v>
      </c>
      <c r="E2079" s="1">
        <v>4</v>
      </c>
      <c r="F2079" s="1"/>
      <c r="G2079" s="1" t="str">
        <f t="shared" si="191"/>
        <v>ESTAIR_SCTeSCL_W3K4_Adaptive4NDVI_W20_B40A40_02082017</v>
      </c>
      <c r="H2079" s="3">
        <v>42949</v>
      </c>
      <c r="I2079" s="3"/>
      <c r="J2079" s="3"/>
      <c r="K2079" s="3"/>
      <c r="L2079" s="3"/>
      <c r="M2079" s="3"/>
      <c r="N2079" s="3"/>
      <c r="O2079" s="3"/>
      <c r="P2079" s="1">
        <v>4</v>
      </c>
      <c r="Q2079" s="13" t="s">
        <v>34</v>
      </c>
      <c r="R2079" s="1">
        <v>3</v>
      </c>
      <c r="S2079" s="1">
        <v>4</v>
      </c>
      <c r="T2079" s="1">
        <v>20</v>
      </c>
      <c r="U2079" s="1">
        <v>40</v>
      </c>
      <c r="V2079" s="1">
        <v>40</v>
      </c>
      <c r="W2079" s="1">
        <v>0.93777201649999997</v>
      </c>
      <c r="X2079" s="1">
        <v>3.9910406949999998E-2</v>
      </c>
      <c r="Y2079" s="1">
        <v>3.084366861E-2</v>
      </c>
      <c r="Z2079" s="1">
        <v>2.2943288060000001E-2</v>
      </c>
      <c r="AA2079" s="1">
        <v>0.98035124770000004</v>
      </c>
    </row>
    <row r="2080" spans="1:27" x14ac:dyDescent="0.25">
      <c r="A2080" t="s">
        <v>43</v>
      </c>
      <c r="B2080" s="1" t="s">
        <v>36</v>
      </c>
      <c r="C2080" s="1" t="s">
        <v>17</v>
      </c>
      <c r="D2080" s="9" t="s">
        <v>18</v>
      </c>
      <c r="E2080" s="1">
        <v>4</v>
      </c>
      <c r="F2080" s="1"/>
      <c r="G2080" s="1" t="str">
        <f t="shared" si="191"/>
        <v>ESTAIR_SCTeSCL_W5K4_Adaptive4NDVI_W20_B40A40_02082017</v>
      </c>
      <c r="H2080" s="3">
        <v>42949</v>
      </c>
      <c r="I2080" s="3"/>
      <c r="J2080" s="3"/>
      <c r="K2080" s="3"/>
      <c r="L2080" s="3"/>
      <c r="M2080" s="3"/>
      <c r="N2080" s="3"/>
      <c r="O2080" s="3"/>
      <c r="P2080" s="1">
        <v>4</v>
      </c>
      <c r="Q2080" s="13" t="s">
        <v>34</v>
      </c>
      <c r="R2080" s="1">
        <v>5</v>
      </c>
      <c r="S2080" s="1">
        <v>4</v>
      </c>
      <c r="T2080" s="1">
        <v>20</v>
      </c>
      <c r="U2080" s="1">
        <v>40</v>
      </c>
      <c r="V2080" s="1">
        <v>40</v>
      </c>
      <c r="W2080" s="1">
        <v>0.93768883380000001</v>
      </c>
      <c r="X2080" s="1">
        <v>3.993707296E-2</v>
      </c>
      <c r="Y2080" s="1">
        <v>3.0853247269999998E-2</v>
      </c>
      <c r="Z2080" s="1">
        <v>2.2990937060000001E-2</v>
      </c>
      <c r="AA2080" s="1">
        <v>0.98026896240000005</v>
      </c>
    </row>
    <row r="2081" spans="1:27" x14ac:dyDescent="0.25">
      <c r="A2081" t="s">
        <v>43</v>
      </c>
      <c r="B2081" s="1" t="s">
        <v>36</v>
      </c>
      <c r="C2081" s="1" t="s">
        <v>17</v>
      </c>
      <c r="D2081" s="9" t="s">
        <v>19</v>
      </c>
      <c r="E2081" s="1">
        <v>4</v>
      </c>
      <c r="F2081" s="1"/>
      <c r="G2081" s="1" t="str">
        <f t="shared" si="191"/>
        <v>ESTAIR_SCTeSCL_W9K8_GlobalReflectancia_W20_B40A56_02082017</v>
      </c>
      <c r="H2081" s="3">
        <v>42949</v>
      </c>
      <c r="I2081" s="3"/>
      <c r="J2081" s="3"/>
      <c r="K2081" s="3"/>
      <c r="L2081" s="3"/>
      <c r="M2081" s="3"/>
      <c r="N2081" s="3"/>
      <c r="O2081" s="3"/>
      <c r="P2081" s="1"/>
      <c r="Q2081" s="13" t="s">
        <v>35</v>
      </c>
      <c r="R2081" s="1">
        <v>9</v>
      </c>
      <c r="S2081" s="1">
        <v>8</v>
      </c>
      <c r="T2081" s="1">
        <v>20</v>
      </c>
      <c r="U2081" s="1">
        <v>40</v>
      </c>
      <c r="V2081" s="1">
        <v>56</v>
      </c>
      <c r="W2081" s="1">
        <v>0.93673617600000003</v>
      </c>
      <c r="X2081" s="1">
        <v>4.0241208209999997E-2</v>
      </c>
      <c r="Y2081" s="1">
        <v>3.1560759190000003E-2</v>
      </c>
      <c r="Z2081" s="1">
        <v>2.4245524760000001E-2</v>
      </c>
      <c r="AA2081" s="1">
        <v>0.98062007799999995</v>
      </c>
    </row>
    <row r="2082" spans="1:27" x14ac:dyDescent="0.25">
      <c r="A2082" t="s">
        <v>43</v>
      </c>
      <c r="B2082" s="1" t="s">
        <v>36</v>
      </c>
      <c r="C2082" s="1" t="s">
        <v>17</v>
      </c>
      <c r="D2082" s="9" t="s">
        <v>19</v>
      </c>
      <c r="E2082" s="1">
        <v>4</v>
      </c>
      <c r="F2082" s="1"/>
      <c r="G2082" s="1" t="str">
        <f t="shared" si="191"/>
        <v>ESTAIR_SCTeSCL_W9K8_GlobalReflectancia_W20_B40A70_02082017</v>
      </c>
      <c r="H2082" s="3">
        <v>42949</v>
      </c>
      <c r="I2082" s="3"/>
      <c r="J2082" s="3"/>
      <c r="K2082" s="3"/>
      <c r="L2082" s="3"/>
      <c r="M2082" s="3"/>
      <c r="N2082" s="3"/>
      <c r="O2082" s="3"/>
      <c r="P2082" s="1"/>
      <c r="Q2082" s="13" t="s">
        <v>35</v>
      </c>
      <c r="R2082" s="1">
        <v>9</v>
      </c>
      <c r="S2082" s="1">
        <v>8</v>
      </c>
      <c r="T2082" s="1">
        <v>20</v>
      </c>
      <c r="U2082" s="1">
        <v>40</v>
      </c>
      <c r="V2082" s="1">
        <v>70</v>
      </c>
      <c r="W2082" s="1">
        <v>0.93673617600000003</v>
      </c>
      <c r="X2082" s="1">
        <v>4.0241208209999997E-2</v>
      </c>
      <c r="Y2082" s="1">
        <v>3.1560759190000003E-2</v>
      </c>
      <c r="Z2082" s="1">
        <v>2.4245524760000001E-2</v>
      </c>
      <c r="AA2082" s="1">
        <v>0.98062007799999995</v>
      </c>
    </row>
    <row r="2083" spans="1:27" x14ac:dyDescent="0.25">
      <c r="A2083" t="s">
        <v>43</v>
      </c>
      <c r="B2083" s="1" t="s">
        <v>36</v>
      </c>
      <c r="C2083" s="1" t="s">
        <v>17</v>
      </c>
      <c r="D2083" s="9" t="s">
        <v>19</v>
      </c>
      <c r="E2083" s="1">
        <v>4</v>
      </c>
      <c r="F2083" s="1"/>
      <c r="G2083" s="1" t="str">
        <f t="shared" si="191"/>
        <v>ESTAIR_SCTeSCL_W9K8_GlobalReflectancia_W20_B40A40_02082017</v>
      </c>
      <c r="H2083" s="3">
        <v>42949</v>
      </c>
      <c r="I2083" s="3"/>
      <c r="J2083" s="3"/>
      <c r="K2083" s="3"/>
      <c r="L2083" s="3"/>
      <c r="M2083" s="3"/>
      <c r="N2083" s="3"/>
      <c r="O2083" s="3"/>
      <c r="P2083" s="1"/>
      <c r="Q2083" s="13" t="s">
        <v>35</v>
      </c>
      <c r="R2083" s="1">
        <v>9</v>
      </c>
      <c r="S2083" s="1">
        <v>8</v>
      </c>
      <c r="T2083" s="1">
        <v>20</v>
      </c>
      <c r="U2083" s="1">
        <v>40</v>
      </c>
      <c r="V2083" s="1">
        <v>40</v>
      </c>
      <c r="W2083" s="1">
        <v>0.93658401479999998</v>
      </c>
      <c r="X2083" s="1">
        <v>4.0289572930000003E-2</v>
      </c>
      <c r="Y2083" s="1">
        <v>3.1602726130000001E-2</v>
      </c>
      <c r="Z2083" s="1">
        <v>2.426338057E-2</v>
      </c>
      <c r="AA2083" s="1">
        <v>0.98060653630000005</v>
      </c>
    </row>
    <row r="2084" spans="1:27" x14ac:dyDescent="0.25">
      <c r="A2084" t="s">
        <v>43</v>
      </c>
      <c r="B2084" s="1" t="s">
        <v>36</v>
      </c>
      <c r="C2084" s="1" t="s">
        <v>17</v>
      </c>
      <c r="D2084" s="9" t="s">
        <v>19</v>
      </c>
      <c r="E2084" s="1">
        <v>4</v>
      </c>
      <c r="F2084" s="1"/>
      <c r="G2084" s="1" t="str">
        <f t="shared" si="191"/>
        <v>ESTAIR_SCTeSCL_W9K6_GlobalReflectancia_W20_B40A56_02082017</v>
      </c>
      <c r="H2084" s="3">
        <v>42949</v>
      </c>
      <c r="I2084" s="3"/>
      <c r="J2084" s="3"/>
      <c r="K2084" s="3"/>
      <c r="L2084" s="3"/>
      <c r="M2084" s="3"/>
      <c r="N2084" s="3"/>
      <c r="O2084" s="3"/>
      <c r="P2084" s="1"/>
      <c r="Q2084" s="13" t="s">
        <v>35</v>
      </c>
      <c r="R2084" s="1">
        <v>9</v>
      </c>
      <c r="S2084" s="1">
        <v>6</v>
      </c>
      <c r="T2084" s="1">
        <v>20</v>
      </c>
      <c r="U2084" s="1">
        <v>40</v>
      </c>
      <c r="V2084" s="1">
        <v>56</v>
      </c>
      <c r="W2084" s="1">
        <v>0.93610073790000004</v>
      </c>
      <c r="X2084" s="1">
        <v>4.044279982E-2</v>
      </c>
      <c r="Y2084" s="1">
        <v>3.1623502159999997E-2</v>
      </c>
      <c r="Z2084" s="1">
        <v>2.4316833940000001E-2</v>
      </c>
      <c r="AA2084" s="1">
        <v>0.98037175779999997</v>
      </c>
    </row>
    <row r="2085" spans="1:27" x14ac:dyDescent="0.25">
      <c r="A2085" t="s">
        <v>43</v>
      </c>
      <c r="B2085" s="1" t="s">
        <v>36</v>
      </c>
      <c r="C2085" s="1" t="s">
        <v>17</v>
      </c>
      <c r="D2085" s="9" t="s">
        <v>19</v>
      </c>
      <c r="E2085" s="1">
        <v>4</v>
      </c>
      <c r="F2085" s="1"/>
      <c r="G2085" s="1" t="str">
        <f t="shared" si="191"/>
        <v>ESTAIR_SCTeSCL_W9K6_GlobalReflectancia_W20_B40A70_02082017</v>
      </c>
      <c r="H2085" s="3">
        <v>42949</v>
      </c>
      <c r="I2085" s="3"/>
      <c r="J2085" s="3"/>
      <c r="K2085" s="3"/>
      <c r="L2085" s="3"/>
      <c r="M2085" s="3"/>
      <c r="N2085" s="3"/>
      <c r="O2085" s="3"/>
      <c r="P2085" s="1"/>
      <c r="Q2085" s="13" t="s">
        <v>35</v>
      </c>
      <c r="R2085" s="1">
        <v>9</v>
      </c>
      <c r="S2085" s="1">
        <v>6</v>
      </c>
      <c r="T2085" s="1">
        <v>20</v>
      </c>
      <c r="U2085" s="1">
        <v>40</v>
      </c>
      <c r="V2085" s="1">
        <v>70</v>
      </c>
      <c r="W2085" s="1">
        <v>0.93610073790000004</v>
      </c>
      <c r="X2085" s="1">
        <v>4.044279982E-2</v>
      </c>
      <c r="Y2085" s="1">
        <v>3.1623502159999997E-2</v>
      </c>
      <c r="Z2085" s="1">
        <v>2.4316833940000001E-2</v>
      </c>
      <c r="AA2085" s="1">
        <v>0.98037175779999997</v>
      </c>
    </row>
    <row r="2086" spans="1:27" x14ac:dyDescent="0.25">
      <c r="A2086" t="s">
        <v>43</v>
      </c>
      <c r="B2086" s="1" t="s">
        <v>36</v>
      </c>
      <c r="C2086" s="1" t="s">
        <v>17</v>
      </c>
      <c r="D2086" s="9" t="s">
        <v>19</v>
      </c>
      <c r="E2086" s="1">
        <v>4</v>
      </c>
      <c r="F2086" s="1"/>
      <c r="G2086" s="1" t="str">
        <f t="shared" si="191"/>
        <v>ESTAIR_SCTeSCL_W7K8_GlobalReflectancia_W20_B40A56_02082017</v>
      </c>
      <c r="H2086" s="3">
        <v>42949</v>
      </c>
      <c r="I2086" s="3"/>
      <c r="J2086" s="3"/>
      <c r="K2086" s="3"/>
      <c r="L2086" s="3"/>
      <c r="M2086" s="3"/>
      <c r="N2086" s="3"/>
      <c r="O2086" s="3"/>
      <c r="P2086" s="1"/>
      <c r="Q2086" s="13" t="s">
        <v>35</v>
      </c>
      <c r="R2086" s="1">
        <v>7</v>
      </c>
      <c r="S2086" s="1">
        <v>8</v>
      </c>
      <c r="T2086" s="1">
        <v>20</v>
      </c>
      <c r="U2086" s="1">
        <v>40</v>
      </c>
      <c r="V2086" s="1">
        <v>56</v>
      </c>
      <c r="W2086" s="1">
        <v>0.93587465420000004</v>
      </c>
      <c r="X2086" s="1">
        <v>4.0514282509999999E-2</v>
      </c>
      <c r="Y2086" s="1">
        <v>3.1775509340000001E-2</v>
      </c>
      <c r="Z2086" s="1">
        <v>2.4406046859999999E-2</v>
      </c>
      <c r="AA2086" s="1">
        <v>0.98044770810000004</v>
      </c>
    </row>
    <row r="2087" spans="1:27" x14ac:dyDescent="0.25">
      <c r="A2087" t="s">
        <v>43</v>
      </c>
      <c r="B2087" s="1" t="s">
        <v>36</v>
      </c>
      <c r="C2087" s="1" t="s">
        <v>17</v>
      </c>
      <c r="D2087" s="9" t="s">
        <v>19</v>
      </c>
      <c r="E2087" s="1">
        <v>4</v>
      </c>
      <c r="F2087" s="1"/>
      <c r="G2087" s="1" t="str">
        <f t="shared" si="191"/>
        <v>ESTAIR_SCTeSCL_W7K8_GlobalReflectancia_W20_B40A70_02082017</v>
      </c>
      <c r="H2087" s="3">
        <v>42949</v>
      </c>
      <c r="I2087" s="3"/>
      <c r="J2087" s="3"/>
      <c r="K2087" s="3"/>
      <c r="L2087" s="3"/>
      <c r="M2087" s="3"/>
      <c r="N2087" s="3"/>
      <c r="O2087" s="3"/>
      <c r="P2087" s="1"/>
      <c r="Q2087" s="13" t="s">
        <v>35</v>
      </c>
      <c r="R2087" s="1">
        <v>7</v>
      </c>
      <c r="S2087" s="1">
        <v>8</v>
      </c>
      <c r="T2087" s="1">
        <v>20</v>
      </c>
      <c r="U2087" s="1">
        <v>40</v>
      </c>
      <c r="V2087" s="1">
        <v>70</v>
      </c>
      <c r="W2087" s="1">
        <v>0.93587465420000004</v>
      </c>
      <c r="X2087" s="1">
        <v>4.0514282509999999E-2</v>
      </c>
      <c r="Y2087" s="1">
        <v>3.1775509340000001E-2</v>
      </c>
      <c r="Z2087" s="1">
        <v>2.4406046859999999E-2</v>
      </c>
      <c r="AA2087" s="1">
        <v>0.98044770810000004</v>
      </c>
    </row>
    <row r="2088" spans="1:27" x14ac:dyDescent="0.25">
      <c r="A2088" t="s">
        <v>43</v>
      </c>
      <c r="B2088" s="1" t="s">
        <v>36</v>
      </c>
      <c r="C2088" s="1" t="s">
        <v>17</v>
      </c>
      <c r="D2088" s="9" t="s">
        <v>19</v>
      </c>
      <c r="E2088" s="1">
        <v>4</v>
      </c>
      <c r="F2088" s="1"/>
      <c r="G2088" s="1" t="str">
        <f t="shared" si="191"/>
        <v>ESTAIR_SCTeSCL_W9K6_GlobalReflectancia_W20_B40A40_02082017</v>
      </c>
      <c r="H2088" s="3">
        <v>42949</v>
      </c>
      <c r="I2088" s="3"/>
      <c r="J2088" s="3"/>
      <c r="K2088" s="3"/>
      <c r="L2088" s="3"/>
      <c r="M2088" s="3"/>
      <c r="N2088" s="3"/>
      <c r="O2088" s="3"/>
      <c r="P2088" s="1"/>
      <c r="Q2088" s="13" t="s">
        <v>35</v>
      </c>
      <c r="R2088" s="1">
        <v>9</v>
      </c>
      <c r="S2088" s="1">
        <v>6</v>
      </c>
      <c r="T2088" s="1">
        <v>20</v>
      </c>
      <c r="U2088" s="1">
        <v>40</v>
      </c>
      <c r="V2088" s="1">
        <v>40</v>
      </c>
      <c r="W2088" s="1">
        <v>0.93586790519999996</v>
      </c>
      <c r="X2088" s="1">
        <v>4.0516414459999997E-2</v>
      </c>
      <c r="Y2088" s="1">
        <v>3.1681531249999999E-2</v>
      </c>
      <c r="Z2088" s="1">
        <v>2.4344376139999999E-2</v>
      </c>
      <c r="AA2088" s="1">
        <v>0.98034081299999998</v>
      </c>
    </row>
    <row r="2089" spans="1:27" x14ac:dyDescent="0.25">
      <c r="A2089" t="s">
        <v>43</v>
      </c>
      <c r="B2089" s="1" t="s">
        <v>36</v>
      </c>
      <c r="C2089" s="1" t="s">
        <v>17</v>
      </c>
      <c r="D2089" s="9" t="s">
        <v>19</v>
      </c>
      <c r="E2089" s="1">
        <v>4</v>
      </c>
      <c r="F2089" s="1"/>
      <c r="G2089" s="1" t="str">
        <f t="shared" si="191"/>
        <v>ESTAIR_SCTeSCL_W7K8_GlobalReflectancia_W20_B40A40_02082017</v>
      </c>
      <c r="H2089" s="3">
        <v>42949</v>
      </c>
      <c r="I2089" s="3"/>
      <c r="J2089" s="3"/>
      <c r="K2089" s="3"/>
      <c r="L2089" s="3"/>
      <c r="M2089" s="3"/>
      <c r="N2089" s="3"/>
      <c r="O2089" s="3"/>
      <c r="P2089" s="1"/>
      <c r="Q2089" s="13" t="s">
        <v>35</v>
      </c>
      <c r="R2089" s="1">
        <v>7</v>
      </c>
      <c r="S2089" s="1">
        <v>8</v>
      </c>
      <c r="T2089" s="1">
        <v>20</v>
      </c>
      <c r="U2089" s="1">
        <v>40</v>
      </c>
      <c r="V2089" s="1">
        <v>40</v>
      </c>
      <c r="W2089" s="1">
        <v>0.93575073490000005</v>
      </c>
      <c r="X2089" s="1">
        <v>4.0553409630000002E-2</v>
      </c>
      <c r="Y2089" s="1">
        <v>3.180787668E-2</v>
      </c>
      <c r="Z2089" s="1">
        <v>2.4412057189999999E-2</v>
      </c>
      <c r="AA2089" s="1">
        <v>0.98044459370000003</v>
      </c>
    </row>
    <row r="2090" spans="1:27" x14ac:dyDescent="0.25">
      <c r="A2090" t="s">
        <v>43</v>
      </c>
      <c r="B2090" s="1" t="s">
        <v>36</v>
      </c>
      <c r="C2090" s="1" t="s">
        <v>17</v>
      </c>
      <c r="D2090" s="9" t="s">
        <v>19</v>
      </c>
      <c r="E2090" s="1">
        <v>4</v>
      </c>
      <c r="F2090" s="1"/>
      <c r="G2090" s="1" t="str">
        <f t="shared" si="191"/>
        <v>ESTAIR_SCTeSCL_W9K4_GlobalReflectancia_W20_B40A56_02082017</v>
      </c>
      <c r="H2090" s="3">
        <v>42949</v>
      </c>
      <c r="I2090" s="3"/>
      <c r="J2090" s="3"/>
      <c r="K2090" s="3"/>
      <c r="L2090" s="3"/>
      <c r="M2090" s="3"/>
      <c r="N2090" s="3"/>
      <c r="O2090" s="3"/>
      <c r="P2090" s="1"/>
      <c r="Q2090" s="13" t="s">
        <v>35</v>
      </c>
      <c r="R2090" s="1">
        <v>9</v>
      </c>
      <c r="S2090" s="1">
        <v>4</v>
      </c>
      <c r="T2090" s="1">
        <v>20</v>
      </c>
      <c r="U2090" s="1">
        <v>40</v>
      </c>
      <c r="V2090" s="1">
        <v>56</v>
      </c>
      <c r="W2090" s="1">
        <v>0.93550185990000001</v>
      </c>
      <c r="X2090" s="1">
        <v>4.0631877220000001E-2</v>
      </c>
      <c r="Y2090" s="1">
        <v>3.174272224E-2</v>
      </c>
      <c r="Z2090" s="1">
        <v>2.450407923E-2</v>
      </c>
      <c r="AA2090" s="1">
        <v>0.98021633720000001</v>
      </c>
    </row>
    <row r="2091" spans="1:27" x14ac:dyDescent="0.25">
      <c r="A2091" t="s">
        <v>43</v>
      </c>
      <c r="B2091" s="1" t="s">
        <v>36</v>
      </c>
      <c r="C2091" s="1" t="s">
        <v>17</v>
      </c>
      <c r="D2091" s="9" t="s">
        <v>19</v>
      </c>
      <c r="E2091" s="1">
        <v>4</v>
      </c>
      <c r="F2091" s="1"/>
      <c r="G2091" s="1" t="str">
        <f t="shared" si="191"/>
        <v>ESTAIR_SCTeSCL_W9K4_GlobalReflectancia_W20_B40A70_02082017</v>
      </c>
      <c r="H2091" s="3">
        <v>42949</v>
      </c>
      <c r="I2091" s="3"/>
      <c r="J2091" s="3"/>
      <c r="K2091" s="3"/>
      <c r="L2091" s="3"/>
      <c r="M2091" s="3"/>
      <c r="N2091" s="3"/>
      <c r="O2091" s="3"/>
      <c r="P2091" s="1"/>
      <c r="Q2091" s="13" t="s">
        <v>35</v>
      </c>
      <c r="R2091" s="1">
        <v>9</v>
      </c>
      <c r="S2091" s="1">
        <v>4</v>
      </c>
      <c r="T2091" s="1">
        <v>20</v>
      </c>
      <c r="U2091" s="1">
        <v>40</v>
      </c>
      <c r="V2091" s="1">
        <v>70</v>
      </c>
      <c r="W2091" s="1">
        <v>0.93550185990000001</v>
      </c>
      <c r="X2091" s="1">
        <v>4.0631877220000001E-2</v>
      </c>
      <c r="Y2091" s="1">
        <v>3.174272224E-2</v>
      </c>
      <c r="Z2091" s="1">
        <v>2.450407923E-2</v>
      </c>
      <c r="AA2091" s="1">
        <v>0.98021633720000001</v>
      </c>
    </row>
    <row r="2092" spans="1:27" x14ac:dyDescent="0.25">
      <c r="A2092" t="s">
        <v>43</v>
      </c>
      <c r="B2092" s="1" t="s">
        <v>36</v>
      </c>
      <c r="C2092" s="1" t="s">
        <v>17</v>
      </c>
      <c r="D2092" s="9" t="s">
        <v>19</v>
      </c>
      <c r="E2092" s="1">
        <v>4</v>
      </c>
      <c r="F2092" s="1"/>
      <c r="G2092" s="1" t="str">
        <f t="shared" si="191"/>
        <v>ESTAIR_SCTeSCL_W9K4_GlobalReflectancia_W20_B40A40_02082017</v>
      </c>
      <c r="H2092" s="3">
        <v>42949</v>
      </c>
      <c r="I2092" s="3"/>
      <c r="J2092" s="3"/>
      <c r="K2092" s="3"/>
      <c r="L2092" s="3"/>
      <c r="M2092" s="3"/>
      <c r="N2092" s="3"/>
      <c r="O2092" s="3"/>
      <c r="P2092" s="1"/>
      <c r="Q2092" s="13" t="s">
        <v>35</v>
      </c>
      <c r="R2092" s="1">
        <v>9</v>
      </c>
      <c r="S2092" s="1">
        <v>4</v>
      </c>
      <c r="T2092" s="1">
        <v>20</v>
      </c>
      <c r="U2092" s="1">
        <v>40</v>
      </c>
      <c r="V2092" s="1">
        <v>40</v>
      </c>
      <c r="W2092" s="1">
        <v>0.93539053039999998</v>
      </c>
      <c r="X2092" s="1">
        <v>4.0666929220000002E-2</v>
      </c>
      <c r="Y2092" s="1">
        <v>3.1775253589999997E-2</v>
      </c>
      <c r="Z2092" s="1">
        <v>2.4516359040000001E-2</v>
      </c>
      <c r="AA2092" s="1">
        <v>0.98022716830000001</v>
      </c>
    </row>
    <row r="2093" spans="1:27" x14ac:dyDescent="0.25">
      <c r="A2093" t="s">
        <v>43</v>
      </c>
      <c r="B2093" s="1" t="s">
        <v>36</v>
      </c>
      <c r="C2093" s="1" t="s">
        <v>17</v>
      </c>
      <c r="D2093" s="9" t="s">
        <v>19</v>
      </c>
      <c r="E2093" s="1">
        <v>4</v>
      </c>
      <c r="F2093" s="1"/>
      <c r="G2093" s="1" t="str">
        <f t="shared" si="191"/>
        <v>ESTAIR_SCTeSCL_W7K6_GlobalReflectancia_W20_B40A56_02082017</v>
      </c>
      <c r="H2093" s="3">
        <v>42949</v>
      </c>
      <c r="I2093" s="3"/>
      <c r="J2093" s="3"/>
      <c r="K2093" s="3"/>
      <c r="L2093" s="3"/>
      <c r="M2093" s="3"/>
      <c r="N2093" s="3"/>
      <c r="O2093" s="3"/>
      <c r="P2093" s="1"/>
      <c r="Q2093" s="13" t="s">
        <v>35</v>
      </c>
      <c r="R2093" s="1">
        <v>7</v>
      </c>
      <c r="S2093" s="1">
        <v>6</v>
      </c>
      <c r="T2093" s="1">
        <v>20</v>
      </c>
      <c r="U2093" s="1">
        <v>40</v>
      </c>
      <c r="V2093" s="1">
        <v>56</v>
      </c>
      <c r="W2093" s="1">
        <v>0.93532964149999998</v>
      </c>
      <c r="X2093" s="1">
        <v>4.0686087269999997E-2</v>
      </c>
      <c r="Y2093" s="1">
        <v>3.1827498519999997E-2</v>
      </c>
      <c r="Z2093" s="1">
        <v>2.4492019810000001E-2</v>
      </c>
      <c r="AA2093" s="1">
        <v>0.98025705819999998</v>
      </c>
    </row>
    <row r="2094" spans="1:27" x14ac:dyDescent="0.25">
      <c r="A2094" t="s">
        <v>43</v>
      </c>
      <c r="B2094" s="1" t="s">
        <v>36</v>
      </c>
      <c r="C2094" s="1" t="s">
        <v>17</v>
      </c>
      <c r="D2094" s="9" t="s">
        <v>19</v>
      </c>
      <c r="E2094" s="1">
        <v>4</v>
      </c>
      <c r="F2094" s="1"/>
      <c r="G2094" s="1" t="str">
        <f t="shared" si="191"/>
        <v>ESTAIR_SCTeSCL_W7K6_GlobalReflectancia_W20_B40A70_02082017</v>
      </c>
      <c r="H2094" s="3">
        <v>42949</v>
      </c>
      <c r="I2094" s="3"/>
      <c r="J2094" s="3"/>
      <c r="K2094" s="3"/>
      <c r="L2094" s="3"/>
      <c r="M2094" s="3"/>
      <c r="N2094" s="3"/>
      <c r="O2094" s="3"/>
      <c r="P2094" s="1"/>
      <c r="Q2094" s="13" t="s">
        <v>35</v>
      </c>
      <c r="R2094" s="1">
        <v>7</v>
      </c>
      <c r="S2094" s="1">
        <v>6</v>
      </c>
      <c r="T2094" s="1">
        <v>20</v>
      </c>
      <c r="U2094" s="1">
        <v>40</v>
      </c>
      <c r="V2094" s="1">
        <v>70</v>
      </c>
      <c r="W2094" s="1">
        <v>0.93532964149999998</v>
      </c>
      <c r="X2094" s="1">
        <v>4.0686087269999997E-2</v>
      </c>
      <c r="Y2094" s="1">
        <v>3.1827498519999997E-2</v>
      </c>
      <c r="Z2094" s="1">
        <v>2.4492019810000001E-2</v>
      </c>
      <c r="AA2094" s="1">
        <v>0.98025705819999998</v>
      </c>
    </row>
    <row r="2095" spans="1:27" x14ac:dyDescent="0.25">
      <c r="A2095" t="s">
        <v>43</v>
      </c>
      <c r="B2095" s="1" t="s">
        <v>36</v>
      </c>
      <c r="C2095" s="1" t="s">
        <v>17</v>
      </c>
      <c r="D2095" s="9" t="s">
        <v>19</v>
      </c>
      <c r="E2095" s="1">
        <v>4</v>
      </c>
      <c r="F2095" s="1"/>
      <c r="G2095" s="1" t="str">
        <f t="shared" si="191"/>
        <v>ESTAIR_SCTeSCL_W5K8_GlobalReflectancia_W20_B40A56_02082017</v>
      </c>
      <c r="H2095" s="3">
        <v>42949</v>
      </c>
      <c r="I2095" s="3"/>
      <c r="J2095" s="3"/>
      <c r="K2095" s="3"/>
      <c r="L2095" s="3"/>
      <c r="M2095" s="3"/>
      <c r="N2095" s="3"/>
      <c r="O2095" s="3"/>
      <c r="P2095" s="1"/>
      <c r="Q2095" s="13" t="s">
        <v>35</v>
      </c>
      <c r="R2095" s="1">
        <v>5</v>
      </c>
      <c r="S2095" s="1">
        <v>8</v>
      </c>
      <c r="T2095" s="1">
        <v>20</v>
      </c>
      <c r="U2095" s="1">
        <v>40</v>
      </c>
      <c r="V2095" s="1">
        <v>56</v>
      </c>
      <c r="W2095" s="1">
        <v>0.93516608690000003</v>
      </c>
      <c r="X2095" s="1">
        <v>4.0737503379999998E-2</v>
      </c>
      <c r="Y2095" s="1">
        <v>3.1933287099999999E-2</v>
      </c>
      <c r="Z2095" s="1">
        <v>2.4550668599999999E-2</v>
      </c>
      <c r="AA2095" s="1">
        <v>0.98038735379999997</v>
      </c>
    </row>
    <row r="2096" spans="1:27" x14ac:dyDescent="0.25">
      <c r="A2096" t="s">
        <v>43</v>
      </c>
      <c r="B2096" s="1" t="s">
        <v>36</v>
      </c>
      <c r="C2096" s="1" t="s">
        <v>17</v>
      </c>
      <c r="D2096" s="9" t="s">
        <v>19</v>
      </c>
      <c r="E2096" s="1">
        <v>4</v>
      </c>
      <c r="F2096" s="1"/>
      <c r="G2096" s="1" t="str">
        <f t="shared" si="191"/>
        <v>ESTAIR_SCTeSCL_W5K8_GlobalReflectancia_W20_B40A70_02082017</v>
      </c>
      <c r="H2096" s="3">
        <v>42949</v>
      </c>
      <c r="I2096" s="3"/>
      <c r="J2096" s="3"/>
      <c r="K2096" s="3"/>
      <c r="L2096" s="3"/>
      <c r="M2096" s="3"/>
      <c r="N2096" s="3"/>
      <c r="O2096" s="3"/>
      <c r="P2096" s="1"/>
      <c r="Q2096" s="13" t="s">
        <v>35</v>
      </c>
      <c r="R2096" s="1">
        <v>5</v>
      </c>
      <c r="S2096" s="1">
        <v>8</v>
      </c>
      <c r="T2096" s="1">
        <v>20</v>
      </c>
      <c r="U2096" s="1">
        <v>40</v>
      </c>
      <c r="V2096" s="1">
        <v>70</v>
      </c>
      <c r="W2096" s="1">
        <v>0.93516608690000003</v>
      </c>
      <c r="X2096" s="1">
        <v>4.0737503379999998E-2</v>
      </c>
      <c r="Y2096" s="1">
        <v>3.1933287099999999E-2</v>
      </c>
      <c r="Z2096" s="1">
        <v>2.4550668599999999E-2</v>
      </c>
      <c r="AA2096" s="1">
        <v>0.98038735379999997</v>
      </c>
    </row>
    <row r="2097" spans="1:27" x14ac:dyDescent="0.25">
      <c r="A2097" t="s">
        <v>43</v>
      </c>
      <c r="B2097" s="1" t="s">
        <v>36</v>
      </c>
      <c r="C2097" s="1" t="s">
        <v>17</v>
      </c>
      <c r="D2097" s="9" t="s">
        <v>19</v>
      </c>
      <c r="E2097" s="1">
        <v>4</v>
      </c>
      <c r="F2097" s="1"/>
      <c r="G2097" s="1" t="str">
        <f t="shared" si="191"/>
        <v>ESTAIR_SCTeSCL_W7K6_GlobalReflectancia_W20_B40A40_02082017</v>
      </c>
      <c r="H2097" s="3">
        <v>42949</v>
      </c>
      <c r="I2097" s="3"/>
      <c r="J2097" s="3"/>
      <c r="K2097" s="3"/>
      <c r="L2097" s="3"/>
      <c r="M2097" s="3"/>
      <c r="N2097" s="3"/>
      <c r="O2097" s="3"/>
      <c r="P2097" s="1"/>
      <c r="Q2097" s="13" t="s">
        <v>35</v>
      </c>
      <c r="R2097" s="1">
        <v>7</v>
      </c>
      <c r="S2097" s="1">
        <v>6</v>
      </c>
      <c r="T2097" s="1">
        <v>20</v>
      </c>
      <c r="U2097" s="1">
        <v>40</v>
      </c>
      <c r="V2097" s="1">
        <v>40</v>
      </c>
      <c r="W2097" s="1">
        <v>0.93513621260000002</v>
      </c>
      <c r="X2097" s="1">
        <v>4.0746887850000003E-2</v>
      </c>
      <c r="Y2097" s="1">
        <v>3.187670007E-2</v>
      </c>
      <c r="Z2097" s="1">
        <v>2.4509668219999999E-2</v>
      </c>
      <c r="AA2097" s="1">
        <v>0.98022559389999997</v>
      </c>
    </row>
    <row r="2098" spans="1:27" x14ac:dyDescent="0.25">
      <c r="A2098" t="s">
        <v>43</v>
      </c>
      <c r="B2098" s="1" t="s">
        <v>36</v>
      </c>
      <c r="C2098" s="1" t="s">
        <v>17</v>
      </c>
      <c r="D2098" s="9" t="s">
        <v>19</v>
      </c>
      <c r="E2098" s="1">
        <v>4</v>
      </c>
      <c r="F2098" s="1"/>
      <c r="G2098" s="1" t="str">
        <f t="shared" si="191"/>
        <v>ESTAIR_SCTeSCL_W5K8_GlobalReflectancia_W20_B40A40_02082017</v>
      </c>
      <c r="H2098" s="3">
        <v>42949</v>
      </c>
      <c r="I2098" s="3"/>
      <c r="J2098" s="3"/>
      <c r="K2098" s="3"/>
      <c r="L2098" s="3"/>
      <c r="M2098" s="3"/>
      <c r="N2098" s="3"/>
      <c r="O2098" s="3"/>
      <c r="P2098" s="1"/>
      <c r="Q2098" s="13" t="s">
        <v>35</v>
      </c>
      <c r="R2098" s="1">
        <v>5</v>
      </c>
      <c r="S2098" s="1">
        <v>8</v>
      </c>
      <c r="T2098" s="1">
        <v>20</v>
      </c>
      <c r="U2098" s="1">
        <v>40</v>
      </c>
      <c r="V2098" s="1">
        <v>40</v>
      </c>
      <c r="W2098" s="1">
        <v>0.9351170177</v>
      </c>
      <c r="X2098" s="1">
        <v>4.0752916440000002E-2</v>
      </c>
      <c r="Y2098" s="1">
        <v>3.1961804029999999E-2</v>
      </c>
      <c r="Z2098" s="1">
        <v>2.455001725E-2</v>
      </c>
      <c r="AA2098" s="1">
        <v>0.98038910680000002</v>
      </c>
    </row>
    <row r="2099" spans="1:27" x14ac:dyDescent="0.25">
      <c r="A2099" t="s">
        <v>43</v>
      </c>
      <c r="B2099" s="1" t="s">
        <v>36</v>
      </c>
      <c r="C2099" s="1" t="s">
        <v>17</v>
      </c>
      <c r="D2099" s="9" t="s">
        <v>19</v>
      </c>
      <c r="E2099" s="1">
        <v>4</v>
      </c>
      <c r="F2099" s="1"/>
      <c r="G2099" s="1" t="str">
        <f t="shared" si="191"/>
        <v>ESTAIR_SCTeSCL_W3K8_GlobalReflectancia_W20_B40A56_02082017</v>
      </c>
      <c r="H2099" s="3">
        <v>42949</v>
      </c>
      <c r="I2099" s="3"/>
      <c r="J2099" s="3"/>
      <c r="K2099" s="3"/>
      <c r="L2099" s="3"/>
      <c r="M2099" s="3"/>
      <c r="N2099" s="3"/>
      <c r="O2099" s="3"/>
      <c r="P2099" s="1"/>
      <c r="Q2099" s="13" t="s">
        <v>35</v>
      </c>
      <c r="R2099" s="1">
        <v>3</v>
      </c>
      <c r="S2099" s="1">
        <v>8</v>
      </c>
      <c r="T2099" s="1">
        <v>20</v>
      </c>
      <c r="U2099" s="1">
        <v>40</v>
      </c>
      <c r="V2099" s="1">
        <v>56</v>
      </c>
      <c r="W2099" s="1">
        <v>0.93499883309999998</v>
      </c>
      <c r="X2099" s="1">
        <v>4.0790015319999998E-2</v>
      </c>
      <c r="Y2099" s="1">
        <v>3.1946355209999999E-2</v>
      </c>
      <c r="Z2099" s="1">
        <v>2.4538071679999999E-2</v>
      </c>
      <c r="AA2099" s="1">
        <v>0.98029689480000004</v>
      </c>
    </row>
    <row r="2100" spans="1:27" x14ac:dyDescent="0.25">
      <c r="A2100" t="s">
        <v>43</v>
      </c>
      <c r="B2100" s="1" t="s">
        <v>36</v>
      </c>
      <c r="C2100" s="1" t="s">
        <v>17</v>
      </c>
      <c r="D2100" s="9" t="s">
        <v>19</v>
      </c>
      <c r="E2100" s="1">
        <v>4</v>
      </c>
      <c r="F2100" s="1"/>
      <c r="G2100" s="1" t="str">
        <f t="shared" si="191"/>
        <v>ESTAIR_SCTeSCL_W3K8_GlobalReflectancia_W20_B40A70_02082017</v>
      </c>
      <c r="H2100" s="3">
        <v>42949</v>
      </c>
      <c r="I2100" s="3"/>
      <c r="J2100" s="3"/>
      <c r="K2100" s="3"/>
      <c r="L2100" s="3"/>
      <c r="M2100" s="3"/>
      <c r="N2100" s="3"/>
      <c r="O2100" s="3"/>
      <c r="P2100" s="1"/>
      <c r="Q2100" s="13" t="s">
        <v>35</v>
      </c>
      <c r="R2100" s="1">
        <v>3</v>
      </c>
      <c r="S2100" s="1">
        <v>8</v>
      </c>
      <c r="T2100" s="1">
        <v>20</v>
      </c>
      <c r="U2100" s="1">
        <v>40</v>
      </c>
      <c r="V2100" s="1">
        <v>70</v>
      </c>
      <c r="W2100" s="1">
        <v>0.93499883309999998</v>
      </c>
      <c r="X2100" s="1">
        <v>4.0790015319999998E-2</v>
      </c>
      <c r="Y2100" s="1">
        <v>3.1946355209999999E-2</v>
      </c>
      <c r="Z2100" s="1">
        <v>2.4538071679999999E-2</v>
      </c>
      <c r="AA2100" s="1">
        <v>0.98029689480000004</v>
      </c>
    </row>
    <row r="2101" spans="1:27" x14ac:dyDescent="0.25">
      <c r="A2101" t="s">
        <v>43</v>
      </c>
      <c r="B2101" s="1" t="s">
        <v>36</v>
      </c>
      <c r="C2101" s="1" t="s">
        <v>17</v>
      </c>
      <c r="D2101" s="9" t="s">
        <v>19</v>
      </c>
      <c r="E2101" s="1">
        <v>4</v>
      </c>
      <c r="F2101" s="1"/>
      <c r="G2101" s="1" t="str">
        <f t="shared" si="191"/>
        <v>ESTAIR_SCTeSCL_W7K4_GlobalReflectancia_W20_B40A56_02082017</v>
      </c>
      <c r="H2101" s="3">
        <v>42949</v>
      </c>
      <c r="I2101" s="3"/>
      <c r="J2101" s="3"/>
      <c r="K2101" s="3"/>
      <c r="L2101" s="3"/>
      <c r="M2101" s="3"/>
      <c r="N2101" s="3"/>
      <c r="O2101" s="3"/>
      <c r="P2101" s="1"/>
      <c r="Q2101" s="13" t="s">
        <v>35</v>
      </c>
      <c r="R2101" s="1">
        <v>7</v>
      </c>
      <c r="S2101" s="1">
        <v>4</v>
      </c>
      <c r="T2101" s="1">
        <v>20</v>
      </c>
      <c r="U2101" s="1">
        <v>40</v>
      </c>
      <c r="V2101" s="1">
        <v>56</v>
      </c>
      <c r="W2101" s="1">
        <v>0.93491311129999999</v>
      </c>
      <c r="X2101" s="1">
        <v>4.0816902869999998E-2</v>
      </c>
      <c r="Y2101" s="1">
        <v>3.1930960389999999E-2</v>
      </c>
      <c r="Z2101" s="1">
        <v>2.4663764349999999E-2</v>
      </c>
      <c r="AA2101" s="1">
        <v>0.98016013670000002</v>
      </c>
    </row>
    <row r="2102" spans="1:27" x14ac:dyDescent="0.25">
      <c r="A2102" t="s">
        <v>43</v>
      </c>
      <c r="B2102" s="1" t="s">
        <v>36</v>
      </c>
      <c r="C2102" s="1" t="s">
        <v>17</v>
      </c>
      <c r="D2102" s="9" t="s">
        <v>19</v>
      </c>
      <c r="E2102" s="1">
        <v>4</v>
      </c>
      <c r="F2102" s="1"/>
      <c r="G2102" s="1" t="str">
        <f t="shared" si="191"/>
        <v>ESTAIR_SCTeSCL_W7K4_GlobalReflectancia_W20_B40A70_02082017</v>
      </c>
      <c r="H2102" s="3">
        <v>42949</v>
      </c>
      <c r="I2102" s="3"/>
      <c r="J2102" s="3"/>
      <c r="K2102" s="3"/>
      <c r="L2102" s="3"/>
      <c r="M2102" s="3"/>
      <c r="N2102" s="3"/>
      <c r="O2102" s="3"/>
      <c r="P2102" s="1"/>
      <c r="Q2102" s="13" t="s">
        <v>35</v>
      </c>
      <c r="R2102" s="1">
        <v>7</v>
      </c>
      <c r="S2102" s="1">
        <v>4</v>
      </c>
      <c r="T2102" s="1">
        <v>20</v>
      </c>
      <c r="U2102" s="1">
        <v>40</v>
      </c>
      <c r="V2102" s="1">
        <v>70</v>
      </c>
      <c r="W2102" s="1">
        <v>0.93491311129999999</v>
      </c>
      <c r="X2102" s="1">
        <v>4.0816902869999998E-2</v>
      </c>
      <c r="Y2102" s="1">
        <v>3.1930960389999999E-2</v>
      </c>
      <c r="Z2102" s="1">
        <v>2.4663764349999999E-2</v>
      </c>
      <c r="AA2102" s="1">
        <v>0.98016013670000002</v>
      </c>
    </row>
    <row r="2103" spans="1:27" x14ac:dyDescent="0.25">
      <c r="A2103" t="s">
        <v>43</v>
      </c>
      <c r="B2103" s="1" t="s">
        <v>36</v>
      </c>
      <c r="C2103" s="1" t="s">
        <v>17</v>
      </c>
      <c r="D2103" s="9" t="s">
        <v>19</v>
      </c>
      <c r="E2103" s="1">
        <v>4</v>
      </c>
      <c r="F2103" s="1"/>
      <c r="G2103" s="1" t="str">
        <f t="shared" si="191"/>
        <v>ESTAIR_SCTeSCL_W3K8_GlobalReflectancia_W20_B40A40_02082017</v>
      </c>
      <c r="H2103" s="3">
        <v>42949</v>
      </c>
      <c r="I2103" s="3"/>
      <c r="J2103" s="3"/>
      <c r="K2103" s="3"/>
      <c r="L2103" s="3"/>
      <c r="M2103" s="3"/>
      <c r="N2103" s="3"/>
      <c r="O2103" s="3"/>
      <c r="P2103" s="1"/>
      <c r="Q2103" s="13" t="s">
        <v>35</v>
      </c>
      <c r="R2103" s="1">
        <v>3</v>
      </c>
      <c r="S2103" s="1">
        <v>8</v>
      </c>
      <c r="T2103" s="1">
        <v>20</v>
      </c>
      <c r="U2103" s="1">
        <v>40</v>
      </c>
      <c r="V2103" s="1">
        <v>40</v>
      </c>
      <c r="W2103" s="1">
        <v>0.93488579770000002</v>
      </c>
      <c r="X2103" s="1">
        <v>4.0825466320000003E-2</v>
      </c>
      <c r="Y2103" s="1">
        <v>3.1983018940000003E-2</v>
      </c>
      <c r="Z2103" s="1">
        <v>2.4545027130000001E-2</v>
      </c>
      <c r="AA2103" s="1">
        <v>0.98028882770000003</v>
      </c>
    </row>
    <row r="2104" spans="1:27" x14ac:dyDescent="0.25">
      <c r="A2104" t="s">
        <v>43</v>
      </c>
      <c r="B2104" s="1" t="s">
        <v>36</v>
      </c>
      <c r="C2104" s="1" t="s">
        <v>17</v>
      </c>
      <c r="D2104" s="9" t="s">
        <v>19</v>
      </c>
      <c r="E2104" s="1">
        <v>4</v>
      </c>
      <c r="F2104" s="1"/>
      <c r="G2104" s="1" t="str">
        <f t="shared" si="191"/>
        <v>ESTAIR_SCTeSCL_W7K4_GlobalReflectancia_W20_B40A40_02082017</v>
      </c>
      <c r="H2104" s="3">
        <v>42949</v>
      </c>
      <c r="I2104" s="3"/>
      <c r="J2104" s="3"/>
      <c r="K2104" s="3"/>
      <c r="L2104" s="3"/>
      <c r="M2104" s="3"/>
      <c r="N2104" s="3"/>
      <c r="O2104" s="3"/>
      <c r="P2104" s="1"/>
      <c r="Q2104" s="13" t="s">
        <v>35</v>
      </c>
      <c r="R2104" s="1">
        <v>7</v>
      </c>
      <c r="S2104" s="1">
        <v>4</v>
      </c>
      <c r="T2104" s="1">
        <v>20</v>
      </c>
      <c r="U2104" s="1">
        <v>40</v>
      </c>
      <c r="V2104" s="1">
        <v>40</v>
      </c>
      <c r="W2104" s="1">
        <v>0.9348142626</v>
      </c>
      <c r="X2104" s="1">
        <v>4.0847885809999998E-2</v>
      </c>
      <c r="Y2104" s="1">
        <v>3.196090444E-2</v>
      </c>
      <c r="Z2104" s="1">
        <v>2.467736911E-2</v>
      </c>
      <c r="AA2104" s="1">
        <v>0.98016379789999997</v>
      </c>
    </row>
    <row r="2105" spans="1:27" x14ac:dyDescent="0.25">
      <c r="A2105" t="s">
        <v>43</v>
      </c>
      <c r="B2105" s="1" t="s">
        <v>36</v>
      </c>
      <c r="C2105" s="1" t="s">
        <v>17</v>
      </c>
      <c r="D2105" s="9" t="s">
        <v>19</v>
      </c>
      <c r="E2105" s="1">
        <v>4</v>
      </c>
      <c r="F2105" s="1"/>
      <c r="G2105" s="1" t="str">
        <f t="shared" si="191"/>
        <v>ESTAIR_SCTeSCL_W5K6_GlobalReflectancia_W20_B40A56_02082017</v>
      </c>
      <c r="H2105" s="3">
        <v>42949</v>
      </c>
      <c r="I2105" s="3"/>
      <c r="J2105" s="3"/>
      <c r="K2105" s="3"/>
      <c r="L2105" s="3"/>
      <c r="M2105" s="3"/>
      <c r="N2105" s="3"/>
      <c r="O2105" s="3"/>
      <c r="P2105" s="1"/>
      <c r="Q2105" s="13" t="s">
        <v>35</v>
      </c>
      <c r="R2105" s="1">
        <v>5</v>
      </c>
      <c r="S2105" s="1">
        <v>6</v>
      </c>
      <c r="T2105" s="1">
        <v>20</v>
      </c>
      <c r="U2105" s="1">
        <v>40</v>
      </c>
      <c r="V2105" s="1">
        <v>56</v>
      </c>
      <c r="W2105" s="1">
        <v>0.93473413809999994</v>
      </c>
      <c r="X2105" s="1">
        <v>4.087298264E-2</v>
      </c>
      <c r="Y2105" s="1">
        <v>3.2018685900000003E-2</v>
      </c>
      <c r="Z2105" s="1">
        <v>2.4631832020000001E-2</v>
      </c>
      <c r="AA2105" s="1">
        <v>0.98017169420000005</v>
      </c>
    </row>
    <row r="2106" spans="1:27" x14ac:dyDescent="0.25">
      <c r="A2106" t="s">
        <v>43</v>
      </c>
      <c r="B2106" s="1" t="s">
        <v>36</v>
      </c>
      <c r="C2106" s="1" t="s">
        <v>17</v>
      </c>
      <c r="D2106" s="9" t="s">
        <v>19</v>
      </c>
      <c r="E2106" s="1">
        <v>4</v>
      </c>
      <c r="F2106" s="1"/>
      <c r="G2106" s="1" t="str">
        <f t="shared" si="191"/>
        <v>ESTAIR_SCTeSCL_W5K6_GlobalReflectancia_W20_B40A70_02082017</v>
      </c>
      <c r="H2106" s="3">
        <v>42949</v>
      </c>
      <c r="I2106" s="3"/>
      <c r="J2106" s="3"/>
      <c r="K2106" s="3"/>
      <c r="L2106" s="3"/>
      <c r="M2106" s="3"/>
      <c r="N2106" s="3"/>
      <c r="O2106" s="3"/>
      <c r="P2106" s="1"/>
      <c r="Q2106" s="13" t="s">
        <v>35</v>
      </c>
      <c r="R2106" s="1">
        <v>5</v>
      </c>
      <c r="S2106" s="1">
        <v>6</v>
      </c>
      <c r="T2106" s="1">
        <v>20</v>
      </c>
      <c r="U2106" s="1">
        <v>40</v>
      </c>
      <c r="V2106" s="1">
        <v>70</v>
      </c>
      <c r="W2106" s="1">
        <v>0.93473413809999994</v>
      </c>
      <c r="X2106" s="1">
        <v>4.087298264E-2</v>
      </c>
      <c r="Y2106" s="1">
        <v>3.2018685900000003E-2</v>
      </c>
      <c r="Z2106" s="1">
        <v>2.4631832020000001E-2</v>
      </c>
      <c r="AA2106" s="1">
        <v>0.98017169420000005</v>
      </c>
    </row>
    <row r="2107" spans="1:27" x14ac:dyDescent="0.25">
      <c r="A2107" t="s">
        <v>43</v>
      </c>
      <c r="B2107" s="1" t="s">
        <v>36</v>
      </c>
      <c r="C2107" s="1" t="s">
        <v>17</v>
      </c>
      <c r="D2107" s="9" t="s">
        <v>19</v>
      </c>
      <c r="E2107" s="1">
        <v>4</v>
      </c>
      <c r="F2107" s="1"/>
      <c r="G2107" s="1" t="str">
        <f t="shared" si="191"/>
        <v>ESTAIR_SCTeSCL_W5K6_GlobalReflectancia_W20_B40A40_02082017</v>
      </c>
      <c r="H2107" s="3">
        <v>42949</v>
      </c>
      <c r="I2107" s="3"/>
      <c r="J2107" s="3"/>
      <c r="K2107" s="3"/>
      <c r="L2107" s="3"/>
      <c r="M2107" s="3"/>
      <c r="N2107" s="3"/>
      <c r="O2107" s="3"/>
      <c r="P2107" s="1"/>
      <c r="Q2107" s="13" t="s">
        <v>35</v>
      </c>
      <c r="R2107" s="1">
        <v>5</v>
      </c>
      <c r="S2107" s="1">
        <v>6</v>
      </c>
      <c r="T2107" s="1">
        <v>20</v>
      </c>
      <c r="U2107" s="1">
        <v>40</v>
      </c>
      <c r="V2107" s="1">
        <v>40</v>
      </c>
      <c r="W2107" s="1">
        <v>0.93456277249999997</v>
      </c>
      <c r="X2107" s="1">
        <v>4.0926606630000001E-2</v>
      </c>
      <c r="Y2107" s="1">
        <v>3.2057082049999998E-2</v>
      </c>
      <c r="Z2107" s="1">
        <v>2.4644895930000001E-2</v>
      </c>
      <c r="AA2107" s="1">
        <v>0.98013279949999998</v>
      </c>
    </row>
    <row r="2108" spans="1:27" x14ac:dyDescent="0.25">
      <c r="A2108" t="s">
        <v>43</v>
      </c>
      <c r="B2108" s="1" t="s">
        <v>36</v>
      </c>
      <c r="C2108" s="1" t="s">
        <v>17</v>
      </c>
      <c r="D2108" s="9" t="s">
        <v>19</v>
      </c>
      <c r="E2108" s="1">
        <v>4</v>
      </c>
      <c r="F2108" s="1"/>
      <c r="G2108" s="1" t="str">
        <f t="shared" si="191"/>
        <v>ESTAIR_SCTeSCL_W3K6_GlobalReflectancia_W20_B40A56_02082017</v>
      </c>
      <c r="H2108" s="3">
        <v>42949</v>
      </c>
      <c r="I2108" s="3"/>
      <c r="J2108" s="3"/>
      <c r="K2108" s="3"/>
      <c r="L2108" s="3"/>
      <c r="M2108" s="3"/>
      <c r="N2108" s="3"/>
      <c r="O2108" s="3"/>
      <c r="P2108" s="1"/>
      <c r="Q2108" s="13" t="s">
        <v>35</v>
      </c>
      <c r="R2108" s="1">
        <v>3</v>
      </c>
      <c r="S2108" s="1">
        <v>6</v>
      </c>
      <c r="T2108" s="1">
        <v>20</v>
      </c>
      <c r="U2108" s="1">
        <v>40</v>
      </c>
      <c r="V2108" s="1">
        <v>56</v>
      </c>
      <c r="W2108" s="1">
        <v>0.93448474410000004</v>
      </c>
      <c r="X2108" s="1">
        <v>4.0951000129999998E-2</v>
      </c>
      <c r="Y2108" s="1">
        <v>3.2055177560000002E-2</v>
      </c>
      <c r="Z2108" s="1">
        <v>2.463429994E-2</v>
      </c>
      <c r="AA2108" s="1">
        <v>0.98013434899999996</v>
      </c>
    </row>
    <row r="2109" spans="1:27" x14ac:dyDescent="0.25">
      <c r="A2109" t="s">
        <v>43</v>
      </c>
      <c r="B2109" s="1" t="s">
        <v>36</v>
      </c>
      <c r="C2109" s="1" t="s">
        <v>17</v>
      </c>
      <c r="D2109" s="9" t="s">
        <v>19</v>
      </c>
      <c r="E2109" s="1">
        <v>4</v>
      </c>
      <c r="F2109" s="1"/>
      <c r="G2109" s="1" t="str">
        <f t="shared" si="191"/>
        <v>ESTAIR_SCTeSCL_W3K6_GlobalReflectancia_W20_B40A70_02082017</v>
      </c>
      <c r="H2109" s="3">
        <v>42949</v>
      </c>
      <c r="I2109" s="3"/>
      <c r="J2109" s="3"/>
      <c r="K2109" s="3"/>
      <c r="L2109" s="3"/>
      <c r="M2109" s="3"/>
      <c r="N2109" s="3"/>
      <c r="O2109" s="3"/>
      <c r="P2109" s="1"/>
      <c r="Q2109" s="13" t="s">
        <v>35</v>
      </c>
      <c r="R2109" s="1">
        <v>3</v>
      </c>
      <c r="S2109" s="1">
        <v>6</v>
      </c>
      <c r="T2109" s="1">
        <v>20</v>
      </c>
      <c r="U2109" s="1">
        <v>40</v>
      </c>
      <c r="V2109" s="1">
        <v>70</v>
      </c>
      <c r="W2109" s="1">
        <v>0.93448474410000004</v>
      </c>
      <c r="X2109" s="1">
        <v>4.0951000129999998E-2</v>
      </c>
      <c r="Y2109" s="1">
        <v>3.2055177560000002E-2</v>
      </c>
      <c r="Z2109" s="1">
        <v>2.463429994E-2</v>
      </c>
      <c r="AA2109" s="1">
        <v>0.98013434899999996</v>
      </c>
    </row>
    <row r="2110" spans="1:27" x14ac:dyDescent="0.25">
      <c r="A2110" t="s">
        <v>43</v>
      </c>
      <c r="B2110" s="1" t="s">
        <v>36</v>
      </c>
      <c r="C2110" s="1" t="s">
        <v>17</v>
      </c>
      <c r="D2110" s="9" t="s">
        <v>19</v>
      </c>
      <c r="E2110" s="1">
        <v>4</v>
      </c>
      <c r="F2110" s="1"/>
      <c r="G2110" s="1" t="str">
        <f t="shared" si="191"/>
        <v>ESTAIR_SCTeSCL_W3K4_GlobalReflectancia_W20_B40A56_02082017</v>
      </c>
      <c r="H2110" s="3">
        <v>42949</v>
      </c>
      <c r="I2110" s="3"/>
      <c r="J2110" s="3"/>
      <c r="K2110" s="3"/>
      <c r="L2110" s="3"/>
      <c r="M2110" s="3"/>
      <c r="N2110" s="3"/>
      <c r="O2110" s="3"/>
      <c r="P2110" s="1"/>
      <c r="Q2110" s="13" t="s">
        <v>35</v>
      </c>
      <c r="R2110" s="1">
        <v>3</v>
      </c>
      <c r="S2110" s="1">
        <v>4</v>
      </c>
      <c r="T2110" s="1">
        <v>20</v>
      </c>
      <c r="U2110" s="1">
        <v>40</v>
      </c>
      <c r="V2110" s="1">
        <v>56</v>
      </c>
      <c r="W2110" s="1">
        <v>0.93446353309999997</v>
      </c>
      <c r="X2110" s="1">
        <v>4.0957628679999997E-2</v>
      </c>
      <c r="Y2110" s="1">
        <v>3.206952205E-2</v>
      </c>
      <c r="Z2110" s="1">
        <v>2.4777468229999999E-2</v>
      </c>
      <c r="AA2110" s="1">
        <v>0.98024282770000004</v>
      </c>
    </row>
    <row r="2111" spans="1:27" x14ac:dyDescent="0.25">
      <c r="A2111" t="s">
        <v>43</v>
      </c>
      <c r="B2111" s="1" t="s">
        <v>36</v>
      </c>
      <c r="C2111" s="1" t="s">
        <v>17</v>
      </c>
      <c r="D2111" s="9" t="s">
        <v>19</v>
      </c>
      <c r="E2111" s="1">
        <v>4</v>
      </c>
      <c r="F2111" s="1"/>
      <c r="G2111" s="1" t="str">
        <f t="shared" si="191"/>
        <v>ESTAIR_SCTeSCL_W3K4_GlobalReflectancia_W20_B40A70_02082017</v>
      </c>
      <c r="H2111" s="3">
        <v>42949</v>
      </c>
      <c r="I2111" s="3"/>
      <c r="J2111" s="3"/>
      <c r="K2111" s="3"/>
      <c r="L2111" s="3"/>
      <c r="M2111" s="3"/>
      <c r="N2111" s="3"/>
      <c r="O2111" s="3"/>
      <c r="P2111" s="1"/>
      <c r="Q2111" s="13" t="s">
        <v>35</v>
      </c>
      <c r="R2111" s="1">
        <v>3</v>
      </c>
      <c r="S2111" s="1">
        <v>4</v>
      </c>
      <c r="T2111" s="1">
        <v>20</v>
      </c>
      <c r="U2111" s="1">
        <v>40</v>
      </c>
      <c r="V2111" s="1">
        <v>70</v>
      </c>
      <c r="W2111" s="1">
        <v>0.93446353309999997</v>
      </c>
      <c r="X2111" s="1">
        <v>4.0957628679999997E-2</v>
      </c>
      <c r="Y2111" s="1">
        <v>3.206952205E-2</v>
      </c>
      <c r="Z2111" s="1">
        <v>2.4777468229999999E-2</v>
      </c>
      <c r="AA2111" s="1">
        <v>0.98024282770000004</v>
      </c>
    </row>
    <row r="2112" spans="1:27" x14ac:dyDescent="0.25">
      <c r="A2112" t="s">
        <v>43</v>
      </c>
      <c r="B2112" s="1" t="s">
        <v>36</v>
      </c>
      <c r="C2112" s="1" t="s">
        <v>17</v>
      </c>
      <c r="D2112" s="9" t="s">
        <v>19</v>
      </c>
      <c r="E2112" s="1">
        <v>4</v>
      </c>
      <c r="F2112" s="1"/>
      <c r="G2112" s="1" t="str">
        <f t="shared" si="191"/>
        <v>ESTAIR_SCTeSCL_W5K4_GlobalReflectancia_W20_B40A56_02082017</v>
      </c>
      <c r="H2112" s="3">
        <v>42949</v>
      </c>
      <c r="I2112" s="3"/>
      <c r="J2112" s="3"/>
      <c r="K2112" s="3"/>
      <c r="L2112" s="3"/>
      <c r="M2112" s="3"/>
      <c r="N2112" s="3"/>
      <c r="O2112" s="3"/>
      <c r="P2112" s="1"/>
      <c r="Q2112" s="13" t="s">
        <v>35</v>
      </c>
      <c r="R2112" s="1">
        <v>5</v>
      </c>
      <c r="S2112" s="1">
        <v>4</v>
      </c>
      <c r="T2112" s="1">
        <v>20</v>
      </c>
      <c r="U2112" s="1">
        <v>40</v>
      </c>
      <c r="V2112" s="1">
        <v>56</v>
      </c>
      <c r="W2112" s="1">
        <v>0.93443778340000005</v>
      </c>
      <c r="X2112" s="1">
        <v>4.0965674129999997E-2</v>
      </c>
      <c r="Y2112" s="1">
        <v>3.2071523730000003E-2</v>
      </c>
      <c r="Z2112" s="1">
        <v>2.4801484669999999E-2</v>
      </c>
      <c r="AA2112" s="1">
        <v>0.98016227860000005</v>
      </c>
    </row>
    <row r="2113" spans="1:27" x14ac:dyDescent="0.25">
      <c r="A2113" t="s">
        <v>43</v>
      </c>
      <c r="B2113" s="1" t="s">
        <v>36</v>
      </c>
      <c r="C2113" s="1" t="s">
        <v>17</v>
      </c>
      <c r="D2113" s="9" t="s">
        <v>19</v>
      </c>
      <c r="E2113" s="1">
        <v>4</v>
      </c>
      <c r="F2113" s="1"/>
      <c r="G2113" s="1" t="str">
        <f t="shared" si="191"/>
        <v>ESTAIR_SCTeSCL_W5K4_GlobalReflectancia_W20_B40A70_02082017</v>
      </c>
      <c r="H2113" s="3">
        <v>42949</v>
      </c>
      <c r="I2113" s="3"/>
      <c r="J2113" s="3"/>
      <c r="K2113" s="3"/>
      <c r="L2113" s="3"/>
      <c r="M2113" s="3"/>
      <c r="N2113" s="3"/>
      <c r="O2113" s="3"/>
      <c r="P2113" s="1"/>
      <c r="Q2113" s="13" t="s">
        <v>35</v>
      </c>
      <c r="R2113" s="1">
        <v>5</v>
      </c>
      <c r="S2113" s="1">
        <v>4</v>
      </c>
      <c r="T2113" s="1">
        <v>20</v>
      </c>
      <c r="U2113" s="1">
        <v>40</v>
      </c>
      <c r="V2113" s="1">
        <v>70</v>
      </c>
      <c r="W2113" s="1">
        <v>0.93443778340000005</v>
      </c>
      <c r="X2113" s="1">
        <v>4.0965674129999997E-2</v>
      </c>
      <c r="Y2113" s="1">
        <v>3.2071523730000003E-2</v>
      </c>
      <c r="Z2113" s="1">
        <v>2.4801484669999999E-2</v>
      </c>
      <c r="AA2113" s="1">
        <v>0.98016227860000005</v>
      </c>
    </row>
    <row r="2114" spans="1:27" x14ac:dyDescent="0.25">
      <c r="A2114" t="s">
        <v>43</v>
      </c>
      <c r="B2114" s="1" t="s">
        <v>36</v>
      </c>
      <c r="C2114" s="1" t="s">
        <v>17</v>
      </c>
      <c r="D2114" s="9" t="s">
        <v>19</v>
      </c>
      <c r="E2114" s="1">
        <v>4</v>
      </c>
      <c r="F2114" s="1"/>
      <c r="G2114" s="1" t="str">
        <f t="shared" si="191"/>
        <v>ESTAIR_SCTeSCL_W3K6_GlobalReflectancia_W20_B40A40_02082017</v>
      </c>
      <c r="H2114" s="3">
        <v>42949</v>
      </c>
      <c r="I2114" s="3"/>
      <c r="J2114" s="3"/>
      <c r="K2114" s="3"/>
      <c r="L2114" s="3"/>
      <c r="M2114" s="3"/>
      <c r="N2114" s="3"/>
      <c r="O2114" s="3"/>
      <c r="P2114" s="1"/>
      <c r="Q2114" s="13" t="s">
        <v>35</v>
      </c>
      <c r="R2114" s="1">
        <v>3</v>
      </c>
      <c r="S2114" s="1">
        <v>6</v>
      </c>
      <c r="T2114" s="1">
        <v>20</v>
      </c>
      <c r="U2114" s="1">
        <v>40</v>
      </c>
      <c r="V2114" s="1">
        <v>40</v>
      </c>
      <c r="W2114" s="1">
        <v>0.93430508550000002</v>
      </c>
      <c r="X2114" s="1">
        <v>4.100711043E-2</v>
      </c>
      <c r="Y2114" s="1">
        <v>3.2093648650000001E-2</v>
      </c>
      <c r="Z2114" s="1">
        <v>2.4643861879999999E-2</v>
      </c>
      <c r="AA2114" s="1">
        <v>0.9801064504</v>
      </c>
    </row>
    <row r="2115" spans="1:27" x14ac:dyDescent="0.25">
      <c r="A2115" t="s">
        <v>43</v>
      </c>
      <c r="B2115" s="1" t="s">
        <v>36</v>
      </c>
      <c r="C2115" s="1" t="s">
        <v>17</v>
      </c>
      <c r="D2115" s="9" t="s">
        <v>19</v>
      </c>
      <c r="E2115" s="1">
        <v>4</v>
      </c>
      <c r="F2115" s="1"/>
      <c r="G2115" s="1" t="str">
        <f t="shared" si="191"/>
        <v>ESTAIR_SCTeSCL_W3K4_GlobalReflectancia_W20_B40A40_02082017</v>
      </c>
      <c r="H2115" s="3">
        <v>42949</v>
      </c>
      <c r="I2115" s="3"/>
      <c r="J2115" s="3"/>
      <c r="K2115" s="3"/>
      <c r="L2115" s="3"/>
      <c r="M2115" s="3"/>
      <c r="N2115" s="3"/>
      <c r="O2115" s="3"/>
      <c r="P2115" s="1"/>
      <c r="Q2115" s="13" t="s">
        <v>35</v>
      </c>
      <c r="R2115" s="1">
        <v>3</v>
      </c>
      <c r="S2115" s="1">
        <v>4</v>
      </c>
      <c r="T2115" s="1">
        <v>20</v>
      </c>
      <c r="U2115" s="1">
        <v>40</v>
      </c>
      <c r="V2115" s="1">
        <v>40</v>
      </c>
      <c r="W2115" s="1">
        <v>0.9343027303</v>
      </c>
      <c r="X2115" s="1">
        <v>4.100784549E-2</v>
      </c>
      <c r="Y2115" s="1">
        <v>3.2115974470000003E-2</v>
      </c>
      <c r="Z2115" s="1">
        <v>2.47898766E-2</v>
      </c>
      <c r="AA2115" s="1">
        <v>0.98022608730000005</v>
      </c>
    </row>
    <row r="2116" spans="1:27" x14ac:dyDescent="0.25">
      <c r="A2116" t="s">
        <v>43</v>
      </c>
      <c r="B2116" s="1" t="s">
        <v>36</v>
      </c>
      <c r="C2116" s="1" t="s">
        <v>17</v>
      </c>
      <c r="D2116" s="9" t="s">
        <v>19</v>
      </c>
      <c r="E2116" s="1">
        <v>4</v>
      </c>
      <c r="F2116" s="1"/>
      <c r="G2116" s="1" t="str">
        <f t="shared" si="191"/>
        <v>ESTAIR_SCTeSCL_W5K4_GlobalReflectancia_W20_B40A40_02082017</v>
      </c>
      <c r="H2116" s="3">
        <v>42949</v>
      </c>
      <c r="I2116" s="3"/>
      <c r="J2116" s="3"/>
      <c r="K2116" s="3"/>
      <c r="L2116" s="3"/>
      <c r="M2116" s="3"/>
      <c r="N2116" s="3"/>
      <c r="O2116" s="3"/>
      <c r="P2116" s="1"/>
      <c r="Q2116" s="13" t="s">
        <v>35</v>
      </c>
      <c r="R2116" s="1">
        <v>5</v>
      </c>
      <c r="S2116" s="1">
        <v>4</v>
      </c>
      <c r="T2116" s="1">
        <v>20</v>
      </c>
      <c r="U2116" s="1">
        <v>40</v>
      </c>
      <c r="V2116" s="1">
        <v>40</v>
      </c>
      <c r="W2116" s="1">
        <v>0.93428613859999998</v>
      </c>
      <c r="X2116" s="1">
        <v>4.101302339E-2</v>
      </c>
      <c r="Y2116" s="1">
        <v>3.211027675E-2</v>
      </c>
      <c r="Z2116" s="1">
        <v>2.4816455809999999E-2</v>
      </c>
      <c r="AA2116" s="1">
        <v>0.98015089769999997</v>
      </c>
    </row>
    <row r="2117" spans="1:27" x14ac:dyDescent="0.25">
      <c r="A2117" t="s">
        <v>43</v>
      </c>
      <c r="B2117" s="1" t="s">
        <v>36</v>
      </c>
      <c r="C2117" s="1" t="s">
        <v>17</v>
      </c>
      <c r="D2117" s="9" t="s">
        <v>18</v>
      </c>
      <c r="E2117" s="1">
        <v>6</v>
      </c>
      <c r="F2117" s="1"/>
      <c r="G2117" s="1" t="str">
        <f t="shared" si="191"/>
        <v>ESTAIR_SCTeSCL_W9K8_Adaptive4NDVI_W30_B40A56_02082017</v>
      </c>
      <c r="H2117" s="3">
        <v>42949</v>
      </c>
      <c r="I2117" s="3"/>
      <c r="J2117" s="3"/>
      <c r="K2117" s="3"/>
      <c r="L2117" s="3"/>
      <c r="M2117" s="3"/>
      <c r="N2117" s="3"/>
      <c r="O2117" s="3"/>
      <c r="P2117" s="1">
        <v>4</v>
      </c>
      <c r="Q2117" s="13" t="s">
        <v>34</v>
      </c>
      <c r="R2117" s="1">
        <v>9</v>
      </c>
      <c r="S2117" s="1">
        <v>8</v>
      </c>
      <c r="T2117" s="1">
        <v>30</v>
      </c>
      <c r="U2117" s="1">
        <v>40</v>
      </c>
      <c r="V2117" s="1">
        <v>56</v>
      </c>
      <c r="W2117" s="1">
        <v>0.93275386689999995</v>
      </c>
      <c r="X2117" s="1">
        <v>4.1488425170000003E-2</v>
      </c>
      <c r="Y2117" s="1">
        <v>3.2828476070000001E-2</v>
      </c>
      <c r="Z2117" s="1">
        <v>2.5410143230000001E-2</v>
      </c>
      <c r="AA2117" s="1">
        <v>0.98046371499999996</v>
      </c>
    </row>
    <row r="2118" spans="1:27" x14ac:dyDescent="0.25">
      <c r="A2118" t="s">
        <v>43</v>
      </c>
      <c r="B2118" s="1" t="s">
        <v>36</v>
      </c>
      <c r="C2118" s="1" t="s">
        <v>17</v>
      </c>
      <c r="D2118" s="9" t="s">
        <v>18</v>
      </c>
      <c r="E2118" s="1">
        <v>6</v>
      </c>
      <c r="F2118" s="1"/>
      <c r="G2118" s="1" t="str">
        <f t="shared" si="191"/>
        <v>ESTAIR_SCTeSCL_W9K8_Adaptive4NDVI_W30_B40A70_02082017</v>
      </c>
      <c r="H2118" s="3">
        <v>42949</v>
      </c>
      <c r="I2118" s="3"/>
      <c r="J2118" s="3"/>
      <c r="K2118" s="3"/>
      <c r="L2118" s="3"/>
      <c r="M2118" s="3"/>
      <c r="N2118" s="3"/>
      <c r="O2118" s="3"/>
      <c r="P2118" s="1">
        <v>4</v>
      </c>
      <c r="Q2118" s="13" t="s">
        <v>34</v>
      </c>
      <c r="R2118" s="1">
        <v>9</v>
      </c>
      <c r="S2118" s="1">
        <v>8</v>
      </c>
      <c r="T2118" s="1">
        <v>30</v>
      </c>
      <c r="U2118" s="1">
        <v>40</v>
      </c>
      <c r="V2118" s="1">
        <v>70</v>
      </c>
      <c r="W2118" s="1">
        <v>0.93275386689999995</v>
      </c>
      <c r="X2118" s="1">
        <v>4.1488425170000003E-2</v>
      </c>
      <c r="Y2118" s="1">
        <v>3.2828476070000001E-2</v>
      </c>
      <c r="Z2118" s="1">
        <v>2.5410143230000001E-2</v>
      </c>
      <c r="AA2118" s="1">
        <v>0.98046371499999996</v>
      </c>
    </row>
    <row r="2119" spans="1:27" x14ac:dyDescent="0.25">
      <c r="A2119" t="s">
        <v>43</v>
      </c>
      <c r="B2119" s="1" t="s">
        <v>36</v>
      </c>
      <c r="C2119" s="1" t="s">
        <v>17</v>
      </c>
      <c r="D2119" s="9" t="s">
        <v>18</v>
      </c>
      <c r="E2119" s="1">
        <v>6</v>
      </c>
      <c r="F2119" s="1"/>
      <c r="G2119" s="1" t="str">
        <f t="shared" si="191"/>
        <v>ESTAIR_SCTeSCL_W9K6_Adaptive4NDVI_W30_B40A56_02082017</v>
      </c>
      <c r="H2119" s="3">
        <v>42949</v>
      </c>
      <c r="I2119" s="3"/>
      <c r="J2119" s="3"/>
      <c r="K2119" s="3"/>
      <c r="L2119" s="3"/>
      <c r="M2119" s="3"/>
      <c r="N2119" s="3"/>
      <c r="O2119" s="3"/>
      <c r="P2119" s="1">
        <v>4</v>
      </c>
      <c r="Q2119" s="13" t="s">
        <v>34</v>
      </c>
      <c r="R2119" s="1">
        <v>9</v>
      </c>
      <c r="S2119" s="1">
        <v>6</v>
      </c>
      <c r="T2119" s="1">
        <v>30</v>
      </c>
      <c r="U2119" s="1">
        <v>40</v>
      </c>
      <c r="V2119" s="1">
        <v>56</v>
      </c>
      <c r="W2119" s="1">
        <v>0.93269768070000003</v>
      </c>
      <c r="X2119" s="1">
        <v>4.1505753960000003E-2</v>
      </c>
      <c r="Y2119" s="1">
        <v>3.2745929979999998E-2</v>
      </c>
      <c r="Z2119" s="1">
        <v>2.5332646269999998E-2</v>
      </c>
      <c r="AA2119" s="1">
        <v>0.98037606389999998</v>
      </c>
    </row>
    <row r="2120" spans="1:27" x14ac:dyDescent="0.25">
      <c r="A2120" t="s">
        <v>43</v>
      </c>
      <c r="B2120" s="1" t="s">
        <v>36</v>
      </c>
      <c r="C2120" s="1" t="s">
        <v>17</v>
      </c>
      <c r="D2120" s="9" t="s">
        <v>18</v>
      </c>
      <c r="E2120" s="1">
        <v>6</v>
      </c>
      <c r="F2120" s="1"/>
      <c r="G2120" s="1" t="str">
        <f t="shared" si="191"/>
        <v>ESTAIR_SCTeSCL_W9K6_Adaptive4NDVI_W30_B40A70_02082017</v>
      </c>
      <c r="H2120" s="3">
        <v>42949</v>
      </c>
      <c r="I2120" s="3"/>
      <c r="J2120" s="3"/>
      <c r="K2120" s="3"/>
      <c r="L2120" s="3"/>
      <c r="M2120" s="3"/>
      <c r="N2120" s="3"/>
      <c r="O2120" s="3"/>
      <c r="P2120" s="1">
        <v>4</v>
      </c>
      <c r="Q2120" s="13" t="s">
        <v>34</v>
      </c>
      <c r="R2120" s="1">
        <v>9</v>
      </c>
      <c r="S2120" s="1">
        <v>6</v>
      </c>
      <c r="T2120" s="1">
        <v>30</v>
      </c>
      <c r="U2120" s="1">
        <v>40</v>
      </c>
      <c r="V2120" s="1">
        <v>70</v>
      </c>
      <c r="W2120" s="1">
        <v>0.93269768070000003</v>
      </c>
      <c r="X2120" s="1">
        <v>4.1505753960000003E-2</v>
      </c>
      <c r="Y2120" s="1">
        <v>3.2745929979999998E-2</v>
      </c>
      <c r="Z2120" s="1">
        <v>2.5332646269999998E-2</v>
      </c>
      <c r="AA2120" s="1">
        <v>0.98037606389999998</v>
      </c>
    </row>
    <row r="2121" spans="1:27" x14ac:dyDescent="0.25">
      <c r="A2121" t="s">
        <v>43</v>
      </c>
      <c r="B2121" s="1" t="s">
        <v>36</v>
      </c>
      <c r="C2121" s="1" t="s">
        <v>17</v>
      </c>
      <c r="D2121" s="9" t="s">
        <v>18</v>
      </c>
      <c r="E2121" s="1">
        <v>6</v>
      </c>
      <c r="F2121" s="1"/>
      <c r="G2121" s="1" t="str">
        <f t="shared" si="191"/>
        <v>ESTAIR_SCTeSCL_W9K4_Adaptive4NDVI_W30_B40A56_02082017</v>
      </c>
      <c r="H2121" s="3">
        <v>42949</v>
      </c>
      <c r="I2121" s="3"/>
      <c r="J2121" s="3"/>
      <c r="K2121" s="3"/>
      <c r="L2121" s="3"/>
      <c r="M2121" s="3"/>
      <c r="N2121" s="3"/>
      <c r="O2121" s="3"/>
      <c r="P2121" s="1">
        <v>4</v>
      </c>
      <c r="Q2121" s="13" t="s">
        <v>34</v>
      </c>
      <c r="R2121" s="1">
        <v>9</v>
      </c>
      <c r="S2121" s="1">
        <v>4</v>
      </c>
      <c r="T2121" s="1">
        <v>30</v>
      </c>
      <c r="U2121" s="1">
        <v>40</v>
      </c>
      <c r="V2121" s="1">
        <v>56</v>
      </c>
      <c r="W2121" s="1">
        <v>0.93266282560000002</v>
      </c>
      <c r="X2121" s="1">
        <v>4.1516500259999999E-2</v>
      </c>
      <c r="Y2121" s="1">
        <v>3.2669732190000002E-2</v>
      </c>
      <c r="Z2121" s="1">
        <v>2.523388406E-2</v>
      </c>
      <c r="AA2121" s="1">
        <v>0.98019030689999997</v>
      </c>
    </row>
    <row r="2122" spans="1:27" x14ac:dyDescent="0.25">
      <c r="A2122" t="s">
        <v>43</v>
      </c>
      <c r="B2122" s="1" t="s">
        <v>36</v>
      </c>
      <c r="C2122" s="1" t="s">
        <v>17</v>
      </c>
      <c r="D2122" s="9" t="s">
        <v>18</v>
      </c>
      <c r="E2122" s="1">
        <v>6</v>
      </c>
      <c r="F2122" s="1"/>
      <c r="G2122" s="1" t="str">
        <f t="shared" si="191"/>
        <v>ESTAIR_SCTeSCL_W9K4_Adaptive4NDVI_W30_B40A70_02082017</v>
      </c>
      <c r="H2122" s="3">
        <v>42949</v>
      </c>
      <c r="I2122" s="3"/>
      <c r="J2122" s="3"/>
      <c r="K2122" s="3"/>
      <c r="L2122" s="3"/>
      <c r="M2122" s="3"/>
      <c r="N2122" s="3"/>
      <c r="O2122" s="3"/>
      <c r="P2122" s="1">
        <v>4</v>
      </c>
      <c r="Q2122" s="13" t="s">
        <v>34</v>
      </c>
      <c r="R2122" s="1">
        <v>9</v>
      </c>
      <c r="S2122" s="1">
        <v>4</v>
      </c>
      <c r="T2122" s="1">
        <v>30</v>
      </c>
      <c r="U2122" s="1">
        <v>40</v>
      </c>
      <c r="V2122" s="1">
        <v>70</v>
      </c>
      <c r="W2122" s="1">
        <v>0.93266282560000002</v>
      </c>
      <c r="X2122" s="1">
        <v>4.1516500259999999E-2</v>
      </c>
      <c r="Y2122" s="1">
        <v>3.2669732190000002E-2</v>
      </c>
      <c r="Z2122" s="1">
        <v>2.523388406E-2</v>
      </c>
      <c r="AA2122" s="1">
        <v>0.98019030689999997</v>
      </c>
    </row>
    <row r="2123" spans="1:27" x14ac:dyDescent="0.25">
      <c r="A2123" t="s">
        <v>43</v>
      </c>
      <c r="B2123" s="1" t="s">
        <v>36</v>
      </c>
      <c r="C2123" s="1" t="s">
        <v>17</v>
      </c>
      <c r="D2123" s="9" t="s">
        <v>18</v>
      </c>
      <c r="E2123" s="1">
        <v>6</v>
      </c>
      <c r="F2123" s="1"/>
      <c r="G2123" s="1" t="str">
        <f t="shared" si="191"/>
        <v>ESTAIR_SCTeSCL_W9K6_Adaptive4NDVI_W30_B40A40_02082017</v>
      </c>
      <c r="H2123" s="3">
        <v>42949</v>
      </c>
      <c r="I2123" s="3"/>
      <c r="J2123" s="3"/>
      <c r="K2123" s="3"/>
      <c r="L2123" s="3"/>
      <c r="M2123" s="3"/>
      <c r="N2123" s="3"/>
      <c r="O2123" s="3"/>
      <c r="P2123" s="1">
        <v>4</v>
      </c>
      <c r="Q2123" s="13" t="s">
        <v>34</v>
      </c>
      <c r="R2123" s="1">
        <v>9</v>
      </c>
      <c r="S2123" s="1">
        <v>6</v>
      </c>
      <c r="T2123" s="1">
        <v>30</v>
      </c>
      <c r="U2123" s="1">
        <v>40</v>
      </c>
      <c r="V2123" s="1">
        <v>40</v>
      </c>
      <c r="W2123" s="1">
        <v>0.93216925709999998</v>
      </c>
      <c r="X2123" s="1">
        <v>4.1668376430000001E-2</v>
      </c>
      <c r="Y2123" s="1">
        <v>3.2929524709999998E-2</v>
      </c>
      <c r="Z2123" s="1">
        <v>2.5564595950000001E-2</v>
      </c>
      <c r="AA2123" s="1">
        <v>0.98033052389999997</v>
      </c>
    </row>
    <row r="2124" spans="1:27" x14ac:dyDescent="0.25">
      <c r="A2124" t="s">
        <v>43</v>
      </c>
      <c r="B2124" s="1" t="s">
        <v>36</v>
      </c>
      <c r="C2124" s="1" t="s">
        <v>17</v>
      </c>
      <c r="D2124" s="9" t="s">
        <v>18</v>
      </c>
      <c r="E2124" s="1">
        <v>6</v>
      </c>
      <c r="F2124" s="1"/>
      <c r="G2124" s="1" t="str">
        <f t="shared" si="191"/>
        <v>ESTAIR_SCTeSCL_W9K8_Adaptive4NDVI_W30_B40A40_02082017</v>
      </c>
      <c r="H2124" s="3">
        <v>42949</v>
      </c>
      <c r="I2124" s="3"/>
      <c r="J2124" s="3"/>
      <c r="K2124" s="3"/>
      <c r="L2124" s="3"/>
      <c r="M2124" s="3"/>
      <c r="N2124" s="3"/>
      <c r="O2124" s="3"/>
      <c r="P2124" s="1">
        <v>4</v>
      </c>
      <c r="Q2124" s="13" t="s">
        <v>34</v>
      </c>
      <c r="R2124" s="1">
        <v>9</v>
      </c>
      <c r="S2124" s="1">
        <v>8</v>
      </c>
      <c r="T2124" s="1">
        <v>30</v>
      </c>
      <c r="U2124" s="1">
        <v>40</v>
      </c>
      <c r="V2124" s="1">
        <v>40</v>
      </c>
      <c r="W2124" s="1">
        <v>0.93210357099999996</v>
      </c>
      <c r="X2124" s="1">
        <v>4.1688546989999999E-2</v>
      </c>
      <c r="Y2124" s="1">
        <v>3.3065378030000002E-2</v>
      </c>
      <c r="Z2124" s="1">
        <v>2.5673566799999999E-2</v>
      </c>
      <c r="AA2124" s="1">
        <v>0.98041690110000002</v>
      </c>
    </row>
    <row r="2125" spans="1:27" x14ac:dyDescent="0.25">
      <c r="A2125" t="s">
        <v>43</v>
      </c>
      <c r="B2125" s="1" t="s">
        <v>36</v>
      </c>
      <c r="C2125" s="1" t="s">
        <v>17</v>
      </c>
      <c r="D2125" s="9" t="s">
        <v>18</v>
      </c>
      <c r="E2125" s="1">
        <v>6</v>
      </c>
      <c r="F2125" s="1"/>
      <c r="G2125" s="1" t="str">
        <f t="shared" si="191"/>
        <v>ESTAIR_SCTeSCL_W7K4_Adaptive4NDVI_W30_B40A56_02082017</v>
      </c>
      <c r="H2125" s="3">
        <v>42949</v>
      </c>
      <c r="I2125" s="3"/>
      <c r="J2125" s="3"/>
      <c r="K2125" s="3"/>
      <c r="L2125" s="3"/>
      <c r="M2125" s="3"/>
      <c r="N2125" s="3"/>
      <c r="O2125" s="3"/>
      <c r="P2125" s="1">
        <v>4</v>
      </c>
      <c r="Q2125" s="13" t="s">
        <v>34</v>
      </c>
      <c r="R2125" s="1">
        <v>7</v>
      </c>
      <c r="S2125" s="1">
        <v>4</v>
      </c>
      <c r="T2125" s="1">
        <v>30</v>
      </c>
      <c r="U2125" s="1">
        <v>40</v>
      </c>
      <c r="V2125" s="1">
        <v>56</v>
      </c>
      <c r="W2125" s="1">
        <v>0.93207940180000004</v>
      </c>
      <c r="X2125" s="1">
        <v>4.169596632E-2</v>
      </c>
      <c r="Y2125" s="1">
        <v>3.2833080819999999E-2</v>
      </c>
      <c r="Z2125" s="1">
        <v>2.5361652620000001E-2</v>
      </c>
      <c r="AA2125" s="1">
        <v>0.98005521910000004</v>
      </c>
    </row>
    <row r="2126" spans="1:27" x14ac:dyDescent="0.25">
      <c r="A2126" t="s">
        <v>43</v>
      </c>
      <c r="B2126" s="1" t="s">
        <v>36</v>
      </c>
      <c r="C2126" s="1" t="s">
        <v>17</v>
      </c>
      <c r="D2126" s="9" t="s">
        <v>18</v>
      </c>
      <c r="E2126" s="1">
        <v>6</v>
      </c>
      <c r="F2126" s="1"/>
      <c r="G2126" s="1" t="str">
        <f t="shared" si="191"/>
        <v>ESTAIR_SCTeSCL_W7K4_Adaptive4NDVI_W30_B40A70_02082017</v>
      </c>
      <c r="H2126" s="3">
        <v>42949</v>
      </c>
      <c r="I2126" s="3"/>
      <c r="J2126" s="3"/>
      <c r="K2126" s="3"/>
      <c r="L2126" s="3"/>
      <c r="M2126" s="3"/>
      <c r="N2126" s="3"/>
      <c r="O2126" s="3"/>
      <c r="P2126" s="1">
        <v>4</v>
      </c>
      <c r="Q2126" s="13" t="s">
        <v>34</v>
      </c>
      <c r="R2126" s="1">
        <v>7</v>
      </c>
      <c r="S2126" s="1">
        <v>4</v>
      </c>
      <c r="T2126" s="1">
        <v>30</v>
      </c>
      <c r="U2126" s="1">
        <v>40</v>
      </c>
      <c r="V2126" s="1">
        <v>70</v>
      </c>
      <c r="W2126" s="1">
        <v>0.93207940180000004</v>
      </c>
      <c r="X2126" s="1">
        <v>4.169596632E-2</v>
      </c>
      <c r="Y2126" s="1">
        <v>3.2833080819999999E-2</v>
      </c>
      <c r="Z2126" s="1">
        <v>2.5361652620000001E-2</v>
      </c>
      <c r="AA2126" s="1">
        <v>0.98005521910000004</v>
      </c>
    </row>
    <row r="2127" spans="1:27" x14ac:dyDescent="0.25">
      <c r="A2127" t="s">
        <v>43</v>
      </c>
      <c r="B2127" s="1" t="s">
        <v>36</v>
      </c>
      <c r="C2127" s="1" t="s">
        <v>17</v>
      </c>
      <c r="D2127" s="9" t="s">
        <v>18</v>
      </c>
      <c r="E2127" s="1">
        <v>6</v>
      </c>
      <c r="F2127" s="1"/>
      <c r="G2127" s="1" t="str">
        <f t="shared" si="191"/>
        <v>ESTAIR_SCTeSCL_W3K4_Adaptive4NDVI_W30_B40A56_02082017</v>
      </c>
      <c r="H2127" s="3">
        <v>42949</v>
      </c>
      <c r="I2127" s="3"/>
      <c r="J2127" s="3"/>
      <c r="K2127" s="3"/>
      <c r="L2127" s="3"/>
      <c r="M2127" s="3"/>
      <c r="N2127" s="3"/>
      <c r="O2127" s="3"/>
      <c r="P2127" s="1">
        <v>4</v>
      </c>
      <c r="Q2127" s="13" t="s">
        <v>34</v>
      </c>
      <c r="R2127" s="1">
        <v>3</v>
      </c>
      <c r="S2127" s="1">
        <v>4</v>
      </c>
      <c r="T2127" s="1">
        <v>30</v>
      </c>
      <c r="U2127" s="1">
        <v>40</v>
      </c>
      <c r="V2127" s="1">
        <v>56</v>
      </c>
      <c r="W2127" s="1">
        <v>0.93207886370000004</v>
      </c>
      <c r="X2127" s="1">
        <v>4.1696131470000002E-2</v>
      </c>
      <c r="Y2127" s="1">
        <v>3.2814000660000002E-2</v>
      </c>
      <c r="Z2127" s="1">
        <v>2.5286190989999999E-2</v>
      </c>
      <c r="AA2127" s="1">
        <v>0.98018041150000002</v>
      </c>
    </row>
    <row r="2128" spans="1:27" x14ac:dyDescent="0.25">
      <c r="A2128" t="s">
        <v>43</v>
      </c>
      <c r="B2128" s="1" t="s">
        <v>36</v>
      </c>
      <c r="C2128" s="1" t="s">
        <v>17</v>
      </c>
      <c r="D2128" s="9" t="s">
        <v>18</v>
      </c>
      <c r="E2128" s="1">
        <v>6</v>
      </c>
      <c r="F2128" s="1"/>
      <c r="G2128" s="1" t="str">
        <f t="shared" si="191"/>
        <v>ESTAIR_SCTeSCL_W3K4_Adaptive4NDVI_W30_B40A70_02082017</v>
      </c>
      <c r="H2128" s="3">
        <v>42949</v>
      </c>
      <c r="I2128" s="3"/>
      <c r="J2128" s="3"/>
      <c r="K2128" s="3"/>
      <c r="L2128" s="3"/>
      <c r="M2128" s="3"/>
      <c r="N2128" s="3"/>
      <c r="O2128" s="3"/>
      <c r="P2128" s="1">
        <v>4</v>
      </c>
      <c r="Q2128" s="13" t="s">
        <v>34</v>
      </c>
      <c r="R2128" s="1">
        <v>3</v>
      </c>
      <c r="S2128" s="1">
        <v>4</v>
      </c>
      <c r="T2128" s="1">
        <v>30</v>
      </c>
      <c r="U2128" s="1">
        <v>40</v>
      </c>
      <c r="V2128" s="1">
        <v>70</v>
      </c>
      <c r="W2128" s="1">
        <v>0.93207886370000004</v>
      </c>
      <c r="X2128" s="1">
        <v>4.1696131470000002E-2</v>
      </c>
      <c r="Y2128" s="1">
        <v>3.2814000660000002E-2</v>
      </c>
      <c r="Z2128" s="1">
        <v>2.5286190989999999E-2</v>
      </c>
      <c r="AA2128" s="1">
        <v>0.98018041150000002</v>
      </c>
    </row>
    <row r="2129" spans="1:27" x14ac:dyDescent="0.25">
      <c r="A2129" t="s">
        <v>43</v>
      </c>
      <c r="B2129" s="1" t="s">
        <v>36</v>
      </c>
      <c r="C2129" s="1" t="s">
        <v>17</v>
      </c>
      <c r="D2129" s="9" t="s">
        <v>18</v>
      </c>
      <c r="E2129" s="1">
        <v>6</v>
      </c>
      <c r="F2129" s="1"/>
      <c r="G2129" s="1" t="str">
        <f t="shared" si="191"/>
        <v>ESTAIR_SCTeSCL_W7K6_Adaptive4NDVI_W30_B40A56_02082017</v>
      </c>
      <c r="H2129" s="3">
        <v>42949</v>
      </c>
      <c r="I2129" s="3"/>
      <c r="J2129" s="3"/>
      <c r="K2129" s="3"/>
      <c r="L2129" s="3"/>
      <c r="M2129" s="3"/>
      <c r="N2129" s="3"/>
      <c r="O2129" s="3"/>
      <c r="P2129" s="1">
        <v>4</v>
      </c>
      <c r="Q2129" s="13" t="s">
        <v>34</v>
      </c>
      <c r="R2129" s="1">
        <v>7</v>
      </c>
      <c r="S2129" s="1">
        <v>6</v>
      </c>
      <c r="T2129" s="1">
        <v>30</v>
      </c>
      <c r="U2129" s="1">
        <v>40</v>
      </c>
      <c r="V2129" s="1">
        <v>56</v>
      </c>
      <c r="W2129" s="1">
        <v>0.93204779869999999</v>
      </c>
      <c r="X2129" s="1">
        <v>4.1705665650000001E-2</v>
      </c>
      <c r="Y2129" s="1">
        <v>3.2908387749999997E-2</v>
      </c>
      <c r="Z2129" s="1">
        <v>2.5451487580000001E-2</v>
      </c>
      <c r="AA2129" s="1">
        <v>0.98016135329999998</v>
      </c>
    </row>
    <row r="2130" spans="1:27" x14ac:dyDescent="0.25">
      <c r="A2130" t="s">
        <v>43</v>
      </c>
      <c r="B2130" s="1" t="s">
        <v>36</v>
      </c>
      <c r="C2130" s="1" t="s">
        <v>17</v>
      </c>
      <c r="D2130" s="9" t="s">
        <v>18</v>
      </c>
      <c r="E2130" s="1">
        <v>6</v>
      </c>
      <c r="F2130" s="1"/>
      <c r="G2130" s="1" t="str">
        <f t="shared" si="191"/>
        <v>ESTAIR_SCTeSCL_W7K6_Adaptive4NDVI_W30_B40A70_02082017</v>
      </c>
      <c r="H2130" s="3">
        <v>42949</v>
      </c>
      <c r="I2130" s="3"/>
      <c r="J2130" s="3"/>
      <c r="K2130" s="3"/>
      <c r="L2130" s="3"/>
      <c r="M2130" s="3"/>
      <c r="N2130" s="3"/>
      <c r="O2130" s="3"/>
      <c r="P2130" s="1">
        <v>4</v>
      </c>
      <c r="Q2130" s="13" t="s">
        <v>34</v>
      </c>
      <c r="R2130" s="1">
        <v>7</v>
      </c>
      <c r="S2130" s="1">
        <v>6</v>
      </c>
      <c r="T2130" s="1">
        <v>30</v>
      </c>
      <c r="U2130" s="1">
        <v>40</v>
      </c>
      <c r="V2130" s="1">
        <v>70</v>
      </c>
      <c r="W2130" s="1">
        <v>0.93204779869999999</v>
      </c>
      <c r="X2130" s="1">
        <v>4.1705665650000001E-2</v>
      </c>
      <c r="Y2130" s="1">
        <v>3.2908387749999997E-2</v>
      </c>
      <c r="Z2130" s="1">
        <v>2.5451487580000001E-2</v>
      </c>
      <c r="AA2130" s="1">
        <v>0.98016135329999998</v>
      </c>
    </row>
    <row r="2131" spans="1:27" x14ac:dyDescent="0.25">
      <c r="A2131" t="s">
        <v>43</v>
      </c>
      <c r="B2131" s="1" t="s">
        <v>36</v>
      </c>
      <c r="C2131" s="1" t="s">
        <v>17</v>
      </c>
      <c r="D2131" s="9" t="s">
        <v>18</v>
      </c>
      <c r="E2131" s="1">
        <v>6</v>
      </c>
      <c r="F2131" s="1"/>
      <c r="G2131" s="1" t="str">
        <f t="shared" si="191"/>
        <v>ESTAIR_SCTeSCL_W9K4_Adaptive4NDVI_W30_B40A40_02082017</v>
      </c>
      <c r="H2131" s="3">
        <v>42949</v>
      </c>
      <c r="I2131" s="3"/>
      <c r="J2131" s="3"/>
      <c r="K2131" s="3"/>
      <c r="L2131" s="3"/>
      <c r="M2131" s="3"/>
      <c r="N2131" s="3"/>
      <c r="O2131" s="3"/>
      <c r="P2131" s="1">
        <v>4</v>
      </c>
      <c r="Q2131" s="13" t="s">
        <v>34</v>
      </c>
      <c r="R2131" s="1">
        <v>9</v>
      </c>
      <c r="S2131" s="1">
        <v>4</v>
      </c>
      <c r="T2131" s="1">
        <v>30</v>
      </c>
      <c r="U2131" s="1">
        <v>40</v>
      </c>
      <c r="V2131" s="1">
        <v>40</v>
      </c>
      <c r="W2131" s="1">
        <v>0.93202795849999998</v>
      </c>
      <c r="X2131" s="1">
        <v>4.1711753650000002E-2</v>
      </c>
      <c r="Y2131" s="1">
        <v>3.2890698259999997E-2</v>
      </c>
      <c r="Z2131" s="1">
        <v>2.5489318689999999E-2</v>
      </c>
      <c r="AA2131" s="1">
        <v>0.98015870120000004</v>
      </c>
    </row>
    <row r="2132" spans="1:27" x14ac:dyDescent="0.25">
      <c r="A2132" t="s">
        <v>43</v>
      </c>
      <c r="B2132" s="1" t="s">
        <v>36</v>
      </c>
      <c r="C2132" s="1" t="s">
        <v>17</v>
      </c>
      <c r="D2132" s="9" t="s">
        <v>18</v>
      </c>
      <c r="E2132" s="1">
        <v>6</v>
      </c>
      <c r="F2132" s="1"/>
      <c r="G2132" s="1" t="str">
        <f t="shared" ref="G2132:G2195" si="192">CONCATENATE(B2132,"_",C2132,"_W",R2132,"K",S2132,"_",Q2132,P2132,D2132,"_W",T2132,"_B",U2132,"A",V2132,"_",TEXT(H2132,"ddmmyyyy"))</f>
        <v>ESTAIR_SCTeSCL_W7K8_Adaptive4NDVI_W30_B40A56_02082017</v>
      </c>
      <c r="H2132" s="3">
        <v>42949</v>
      </c>
      <c r="I2132" s="3"/>
      <c r="J2132" s="3"/>
      <c r="K2132" s="3"/>
      <c r="L2132" s="3"/>
      <c r="M2132" s="3"/>
      <c r="N2132" s="3"/>
      <c r="O2132" s="3"/>
      <c r="P2132" s="1">
        <v>4</v>
      </c>
      <c r="Q2132" s="13" t="s">
        <v>34</v>
      </c>
      <c r="R2132" s="1">
        <v>7</v>
      </c>
      <c r="S2132" s="1">
        <v>8</v>
      </c>
      <c r="T2132" s="1">
        <v>30</v>
      </c>
      <c r="U2132" s="1">
        <v>40</v>
      </c>
      <c r="V2132" s="1">
        <v>56</v>
      </c>
      <c r="W2132" s="1">
        <v>0.93192397739999999</v>
      </c>
      <c r="X2132" s="1">
        <v>4.1743646019999997E-2</v>
      </c>
      <c r="Y2132" s="1">
        <v>3.3024209999999998E-2</v>
      </c>
      <c r="Z2132" s="1">
        <v>2.5548992409999999E-2</v>
      </c>
      <c r="AA2132" s="1">
        <v>0.98027143930000005</v>
      </c>
    </row>
    <row r="2133" spans="1:27" x14ac:dyDescent="0.25">
      <c r="A2133" t="s">
        <v>43</v>
      </c>
      <c r="B2133" s="1" t="s">
        <v>36</v>
      </c>
      <c r="C2133" s="1" t="s">
        <v>17</v>
      </c>
      <c r="D2133" s="9" t="s">
        <v>18</v>
      </c>
      <c r="E2133" s="1">
        <v>6</v>
      </c>
      <c r="F2133" s="1"/>
      <c r="G2133" s="1" t="str">
        <f t="shared" si="192"/>
        <v>ESTAIR_SCTeSCL_W7K8_Adaptive4NDVI_W30_B40A70_02082017</v>
      </c>
      <c r="H2133" s="3">
        <v>42949</v>
      </c>
      <c r="I2133" s="3"/>
      <c r="J2133" s="3"/>
      <c r="K2133" s="3"/>
      <c r="L2133" s="3"/>
      <c r="M2133" s="3"/>
      <c r="N2133" s="3"/>
      <c r="O2133" s="3"/>
      <c r="P2133" s="1">
        <v>4</v>
      </c>
      <c r="Q2133" s="13" t="s">
        <v>34</v>
      </c>
      <c r="R2133" s="1">
        <v>7</v>
      </c>
      <c r="S2133" s="1">
        <v>8</v>
      </c>
      <c r="T2133" s="1">
        <v>30</v>
      </c>
      <c r="U2133" s="1">
        <v>40</v>
      </c>
      <c r="V2133" s="1">
        <v>70</v>
      </c>
      <c r="W2133" s="1">
        <v>0.93192397739999999</v>
      </c>
      <c r="X2133" s="1">
        <v>4.1743646019999997E-2</v>
      </c>
      <c r="Y2133" s="1">
        <v>3.3024209999999998E-2</v>
      </c>
      <c r="Z2133" s="1">
        <v>2.5548992409999999E-2</v>
      </c>
      <c r="AA2133" s="1">
        <v>0.98027143930000005</v>
      </c>
    </row>
    <row r="2134" spans="1:27" x14ac:dyDescent="0.25">
      <c r="A2134" t="s">
        <v>43</v>
      </c>
      <c r="B2134" s="1" t="s">
        <v>36</v>
      </c>
      <c r="C2134" s="1" t="s">
        <v>17</v>
      </c>
      <c r="D2134" s="9" t="s">
        <v>18</v>
      </c>
      <c r="E2134" s="1">
        <v>6</v>
      </c>
      <c r="F2134" s="1"/>
      <c r="G2134" s="1" t="str">
        <f t="shared" si="192"/>
        <v>ESTAIR_SCTeSCL_W3K6_Adaptive4NDVI_W30_B40A56_02082017</v>
      </c>
      <c r="H2134" s="3">
        <v>42949</v>
      </c>
      <c r="I2134" s="3"/>
      <c r="J2134" s="3"/>
      <c r="K2134" s="3"/>
      <c r="L2134" s="3"/>
      <c r="M2134" s="3"/>
      <c r="N2134" s="3"/>
      <c r="O2134" s="3"/>
      <c r="P2134" s="1">
        <v>4</v>
      </c>
      <c r="Q2134" s="13" t="s">
        <v>34</v>
      </c>
      <c r="R2134" s="1">
        <v>3</v>
      </c>
      <c r="S2134" s="1">
        <v>6</v>
      </c>
      <c r="T2134" s="1">
        <v>30</v>
      </c>
      <c r="U2134" s="1">
        <v>40</v>
      </c>
      <c r="V2134" s="1">
        <v>56</v>
      </c>
      <c r="W2134" s="1">
        <v>0.93176796920000005</v>
      </c>
      <c r="X2134" s="1">
        <v>4.1791450090000001E-2</v>
      </c>
      <c r="Y2134" s="1">
        <v>3.294484365E-2</v>
      </c>
      <c r="Z2134" s="1">
        <v>2.539901411E-2</v>
      </c>
      <c r="AA2134" s="1">
        <v>0.98017928460000003</v>
      </c>
    </row>
    <row r="2135" spans="1:27" x14ac:dyDescent="0.25">
      <c r="A2135" t="s">
        <v>43</v>
      </c>
      <c r="B2135" s="1" t="s">
        <v>36</v>
      </c>
      <c r="C2135" s="1" t="s">
        <v>17</v>
      </c>
      <c r="D2135" s="9" t="s">
        <v>18</v>
      </c>
      <c r="E2135" s="1">
        <v>6</v>
      </c>
      <c r="F2135" s="1"/>
      <c r="G2135" s="1" t="str">
        <f t="shared" si="192"/>
        <v>ESTAIR_SCTeSCL_W3K6_Adaptive4NDVI_W30_B40A70_02082017</v>
      </c>
      <c r="H2135" s="3">
        <v>42949</v>
      </c>
      <c r="I2135" s="3"/>
      <c r="J2135" s="3"/>
      <c r="K2135" s="3"/>
      <c r="L2135" s="3"/>
      <c r="M2135" s="3"/>
      <c r="N2135" s="3"/>
      <c r="O2135" s="3"/>
      <c r="P2135" s="1">
        <v>4</v>
      </c>
      <c r="Q2135" s="13" t="s">
        <v>34</v>
      </c>
      <c r="R2135" s="1">
        <v>3</v>
      </c>
      <c r="S2135" s="1">
        <v>6</v>
      </c>
      <c r="T2135" s="1">
        <v>30</v>
      </c>
      <c r="U2135" s="1">
        <v>40</v>
      </c>
      <c r="V2135" s="1">
        <v>70</v>
      </c>
      <c r="W2135" s="1">
        <v>0.93176796920000005</v>
      </c>
      <c r="X2135" s="1">
        <v>4.1791450090000001E-2</v>
      </c>
      <c r="Y2135" s="1">
        <v>3.294484365E-2</v>
      </c>
      <c r="Z2135" s="1">
        <v>2.539901411E-2</v>
      </c>
      <c r="AA2135" s="1">
        <v>0.98017928460000003</v>
      </c>
    </row>
    <row r="2136" spans="1:27" x14ac:dyDescent="0.25">
      <c r="A2136" t="s">
        <v>43</v>
      </c>
      <c r="B2136" s="1" t="s">
        <v>36</v>
      </c>
      <c r="C2136" s="1" t="s">
        <v>17</v>
      </c>
      <c r="D2136" s="9" t="s">
        <v>18</v>
      </c>
      <c r="E2136" s="1">
        <v>6</v>
      </c>
      <c r="F2136" s="1"/>
      <c r="G2136" s="1" t="str">
        <f t="shared" si="192"/>
        <v>ESTAIR_SCTeSCL_W3K8_Adaptive4NDVI_W30_B40A56_02082017</v>
      </c>
      <c r="H2136" s="3">
        <v>42949</v>
      </c>
      <c r="I2136" s="3"/>
      <c r="J2136" s="3"/>
      <c r="K2136" s="3"/>
      <c r="L2136" s="3"/>
      <c r="M2136" s="3"/>
      <c r="N2136" s="3"/>
      <c r="O2136" s="3"/>
      <c r="P2136" s="1">
        <v>4</v>
      </c>
      <c r="Q2136" s="13" t="s">
        <v>34</v>
      </c>
      <c r="R2136" s="1">
        <v>3</v>
      </c>
      <c r="S2136" s="1">
        <v>8</v>
      </c>
      <c r="T2136" s="1">
        <v>30</v>
      </c>
      <c r="U2136" s="1">
        <v>40</v>
      </c>
      <c r="V2136" s="1">
        <v>56</v>
      </c>
      <c r="W2136" s="1">
        <v>0.93174002320000004</v>
      </c>
      <c r="X2136" s="1">
        <v>4.1800007549999997E-2</v>
      </c>
      <c r="Y2136" s="1">
        <v>3.2957489319999998E-2</v>
      </c>
      <c r="Z2136" s="1">
        <v>2.5389092509999999E-2</v>
      </c>
      <c r="AA2136" s="1">
        <v>0.98017406370000004</v>
      </c>
    </row>
    <row r="2137" spans="1:27" x14ac:dyDescent="0.25">
      <c r="A2137" t="s">
        <v>43</v>
      </c>
      <c r="B2137" s="1" t="s">
        <v>36</v>
      </c>
      <c r="C2137" s="1" t="s">
        <v>17</v>
      </c>
      <c r="D2137" s="9" t="s">
        <v>18</v>
      </c>
      <c r="E2137" s="1">
        <v>6</v>
      </c>
      <c r="F2137" s="1"/>
      <c r="G2137" s="1" t="str">
        <f t="shared" si="192"/>
        <v>ESTAIR_SCTeSCL_W3K8_Adaptive4NDVI_W30_B40A70_02082017</v>
      </c>
      <c r="H2137" s="3">
        <v>42949</v>
      </c>
      <c r="I2137" s="3"/>
      <c r="J2137" s="3"/>
      <c r="K2137" s="3"/>
      <c r="L2137" s="3"/>
      <c r="M2137" s="3"/>
      <c r="N2137" s="3"/>
      <c r="O2137" s="3"/>
      <c r="P2137" s="1">
        <v>4</v>
      </c>
      <c r="Q2137" s="13" t="s">
        <v>34</v>
      </c>
      <c r="R2137" s="1">
        <v>3</v>
      </c>
      <c r="S2137" s="1">
        <v>8</v>
      </c>
      <c r="T2137" s="1">
        <v>30</v>
      </c>
      <c r="U2137" s="1">
        <v>40</v>
      </c>
      <c r="V2137" s="1">
        <v>70</v>
      </c>
      <c r="W2137" s="1">
        <v>0.93174002320000004</v>
      </c>
      <c r="X2137" s="1">
        <v>4.1800007549999997E-2</v>
      </c>
      <c r="Y2137" s="1">
        <v>3.2957489319999998E-2</v>
      </c>
      <c r="Z2137" s="1">
        <v>2.5389092509999999E-2</v>
      </c>
      <c r="AA2137" s="1">
        <v>0.98017406370000004</v>
      </c>
    </row>
    <row r="2138" spans="1:27" x14ac:dyDescent="0.25">
      <c r="A2138" t="s">
        <v>43</v>
      </c>
      <c r="B2138" s="1" t="s">
        <v>36</v>
      </c>
      <c r="C2138" s="1" t="s">
        <v>17</v>
      </c>
      <c r="D2138" s="9" t="s">
        <v>18</v>
      </c>
      <c r="E2138" s="1">
        <v>6</v>
      </c>
      <c r="F2138" s="1"/>
      <c r="G2138" s="1" t="str">
        <f t="shared" si="192"/>
        <v>ESTAIR_SCTeSCL_W5K4_Adaptive4NDVI_W30_B40A56_02082017</v>
      </c>
      <c r="H2138" s="3">
        <v>42949</v>
      </c>
      <c r="I2138" s="3"/>
      <c r="J2138" s="3"/>
      <c r="K2138" s="3"/>
      <c r="L2138" s="3"/>
      <c r="M2138" s="3"/>
      <c r="N2138" s="3"/>
      <c r="O2138" s="3"/>
      <c r="P2138" s="1">
        <v>4</v>
      </c>
      <c r="Q2138" s="13" t="s">
        <v>34</v>
      </c>
      <c r="R2138" s="1">
        <v>5</v>
      </c>
      <c r="S2138" s="1">
        <v>4</v>
      </c>
      <c r="T2138" s="1">
        <v>30</v>
      </c>
      <c r="U2138" s="1">
        <v>40</v>
      </c>
      <c r="V2138" s="1">
        <v>56</v>
      </c>
      <c r="W2138" s="1">
        <v>0.93167674909999998</v>
      </c>
      <c r="X2138" s="1">
        <v>4.1819376470000003E-2</v>
      </c>
      <c r="Y2138" s="1">
        <v>3.2937321659999998E-2</v>
      </c>
      <c r="Z2138" s="1">
        <v>2.544168795E-2</v>
      </c>
      <c r="AA2138" s="1">
        <v>0.98005874559999995</v>
      </c>
    </row>
    <row r="2139" spans="1:27" x14ac:dyDescent="0.25">
      <c r="A2139" t="s">
        <v>43</v>
      </c>
      <c r="B2139" s="1" t="s">
        <v>36</v>
      </c>
      <c r="C2139" s="1" t="s">
        <v>17</v>
      </c>
      <c r="D2139" s="9" t="s">
        <v>18</v>
      </c>
      <c r="E2139" s="1">
        <v>6</v>
      </c>
      <c r="F2139" s="1"/>
      <c r="G2139" s="1" t="str">
        <f t="shared" si="192"/>
        <v>ESTAIR_SCTeSCL_W5K4_Adaptive4NDVI_W30_B40A70_02082017</v>
      </c>
      <c r="H2139" s="3">
        <v>42949</v>
      </c>
      <c r="I2139" s="3"/>
      <c r="J2139" s="3"/>
      <c r="K2139" s="3"/>
      <c r="L2139" s="3"/>
      <c r="M2139" s="3"/>
      <c r="N2139" s="3"/>
      <c r="O2139" s="3"/>
      <c r="P2139" s="1">
        <v>4</v>
      </c>
      <c r="Q2139" s="13" t="s">
        <v>34</v>
      </c>
      <c r="R2139" s="1">
        <v>5</v>
      </c>
      <c r="S2139" s="1">
        <v>4</v>
      </c>
      <c r="T2139" s="1">
        <v>30</v>
      </c>
      <c r="U2139" s="1">
        <v>40</v>
      </c>
      <c r="V2139" s="1">
        <v>70</v>
      </c>
      <c r="W2139" s="1">
        <v>0.93167674909999998</v>
      </c>
      <c r="X2139" s="1">
        <v>4.1819376470000003E-2</v>
      </c>
      <c r="Y2139" s="1">
        <v>3.2937321659999998E-2</v>
      </c>
      <c r="Z2139" s="1">
        <v>2.544168795E-2</v>
      </c>
      <c r="AA2139" s="1">
        <v>0.98005874559999995</v>
      </c>
    </row>
    <row r="2140" spans="1:27" x14ac:dyDescent="0.25">
      <c r="A2140" t="s">
        <v>43</v>
      </c>
      <c r="B2140" s="1" t="s">
        <v>36</v>
      </c>
      <c r="C2140" s="1" t="s">
        <v>17</v>
      </c>
      <c r="D2140" s="9" t="s">
        <v>18</v>
      </c>
      <c r="E2140" s="1">
        <v>6</v>
      </c>
      <c r="F2140" s="1"/>
      <c r="G2140" s="1" t="str">
        <f t="shared" si="192"/>
        <v>ESTAIR_SCTeSCL_W5K6_Adaptive4NDVI_W30_B40A56_02082017</v>
      </c>
      <c r="H2140" s="3">
        <v>42949</v>
      </c>
      <c r="I2140" s="3"/>
      <c r="J2140" s="3"/>
      <c r="K2140" s="3"/>
      <c r="L2140" s="3"/>
      <c r="M2140" s="3"/>
      <c r="N2140" s="3"/>
      <c r="O2140" s="3"/>
      <c r="P2140" s="1">
        <v>4</v>
      </c>
      <c r="Q2140" s="13" t="s">
        <v>34</v>
      </c>
      <c r="R2140" s="1">
        <v>5</v>
      </c>
      <c r="S2140" s="1">
        <v>6</v>
      </c>
      <c r="T2140" s="1">
        <v>30</v>
      </c>
      <c r="U2140" s="1">
        <v>40</v>
      </c>
      <c r="V2140" s="1">
        <v>56</v>
      </c>
      <c r="W2140" s="1">
        <v>0.93158197089999994</v>
      </c>
      <c r="X2140" s="1">
        <v>4.1848372410000001E-2</v>
      </c>
      <c r="Y2140" s="1">
        <v>3.3031131169999998E-2</v>
      </c>
      <c r="Z2140" s="1">
        <v>2.553124146E-2</v>
      </c>
      <c r="AA2140" s="1">
        <v>0.98008086210000001</v>
      </c>
    </row>
    <row r="2141" spans="1:27" x14ac:dyDescent="0.25">
      <c r="A2141" t="s">
        <v>43</v>
      </c>
      <c r="B2141" s="1" t="s">
        <v>36</v>
      </c>
      <c r="C2141" s="1" t="s">
        <v>17</v>
      </c>
      <c r="D2141" s="9" t="s">
        <v>18</v>
      </c>
      <c r="E2141" s="1">
        <v>6</v>
      </c>
      <c r="F2141" s="1"/>
      <c r="G2141" s="1" t="str">
        <f t="shared" si="192"/>
        <v>ESTAIR_SCTeSCL_W5K6_Adaptive4NDVI_W30_B40A70_02082017</v>
      </c>
      <c r="H2141" s="3">
        <v>42949</v>
      </c>
      <c r="I2141" s="3"/>
      <c r="J2141" s="3"/>
      <c r="K2141" s="3"/>
      <c r="L2141" s="3"/>
      <c r="M2141" s="3"/>
      <c r="N2141" s="3"/>
      <c r="O2141" s="3"/>
      <c r="P2141" s="1">
        <v>4</v>
      </c>
      <c r="Q2141" s="13" t="s">
        <v>34</v>
      </c>
      <c r="R2141" s="1">
        <v>5</v>
      </c>
      <c r="S2141" s="1">
        <v>6</v>
      </c>
      <c r="T2141" s="1">
        <v>30</v>
      </c>
      <c r="U2141" s="1">
        <v>40</v>
      </c>
      <c r="V2141" s="1">
        <v>70</v>
      </c>
      <c r="W2141" s="1">
        <v>0.93158197089999994</v>
      </c>
      <c r="X2141" s="1">
        <v>4.1848372410000001E-2</v>
      </c>
      <c r="Y2141" s="1">
        <v>3.3031131169999998E-2</v>
      </c>
      <c r="Z2141" s="1">
        <v>2.553124146E-2</v>
      </c>
      <c r="AA2141" s="1">
        <v>0.98008086210000001</v>
      </c>
    </row>
    <row r="2142" spans="1:27" x14ac:dyDescent="0.25">
      <c r="A2142" t="s">
        <v>43</v>
      </c>
      <c r="B2142" s="1" t="s">
        <v>36</v>
      </c>
      <c r="C2142" s="1" t="s">
        <v>17</v>
      </c>
      <c r="D2142" s="9" t="s">
        <v>18</v>
      </c>
      <c r="E2142" s="1">
        <v>6</v>
      </c>
      <c r="F2142" s="1"/>
      <c r="G2142" s="1" t="str">
        <f t="shared" si="192"/>
        <v>ESTAIR_SCTeSCL_W3K4_Adaptive4NDVI_W30_B40A40_02082017</v>
      </c>
      <c r="H2142" s="3">
        <v>42949</v>
      </c>
      <c r="I2142" s="3"/>
      <c r="J2142" s="3"/>
      <c r="K2142" s="3"/>
      <c r="L2142" s="3"/>
      <c r="M2142" s="3"/>
      <c r="N2142" s="3"/>
      <c r="O2142" s="3"/>
      <c r="P2142" s="1">
        <v>4</v>
      </c>
      <c r="Q2142" s="13" t="s">
        <v>34</v>
      </c>
      <c r="R2142" s="1">
        <v>3</v>
      </c>
      <c r="S2142" s="1">
        <v>4</v>
      </c>
      <c r="T2142" s="1">
        <v>30</v>
      </c>
      <c r="U2142" s="1">
        <v>40</v>
      </c>
      <c r="V2142" s="1">
        <v>40</v>
      </c>
      <c r="W2142" s="1">
        <v>0.9314649961</v>
      </c>
      <c r="X2142" s="1">
        <v>4.1884131370000001E-2</v>
      </c>
      <c r="Y2142" s="1">
        <v>3.3031046949999997E-2</v>
      </c>
      <c r="Z2142" s="1">
        <v>2.5546415829999999E-2</v>
      </c>
      <c r="AA2142" s="1">
        <v>0.98015551339999996</v>
      </c>
    </row>
    <row r="2143" spans="1:27" x14ac:dyDescent="0.25">
      <c r="A2143" t="s">
        <v>43</v>
      </c>
      <c r="B2143" s="1" t="s">
        <v>36</v>
      </c>
      <c r="C2143" s="1" t="s">
        <v>17</v>
      </c>
      <c r="D2143" s="9" t="s">
        <v>18</v>
      </c>
      <c r="E2143" s="1">
        <v>6</v>
      </c>
      <c r="F2143" s="1"/>
      <c r="G2143" s="1" t="str">
        <f t="shared" si="192"/>
        <v>ESTAIR_SCTeSCL_W5K8_Adaptive4NDVI_W30_B40A56_02082017</v>
      </c>
      <c r="H2143" s="3">
        <v>42949</v>
      </c>
      <c r="I2143" s="3"/>
      <c r="J2143" s="3"/>
      <c r="K2143" s="3"/>
      <c r="L2143" s="3"/>
      <c r="M2143" s="3"/>
      <c r="N2143" s="3"/>
      <c r="O2143" s="3"/>
      <c r="P2143" s="1">
        <v>4</v>
      </c>
      <c r="Q2143" s="13" t="s">
        <v>34</v>
      </c>
      <c r="R2143" s="1">
        <v>5</v>
      </c>
      <c r="S2143" s="1">
        <v>8</v>
      </c>
      <c r="T2143" s="1">
        <v>30</v>
      </c>
      <c r="U2143" s="1">
        <v>40</v>
      </c>
      <c r="V2143" s="1">
        <v>56</v>
      </c>
      <c r="W2143" s="1">
        <v>0.93145763130000003</v>
      </c>
      <c r="X2143" s="1">
        <v>4.1886381760000001E-2</v>
      </c>
      <c r="Y2143" s="1">
        <v>3.310812766E-2</v>
      </c>
      <c r="Z2143" s="1">
        <v>2.561680085E-2</v>
      </c>
      <c r="AA2143" s="1">
        <v>0.98025169339999996</v>
      </c>
    </row>
    <row r="2144" spans="1:27" x14ac:dyDescent="0.25">
      <c r="A2144" t="s">
        <v>43</v>
      </c>
      <c r="B2144" s="1" t="s">
        <v>36</v>
      </c>
      <c r="C2144" s="1" t="s">
        <v>17</v>
      </c>
      <c r="D2144" s="9" t="s">
        <v>18</v>
      </c>
      <c r="E2144" s="1">
        <v>6</v>
      </c>
      <c r="F2144" s="1"/>
      <c r="G2144" s="1" t="str">
        <f t="shared" si="192"/>
        <v>ESTAIR_SCTeSCL_W5K8_Adaptive4NDVI_W30_B40A70_02082017</v>
      </c>
      <c r="H2144" s="3">
        <v>42949</v>
      </c>
      <c r="I2144" s="3"/>
      <c r="J2144" s="3"/>
      <c r="K2144" s="3"/>
      <c r="L2144" s="3"/>
      <c r="M2144" s="3"/>
      <c r="N2144" s="3"/>
      <c r="O2144" s="3"/>
      <c r="P2144" s="1">
        <v>4</v>
      </c>
      <c r="Q2144" s="13" t="s">
        <v>34</v>
      </c>
      <c r="R2144" s="1">
        <v>5</v>
      </c>
      <c r="S2144" s="1">
        <v>8</v>
      </c>
      <c r="T2144" s="1">
        <v>30</v>
      </c>
      <c r="U2144" s="1">
        <v>40</v>
      </c>
      <c r="V2144" s="1">
        <v>70</v>
      </c>
      <c r="W2144" s="1">
        <v>0.93145763130000003</v>
      </c>
      <c r="X2144" s="1">
        <v>4.1886381760000001E-2</v>
      </c>
      <c r="Y2144" s="1">
        <v>3.310812766E-2</v>
      </c>
      <c r="Z2144" s="1">
        <v>2.561680085E-2</v>
      </c>
      <c r="AA2144" s="1">
        <v>0.98025169339999996</v>
      </c>
    </row>
    <row r="2145" spans="1:27" x14ac:dyDescent="0.25">
      <c r="A2145" t="s">
        <v>43</v>
      </c>
      <c r="B2145" s="1" t="s">
        <v>36</v>
      </c>
      <c r="C2145" s="1" t="s">
        <v>17</v>
      </c>
      <c r="D2145" s="9" t="s">
        <v>18</v>
      </c>
      <c r="E2145" s="1">
        <v>6</v>
      </c>
      <c r="F2145" s="1"/>
      <c r="G2145" s="1" t="str">
        <f t="shared" si="192"/>
        <v>ESTAIR_SCTeSCL_W7K4_Adaptive4NDVI_W30_B40A40_02082017</v>
      </c>
      <c r="H2145" s="3">
        <v>42949</v>
      </c>
      <c r="I2145" s="3"/>
      <c r="J2145" s="3"/>
      <c r="K2145" s="3"/>
      <c r="L2145" s="3"/>
      <c r="M2145" s="3"/>
      <c r="N2145" s="3"/>
      <c r="O2145" s="3"/>
      <c r="P2145" s="1">
        <v>4</v>
      </c>
      <c r="Q2145" s="13" t="s">
        <v>34</v>
      </c>
      <c r="R2145" s="1">
        <v>7</v>
      </c>
      <c r="S2145" s="1">
        <v>4</v>
      </c>
      <c r="T2145" s="1">
        <v>30</v>
      </c>
      <c r="U2145" s="1">
        <v>40</v>
      </c>
      <c r="V2145" s="1">
        <v>40</v>
      </c>
      <c r="W2145" s="1">
        <v>0.93145078530000003</v>
      </c>
      <c r="X2145" s="1">
        <v>4.1888473510000003E-2</v>
      </c>
      <c r="Y2145" s="1">
        <v>3.305763188E-2</v>
      </c>
      <c r="Z2145" s="1">
        <v>2.5628231200000001E-2</v>
      </c>
      <c r="AA2145" s="1">
        <v>0.9800402855</v>
      </c>
    </row>
    <row r="2146" spans="1:27" x14ac:dyDescent="0.25">
      <c r="A2146" t="s">
        <v>43</v>
      </c>
      <c r="B2146" s="1" t="s">
        <v>36</v>
      </c>
      <c r="C2146" s="1" t="s">
        <v>17</v>
      </c>
      <c r="D2146" s="9" t="s">
        <v>18</v>
      </c>
      <c r="E2146" s="1">
        <v>6</v>
      </c>
      <c r="F2146" s="1"/>
      <c r="G2146" s="1" t="str">
        <f t="shared" si="192"/>
        <v>ESTAIR_SCTeSCL_W7K6_Adaptive4NDVI_W30_B40A40_02082017</v>
      </c>
      <c r="H2146" s="3">
        <v>42949</v>
      </c>
      <c r="I2146" s="3"/>
      <c r="J2146" s="3"/>
      <c r="K2146" s="3"/>
      <c r="L2146" s="3"/>
      <c r="M2146" s="3"/>
      <c r="N2146" s="3"/>
      <c r="O2146" s="3"/>
      <c r="P2146" s="1">
        <v>4</v>
      </c>
      <c r="Q2146" s="13" t="s">
        <v>34</v>
      </c>
      <c r="R2146" s="1">
        <v>7</v>
      </c>
      <c r="S2146" s="1">
        <v>6</v>
      </c>
      <c r="T2146" s="1">
        <v>30</v>
      </c>
      <c r="U2146" s="1">
        <v>40</v>
      </c>
      <c r="V2146" s="1">
        <v>40</v>
      </c>
      <c r="W2146" s="1">
        <v>0.93143824249999996</v>
      </c>
      <c r="X2146" s="1">
        <v>4.1892305589999998E-2</v>
      </c>
      <c r="Y2146" s="1">
        <v>3.3110689159999998E-2</v>
      </c>
      <c r="Z2146" s="1">
        <v>2.5705849730000001E-2</v>
      </c>
      <c r="AA2146" s="1">
        <v>0.98015133759999995</v>
      </c>
    </row>
    <row r="2147" spans="1:27" x14ac:dyDescent="0.25">
      <c r="A2147" t="s">
        <v>43</v>
      </c>
      <c r="B2147" s="1" t="s">
        <v>36</v>
      </c>
      <c r="C2147" s="1" t="s">
        <v>17</v>
      </c>
      <c r="D2147" s="9" t="s">
        <v>18</v>
      </c>
      <c r="E2147" s="1">
        <v>6</v>
      </c>
      <c r="F2147" s="1"/>
      <c r="G2147" s="1" t="str">
        <f t="shared" si="192"/>
        <v>ESTAIR_SCTeSCL_W7K8_Adaptive4NDVI_W30_B40A40_02082017</v>
      </c>
      <c r="H2147" s="3">
        <v>42949</v>
      </c>
      <c r="I2147" s="3"/>
      <c r="J2147" s="3"/>
      <c r="K2147" s="3"/>
      <c r="L2147" s="3"/>
      <c r="M2147" s="3"/>
      <c r="N2147" s="3"/>
      <c r="O2147" s="3"/>
      <c r="P2147" s="1">
        <v>4</v>
      </c>
      <c r="Q2147" s="13" t="s">
        <v>34</v>
      </c>
      <c r="R2147" s="1">
        <v>7</v>
      </c>
      <c r="S2147" s="1">
        <v>8</v>
      </c>
      <c r="T2147" s="1">
        <v>30</v>
      </c>
      <c r="U2147" s="1">
        <v>40</v>
      </c>
      <c r="V2147" s="1">
        <v>40</v>
      </c>
      <c r="W2147" s="1">
        <v>0.9312840322</v>
      </c>
      <c r="X2147" s="1">
        <v>4.193939159E-2</v>
      </c>
      <c r="Y2147" s="1">
        <v>3.3259926969999999E-2</v>
      </c>
      <c r="Z2147" s="1">
        <v>2.5812192469999998E-2</v>
      </c>
      <c r="AA2147" s="1">
        <v>0.98021907379999995</v>
      </c>
    </row>
    <row r="2148" spans="1:27" x14ac:dyDescent="0.25">
      <c r="A2148" t="s">
        <v>43</v>
      </c>
      <c r="B2148" s="1" t="s">
        <v>36</v>
      </c>
      <c r="C2148" s="1" t="s">
        <v>17</v>
      </c>
      <c r="D2148" s="9" t="s">
        <v>18</v>
      </c>
      <c r="E2148" s="1">
        <v>6</v>
      </c>
      <c r="F2148" s="1"/>
      <c r="G2148" s="1" t="str">
        <f t="shared" si="192"/>
        <v>ESTAIR_SCTeSCL_W3K6_Adaptive4NDVI_W30_B40A40_02082017</v>
      </c>
      <c r="H2148" s="3">
        <v>42949</v>
      </c>
      <c r="I2148" s="3"/>
      <c r="J2148" s="3"/>
      <c r="K2148" s="3"/>
      <c r="L2148" s="3"/>
      <c r="M2148" s="3"/>
      <c r="N2148" s="3"/>
      <c r="O2148" s="3"/>
      <c r="P2148" s="1">
        <v>4</v>
      </c>
      <c r="Q2148" s="13" t="s">
        <v>34</v>
      </c>
      <c r="R2148" s="1">
        <v>3</v>
      </c>
      <c r="S2148" s="1">
        <v>6</v>
      </c>
      <c r="T2148" s="1">
        <v>30</v>
      </c>
      <c r="U2148" s="1">
        <v>40</v>
      </c>
      <c r="V2148" s="1">
        <v>40</v>
      </c>
      <c r="W2148" s="1">
        <v>0.93119686639999999</v>
      </c>
      <c r="X2148" s="1">
        <v>4.1965983079999998E-2</v>
      </c>
      <c r="Y2148" s="1">
        <v>3.3151220889999999E-2</v>
      </c>
      <c r="Z2148" s="1">
        <v>2.5655094109999999E-2</v>
      </c>
      <c r="AA2148" s="1">
        <v>0.98015462099999995</v>
      </c>
    </row>
    <row r="2149" spans="1:27" x14ac:dyDescent="0.25">
      <c r="A2149" t="s">
        <v>43</v>
      </c>
      <c r="B2149" s="1" t="s">
        <v>36</v>
      </c>
      <c r="C2149" s="1" t="s">
        <v>17</v>
      </c>
      <c r="D2149" s="9" t="s">
        <v>18</v>
      </c>
      <c r="E2149" s="1">
        <v>6</v>
      </c>
      <c r="F2149" s="1"/>
      <c r="G2149" s="1" t="str">
        <f t="shared" si="192"/>
        <v>ESTAIR_SCTeSCL_W3K8_Adaptive4NDVI_W30_B40A40_02082017</v>
      </c>
      <c r="H2149" s="3">
        <v>42949</v>
      </c>
      <c r="I2149" s="3"/>
      <c r="J2149" s="3"/>
      <c r="K2149" s="3"/>
      <c r="L2149" s="3"/>
      <c r="M2149" s="3"/>
      <c r="N2149" s="3"/>
      <c r="O2149" s="3"/>
      <c r="P2149" s="1">
        <v>4</v>
      </c>
      <c r="Q2149" s="13" t="s">
        <v>34</v>
      </c>
      <c r="R2149" s="1">
        <v>3</v>
      </c>
      <c r="S2149" s="1">
        <v>8</v>
      </c>
      <c r="T2149" s="1">
        <v>30</v>
      </c>
      <c r="U2149" s="1">
        <v>40</v>
      </c>
      <c r="V2149" s="1">
        <v>40</v>
      </c>
      <c r="W2149" s="1">
        <v>0.93110292400000005</v>
      </c>
      <c r="X2149" s="1">
        <v>4.1994623049999999E-2</v>
      </c>
      <c r="Y2149" s="1">
        <v>3.3192243570000002E-2</v>
      </c>
      <c r="Z2149" s="1">
        <v>2.565919144E-2</v>
      </c>
      <c r="AA2149" s="1">
        <v>0.98016521339999996</v>
      </c>
    </row>
    <row r="2150" spans="1:27" x14ac:dyDescent="0.25">
      <c r="A2150" t="s">
        <v>43</v>
      </c>
      <c r="B2150" s="1" t="s">
        <v>36</v>
      </c>
      <c r="C2150" s="1" t="s">
        <v>17</v>
      </c>
      <c r="D2150" s="9" t="s">
        <v>18</v>
      </c>
      <c r="E2150" s="1">
        <v>6</v>
      </c>
      <c r="F2150" s="1"/>
      <c r="G2150" s="1" t="str">
        <f t="shared" si="192"/>
        <v>ESTAIR_SCTeSCL_W5K4_Adaptive4NDVI_W30_B40A40_02082017</v>
      </c>
      <c r="H2150" s="3">
        <v>42949</v>
      </c>
      <c r="I2150" s="3"/>
      <c r="J2150" s="3"/>
      <c r="K2150" s="3"/>
      <c r="L2150" s="3"/>
      <c r="M2150" s="3"/>
      <c r="N2150" s="3"/>
      <c r="O2150" s="3"/>
      <c r="P2150" s="1">
        <v>4</v>
      </c>
      <c r="Q2150" s="13" t="s">
        <v>34</v>
      </c>
      <c r="R2150" s="1">
        <v>5</v>
      </c>
      <c r="S2150" s="1">
        <v>4</v>
      </c>
      <c r="T2150" s="1">
        <v>30</v>
      </c>
      <c r="U2150" s="1">
        <v>40</v>
      </c>
      <c r="V2150" s="1">
        <v>40</v>
      </c>
      <c r="W2150" s="1">
        <v>0.9310349202</v>
      </c>
      <c r="X2150" s="1">
        <v>4.2015343009999997E-2</v>
      </c>
      <c r="Y2150" s="1">
        <v>3.3156181159999999E-2</v>
      </c>
      <c r="Z2150" s="1">
        <v>2.5715595769999999E-2</v>
      </c>
      <c r="AA2150" s="1">
        <v>0.98002774560000006</v>
      </c>
    </row>
    <row r="2151" spans="1:27" x14ac:dyDescent="0.25">
      <c r="A2151" t="s">
        <v>43</v>
      </c>
      <c r="B2151" s="1" t="s">
        <v>36</v>
      </c>
      <c r="C2151" s="1" t="s">
        <v>17</v>
      </c>
      <c r="D2151" s="9" t="s">
        <v>18</v>
      </c>
      <c r="E2151" s="1">
        <v>2</v>
      </c>
      <c r="F2151" s="1">
        <v>5</v>
      </c>
      <c r="G2151" s="1" t="str">
        <f t="shared" si="192"/>
        <v>ESTAIR_SCTeSCL_W5K8_LRNDVI_W10_B40A56_02082017</v>
      </c>
      <c r="H2151" s="3">
        <v>42949</v>
      </c>
      <c r="I2151" s="3"/>
      <c r="J2151" s="3"/>
      <c r="K2151" s="3"/>
      <c r="L2151" s="3"/>
      <c r="M2151" s="3"/>
      <c r="N2151" s="3"/>
      <c r="O2151" s="3"/>
      <c r="P2151" s="1"/>
      <c r="Q2151" s="13" t="s">
        <v>33</v>
      </c>
      <c r="R2151" s="1">
        <v>5</v>
      </c>
      <c r="S2151" s="1">
        <v>8</v>
      </c>
      <c r="T2151" s="1">
        <v>10</v>
      </c>
      <c r="U2151" s="1">
        <v>40</v>
      </c>
      <c r="V2151" s="1">
        <v>56</v>
      </c>
      <c r="W2151" s="1">
        <v>0.93095532719999996</v>
      </c>
      <c r="X2151" s="1">
        <v>4.2039581120000002E-2</v>
      </c>
      <c r="Y2151" s="1">
        <v>3.5815441769999998E-2</v>
      </c>
      <c r="Z2151" s="1">
        <v>3.2384693149999998E-2</v>
      </c>
      <c r="AA2151" s="1">
        <v>0.98620351449999999</v>
      </c>
    </row>
    <row r="2152" spans="1:27" x14ac:dyDescent="0.25">
      <c r="A2152" t="s">
        <v>43</v>
      </c>
      <c r="B2152" s="1" t="s">
        <v>36</v>
      </c>
      <c r="C2152" s="1" t="s">
        <v>17</v>
      </c>
      <c r="D2152" s="9" t="s">
        <v>18</v>
      </c>
      <c r="E2152" s="1">
        <v>2</v>
      </c>
      <c r="F2152" s="1">
        <v>5</v>
      </c>
      <c r="G2152" s="1" t="str">
        <f t="shared" si="192"/>
        <v>ESTAIR_SCTeSCL_W5K8_LRNDVI_W10_B40A70_02082017</v>
      </c>
      <c r="H2152" s="3">
        <v>42949</v>
      </c>
      <c r="I2152" s="3"/>
      <c r="J2152" s="3"/>
      <c r="K2152" s="3"/>
      <c r="L2152" s="3"/>
      <c r="M2152" s="3"/>
      <c r="N2152" s="3"/>
      <c r="O2152" s="3"/>
      <c r="P2152" s="1"/>
      <c r="Q2152" s="13" t="s">
        <v>33</v>
      </c>
      <c r="R2152" s="1">
        <v>5</v>
      </c>
      <c r="S2152" s="1">
        <v>8</v>
      </c>
      <c r="T2152" s="1">
        <v>10</v>
      </c>
      <c r="U2152" s="1">
        <v>40</v>
      </c>
      <c r="V2152" s="1">
        <v>70</v>
      </c>
      <c r="W2152" s="1">
        <v>0.93095532719999996</v>
      </c>
      <c r="X2152" s="1">
        <v>4.2039581120000002E-2</v>
      </c>
      <c r="Y2152" s="1">
        <v>3.5815441769999998E-2</v>
      </c>
      <c r="Z2152" s="1">
        <v>3.2384693149999998E-2</v>
      </c>
      <c r="AA2152" s="1">
        <v>0.98620351449999999</v>
      </c>
    </row>
    <row r="2153" spans="1:27" x14ac:dyDescent="0.25">
      <c r="A2153" t="s">
        <v>43</v>
      </c>
      <c r="B2153" s="1" t="s">
        <v>36</v>
      </c>
      <c r="C2153" s="1" t="s">
        <v>17</v>
      </c>
      <c r="D2153" s="9" t="s">
        <v>18</v>
      </c>
      <c r="E2153" s="1">
        <v>6</v>
      </c>
      <c r="F2153" s="1"/>
      <c r="G2153" s="1" t="str">
        <f t="shared" si="192"/>
        <v>ESTAIR_SCTeSCL_W5K6_Adaptive4NDVI_W30_B40A40_02082017</v>
      </c>
      <c r="H2153" s="3">
        <v>42949</v>
      </c>
      <c r="I2153" s="3"/>
      <c r="J2153" s="3"/>
      <c r="K2153" s="3"/>
      <c r="L2153" s="3"/>
      <c r="M2153" s="3"/>
      <c r="N2153" s="3"/>
      <c r="O2153" s="3"/>
      <c r="P2153" s="1">
        <v>4</v>
      </c>
      <c r="Q2153" s="13" t="s">
        <v>34</v>
      </c>
      <c r="R2153" s="1">
        <v>5</v>
      </c>
      <c r="S2153" s="1">
        <v>6</v>
      </c>
      <c r="T2153" s="1">
        <v>30</v>
      </c>
      <c r="U2153" s="1">
        <v>40</v>
      </c>
      <c r="V2153" s="1">
        <v>40</v>
      </c>
      <c r="W2153" s="1">
        <v>0.93088438439999999</v>
      </c>
      <c r="X2153" s="1">
        <v>4.2061173219999998E-2</v>
      </c>
      <c r="Y2153" s="1">
        <v>3.325144973E-2</v>
      </c>
      <c r="Z2153" s="1">
        <v>2.5806509839999998E-2</v>
      </c>
      <c r="AA2153" s="1">
        <v>0.98005540999999996</v>
      </c>
    </row>
    <row r="2154" spans="1:27" x14ac:dyDescent="0.25">
      <c r="A2154" t="s">
        <v>43</v>
      </c>
      <c r="B2154" s="1" t="s">
        <v>36</v>
      </c>
      <c r="C2154" s="1" t="s">
        <v>17</v>
      </c>
      <c r="D2154" s="9" t="s">
        <v>18</v>
      </c>
      <c r="E2154" s="1">
        <v>2</v>
      </c>
      <c r="F2154" s="1">
        <v>5</v>
      </c>
      <c r="G2154" s="1" t="str">
        <f t="shared" si="192"/>
        <v>ESTAIR_SCTeSCL_W7K8_LRNDVI_W10_B40A56_02082017</v>
      </c>
      <c r="H2154" s="3">
        <v>42949</v>
      </c>
      <c r="I2154" s="3"/>
      <c r="J2154" s="3"/>
      <c r="K2154" s="3"/>
      <c r="L2154" s="3"/>
      <c r="M2154" s="3"/>
      <c r="N2154" s="3"/>
      <c r="O2154" s="3"/>
      <c r="P2154" s="1"/>
      <c r="Q2154" s="13" t="s">
        <v>33</v>
      </c>
      <c r="R2154" s="1">
        <v>7</v>
      </c>
      <c r="S2154" s="1">
        <v>8</v>
      </c>
      <c r="T2154" s="1">
        <v>10</v>
      </c>
      <c r="U2154" s="1">
        <v>40</v>
      </c>
      <c r="V2154" s="1">
        <v>56</v>
      </c>
      <c r="W2154" s="1">
        <v>0.93088180089999994</v>
      </c>
      <c r="X2154" s="1">
        <v>4.2061959320000002E-2</v>
      </c>
      <c r="Y2154" s="1">
        <v>3.583758703E-2</v>
      </c>
      <c r="Z2154" s="1">
        <v>3.2450012479999998E-2</v>
      </c>
      <c r="AA2154" s="1">
        <v>0.98625610539999997</v>
      </c>
    </row>
    <row r="2155" spans="1:27" x14ac:dyDescent="0.25">
      <c r="A2155" t="s">
        <v>43</v>
      </c>
      <c r="B2155" s="1" t="s">
        <v>36</v>
      </c>
      <c r="C2155" s="1" t="s">
        <v>17</v>
      </c>
      <c r="D2155" s="9" t="s">
        <v>18</v>
      </c>
      <c r="E2155" s="1">
        <v>2</v>
      </c>
      <c r="F2155" s="1">
        <v>5</v>
      </c>
      <c r="G2155" s="1" t="str">
        <f t="shared" si="192"/>
        <v>ESTAIR_SCTeSCL_W7K8_LRNDVI_W10_B40A70_02082017</v>
      </c>
      <c r="H2155" s="3">
        <v>42949</v>
      </c>
      <c r="I2155" s="3"/>
      <c r="J2155" s="3"/>
      <c r="K2155" s="3"/>
      <c r="L2155" s="3"/>
      <c r="M2155" s="3"/>
      <c r="N2155" s="3"/>
      <c r="O2155" s="3"/>
      <c r="P2155" s="1"/>
      <c r="Q2155" s="13" t="s">
        <v>33</v>
      </c>
      <c r="R2155" s="1">
        <v>7</v>
      </c>
      <c r="S2155" s="1">
        <v>8</v>
      </c>
      <c r="T2155" s="1">
        <v>10</v>
      </c>
      <c r="U2155" s="1">
        <v>40</v>
      </c>
      <c r="V2155" s="1">
        <v>70</v>
      </c>
      <c r="W2155" s="1">
        <v>0.93088180089999994</v>
      </c>
      <c r="X2155" s="1">
        <v>4.2061959320000002E-2</v>
      </c>
      <c r="Y2155" s="1">
        <v>3.583758703E-2</v>
      </c>
      <c r="Z2155" s="1">
        <v>3.2450012479999998E-2</v>
      </c>
      <c r="AA2155" s="1">
        <v>0.98625610539999997</v>
      </c>
    </row>
    <row r="2156" spans="1:27" x14ac:dyDescent="0.25">
      <c r="A2156" t="s">
        <v>43</v>
      </c>
      <c r="B2156" s="1" t="s">
        <v>36</v>
      </c>
      <c r="C2156" s="1" t="s">
        <v>17</v>
      </c>
      <c r="D2156" s="9" t="s">
        <v>18</v>
      </c>
      <c r="E2156" s="1">
        <v>2</v>
      </c>
      <c r="F2156" s="1">
        <v>5</v>
      </c>
      <c r="G2156" s="1" t="str">
        <f t="shared" si="192"/>
        <v>ESTAIR_SCTeSCL_W9K8_LRNDVI_W10_B40A56_02082017</v>
      </c>
      <c r="H2156" s="3">
        <v>42949</v>
      </c>
      <c r="I2156" s="3"/>
      <c r="J2156" s="3"/>
      <c r="K2156" s="3"/>
      <c r="L2156" s="3"/>
      <c r="M2156" s="3"/>
      <c r="N2156" s="3"/>
      <c r="O2156" s="3"/>
      <c r="P2156" s="1"/>
      <c r="Q2156" s="13" t="s">
        <v>33</v>
      </c>
      <c r="R2156" s="1">
        <v>9</v>
      </c>
      <c r="S2156" s="1">
        <v>8</v>
      </c>
      <c r="T2156" s="1">
        <v>10</v>
      </c>
      <c r="U2156" s="1">
        <v>40</v>
      </c>
      <c r="V2156" s="1">
        <v>56</v>
      </c>
      <c r="W2156" s="1">
        <v>0.93084490860000002</v>
      </c>
      <c r="X2156" s="1">
        <v>4.2073183239999999E-2</v>
      </c>
      <c r="Y2156" s="1">
        <v>3.5830483390000001E-2</v>
      </c>
      <c r="Z2156" s="1">
        <v>3.2462909550000002E-2</v>
      </c>
      <c r="AA2156" s="1">
        <v>0.98627479429999998</v>
      </c>
    </row>
    <row r="2157" spans="1:27" x14ac:dyDescent="0.25">
      <c r="A2157" t="s">
        <v>43</v>
      </c>
      <c r="B2157" s="1" t="s">
        <v>36</v>
      </c>
      <c r="C2157" s="1" t="s">
        <v>17</v>
      </c>
      <c r="D2157" s="9" t="s">
        <v>18</v>
      </c>
      <c r="E2157" s="1">
        <v>2</v>
      </c>
      <c r="F2157" s="1">
        <v>5</v>
      </c>
      <c r="G2157" s="1" t="str">
        <f t="shared" si="192"/>
        <v>ESTAIR_SCTeSCL_W9K8_LRNDVI_W10_B40A70_02082017</v>
      </c>
      <c r="H2157" s="3">
        <v>42949</v>
      </c>
      <c r="I2157" s="3"/>
      <c r="J2157" s="3"/>
      <c r="K2157" s="3"/>
      <c r="L2157" s="3"/>
      <c r="M2157" s="3"/>
      <c r="N2157" s="3"/>
      <c r="O2157" s="3"/>
      <c r="P2157" s="1"/>
      <c r="Q2157" s="13" t="s">
        <v>33</v>
      </c>
      <c r="R2157" s="1">
        <v>9</v>
      </c>
      <c r="S2157" s="1">
        <v>8</v>
      </c>
      <c r="T2157" s="1">
        <v>10</v>
      </c>
      <c r="U2157" s="1">
        <v>40</v>
      </c>
      <c r="V2157" s="1">
        <v>70</v>
      </c>
      <c r="W2157" s="1">
        <v>0.93084490860000002</v>
      </c>
      <c r="X2157" s="1">
        <v>4.2073183239999999E-2</v>
      </c>
      <c r="Y2157" s="1">
        <v>3.5830483390000001E-2</v>
      </c>
      <c r="Z2157" s="1">
        <v>3.2462909550000002E-2</v>
      </c>
      <c r="AA2157" s="1">
        <v>0.98627479429999998</v>
      </c>
    </row>
    <row r="2158" spans="1:27" x14ac:dyDescent="0.25">
      <c r="A2158" t="s">
        <v>43</v>
      </c>
      <c r="B2158" s="1" t="s">
        <v>36</v>
      </c>
      <c r="C2158" s="1" t="s">
        <v>17</v>
      </c>
      <c r="D2158" s="9" t="s">
        <v>18</v>
      </c>
      <c r="E2158" s="1">
        <v>2</v>
      </c>
      <c r="F2158" s="1">
        <v>5</v>
      </c>
      <c r="G2158" s="1" t="str">
        <f t="shared" si="192"/>
        <v>ESTAIR_SCTeSCL_W3K4_LRNDVI_W10_B40A56_02082017</v>
      </c>
      <c r="H2158" s="3">
        <v>42949</v>
      </c>
      <c r="I2158" s="3"/>
      <c r="J2158" s="3"/>
      <c r="K2158" s="3"/>
      <c r="L2158" s="3"/>
      <c r="M2158" s="3"/>
      <c r="N2158" s="3"/>
      <c r="O2158" s="3"/>
      <c r="P2158" s="1"/>
      <c r="Q2158" s="13" t="s">
        <v>33</v>
      </c>
      <c r="R2158" s="1">
        <v>3</v>
      </c>
      <c r="S2158" s="1">
        <v>4</v>
      </c>
      <c r="T2158" s="1">
        <v>10</v>
      </c>
      <c r="U2158" s="1">
        <v>40</v>
      </c>
      <c r="V2158" s="1">
        <v>56</v>
      </c>
      <c r="W2158" s="1">
        <v>0.93079328989999999</v>
      </c>
      <c r="X2158" s="1">
        <v>4.2088882430000002E-2</v>
      </c>
      <c r="Y2158" s="1">
        <v>3.5866723910000002E-2</v>
      </c>
      <c r="Z2158" s="1">
        <v>3.2416702229999997E-2</v>
      </c>
      <c r="AA2158" s="1">
        <v>0.98621621800000003</v>
      </c>
    </row>
    <row r="2159" spans="1:27" x14ac:dyDescent="0.25">
      <c r="A2159" t="s">
        <v>43</v>
      </c>
      <c r="B2159" s="1" t="s">
        <v>36</v>
      </c>
      <c r="C2159" s="1" t="s">
        <v>17</v>
      </c>
      <c r="D2159" s="9" t="s">
        <v>18</v>
      </c>
      <c r="E2159" s="1">
        <v>2</v>
      </c>
      <c r="F2159" s="1">
        <v>5</v>
      </c>
      <c r="G2159" s="1" t="str">
        <f t="shared" si="192"/>
        <v>ESTAIR_SCTeSCL_W3K4_LRNDVI_W10_B40A70_02082017</v>
      </c>
      <c r="H2159" s="3">
        <v>42949</v>
      </c>
      <c r="I2159" s="3"/>
      <c r="J2159" s="3"/>
      <c r="K2159" s="3"/>
      <c r="L2159" s="3"/>
      <c r="M2159" s="3"/>
      <c r="N2159" s="3"/>
      <c r="O2159" s="3"/>
      <c r="P2159" s="1"/>
      <c r="Q2159" s="13" t="s">
        <v>33</v>
      </c>
      <c r="R2159" s="1">
        <v>3</v>
      </c>
      <c r="S2159" s="1">
        <v>4</v>
      </c>
      <c r="T2159" s="1">
        <v>10</v>
      </c>
      <c r="U2159" s="1">
        <v>40</v>
      </c>
      <c r="V2159" s="1">
        <v>70</v>
      </c>
      <c r="W2159" s="1">
        <v>0.93079328989999999</v>
      </c>
      <c r="X2159" s="1">
        <v>4.2088882430000002E-2</v>
      </c>
      <c r="Y2159" s="1">
        <v>3.5866723910000002E-2</v>
      </c>
      <c r="Z2159" s="1">
        <v>3.2416702229999997E-2</v>
      </c>
      <c r="AA2159" s="1">
        <v>0.98621621800000003</v>
      </c>
    </row>
    <row r="2160" spans="1:27" x14ac:dyDescent="0.25">
      <c r="A2160" t="s">
        <v>43</v>
      </c>
      <c r="B2160" s="1" t="s">
        <v>36</v>
      </c>
      <c r="C2160" s="1" t="s">
        <v>17</v>
      </c>
      <c r="D2160" s="9" t="s">
        <v>18</v>
      </c>
      <c r="E2160" s="1">
        <v>2</v>
      </c>
      <c r="F2160" s="1">
        <v>5</v>
      </c>
      <c r="G2160" s="1" t="str">
        <f t="shared" si="192"/>
        <v>ESTAIR_SCTeSCL_W5K4_LRNDVI_W10_B40A56_02082017</v>
      </c>
      <c r="H2160" s="3">
        <v>42949</v>
      </c>
      <c r="I2160" s="3"/>
      <c r="J2160" s="3"/>
      <c r="K2160" s="3"/>
      <c r="L2160" s="3"/>
      <c r="M2160" s="3"/>
      <c r="N2160" s="3"/>
      <c r="O2160" s="3"/>
      <c r="P2160" s="1"/>
      <c r="Q2160" s="13" t="s">
        <v>33</v>
      </c>
      <c r="R2160" s="1">
        <v>5</v>
      </c>
      <c r="S2160" s="1">
        <v>4</v>
      </c>
      <c r="T2160" s="1">
        <v>10</v>
      </c>
      <c r="U2160" s="1">
        <v>40</v>
      </c>
      <c r="V2160" s="1">
        <v>56</v>
      </c>
      <c r="W2160" s="1">
        <v>0.93078486149999995</v>
      </c>
      <c r="X2160" s="1">
        <v>4.2091445280000001E-2</v>
      </c>
      <c r="Y2160" s="1">
        <v>3.5885303870000003E-2</v>
      </c>
      <c r="Z2160" s="1">
        <v>3.2508797630000003E-2</v>
      </c>
      <c r="AA2160" s="1">
        <v>0.98628533610000002</v>
      </c>
    </row>
    <row r="2161" spans="1:27" x14ac:dyDescent="0.25">
      <c r="A2161" t="s">
        <v>43</v>
      </c>
      <c r="B2161" s="1" t="s">
        <v>36</v>
      </c>
      <c r="C2161" s="1" t="s">
        <v>17</v>
      </c>
      <c r="D2161" s="9" t="s">
        <v>18</v>
      </c>
      <c r="E2161" s="1">
        <v>2</v>
      </c>
      <c r="F2161" s="1">
        <v>5</v>
      </c>
      <c r="G2161" s="1" t="str">
        <f t="shared" si="192"/>
        <v>ESTAIR_SCTeSCL_W5K4_LRNDVI_W10_B40A70_02082017</v>
      </c>
      <c r="H2161" s="3">
        <v>42949</v>
      </c>
      <c r="I2161" s="3"/>
      <c r="J2161" s="3"/>
      <c r="K2161" s="3"/>
      <c r="L2161" s="3"/>
      <c r="M2161" s="3"/>
      <c r="N2161" s="3"/>
      <c r="O2161" s="3"/>
      <c r="P2161" s="1"/>
      <c r="Q2161" s="13" t="s">
        <v>33</v>
      </c>
      <c r="R2161" s="1">
        <v>5</v>
      </c>
      <c r="S2161" s="1">
        <v>4</v>
      </c>
      <c r="T2161" s="1">
        <v>10</v>
      </c>
      <c r="U2161" s="1">
        <v>40</v>
      </c>
      <c r="V2161" s="1">
        <v>70</v>
      </c>
      <c r="W2161" s="1">
        <v>0.93078486149999995</v>
      </c>
      <c r="X2161" s="1">
        <v>4.2091445280000001E-2</v>
      </c>
      <c r="Y2161" s="1">
        <v>3.5885303870000003E-2</v>
      </c>
      <c r="Z2161" s="1">
        <v>3.2508797630000003E-2</v>
      </c>
      <c r="AA2161" s="1">
        <v>0.98628533610000002</v>
      </c>
    </row>
    <row r="2162" spans="1:27" x14ac:dyDescent="0.25">
      <c r="A2162" t="s">
        <v>43</v>
      </c>
      <c r="B2162" s="1" t="s">
        <v>36</v>
      </c>
      <c r="C2162" s="1" t="s">
        <v>17</v>
      </c>
      <c r="D2162" s="9" t="s">
        <v>18</v>
      </c>
      <c r="E2162" s="1">
        <v>2</v>
      </c>
      <c r="F2162" s="1">
        <v>5</v>
      </c>
      <c r="G2162" s="1" t="str">
        <f t="shared" si="192"/>
        <v>ESTAIR_SCTeSCL_W7K4_LRNDVI_W10_B40A56_02082017</v>
      </c>
      <c r="H2162" s="3">
        <v>42949</v>
      </c>
      <c r="I2162" s="3"/>
      <c r="J2162" s="3"/>
      <c r="K2162" s="3"/>
      <c r="L2162" s="3"/>
      <c r="M2162" s="3"/>
      <c r="N2162" s="3"/>
      <c r="O2162" s="3"/>
      <c r="P2162" s="1"/>
      <c r="Q2162" s="13" t="s">
        <v>33</v>
      </c>
      <c r="R2162" s="1">
        <v>7</v>
      </c>
      <c r="S2162" s="1">
        <v>4</v>
      </c>
      <c r="T2162" s="1">
        <v>10</v>
      </c>
      <c r="U2162" s="1">
        <v>40</v>
      </c>
      <c r="V2162" s="1">
        <v>56</v>
      </c>
      <c r="W2162" s="1">
        <v>0.9307059271</v>
      </c>
      <c r="X2162" s="1">
        <v>4.2115439429999998E-2</v>
      </c>
      <c r="Y2162" s="1">
        <v>3.5900337669999997E-2</v>
      </c>
      <c r="Z2162" s="1">
        <v>3.2573066120000001E-2</v>
      </c>
      <c r="AA2162" s="1">
        <v>0.98631629170000001</v>
      </c>
    </row>
    <row r="2163" spans="1:27" x14ac:dyDescent="0.25">
      <c r="A2163" t="s">
        <v>43</v>
      </c>
      <c r="B2163" s="1" t="s">
        <v>36</v>
      </c>
      <c r="C2163" s="1" t="s">
        <v>17</v>
      </c>
      <c r="D2163" s="9" t="s">
        <v>18</v>
      </c>
      <c r="E2163" s="1">
        <v>2</v>
      </c>
      <c r="F2163" s="1">
        <v>5</v>
      </c>
      <c r="G2163" s="1" t="str">
        <f t="shared" si="192"/>
        <v>ESTAIR_SCTeSCL_W7K4_LRNDVI_W10_B40A70_02082017</v>
      </c>
      <c r="H2163" s="3">
        <v>42949</v>
      </c>
      <c r="I2163" s="3"/>
      <c r="J2163" s="3"/>
      <c r="K2163" s="3"/>
      <c r="L2163" s="3"/>
      <c r="M2163" s="3"/>
      <c r="N2163" s="3"/>
      <c r="O2163" s="3"/>
      <c r="P2163" s="1"/>
      <c r="Q2163" s="13" t="s">
        <v>33</v>
      </c>
      <c r="R2163" s="1">
        <v>7</v>
      </c>
      <c r="S2163" s="1">
        <v>4</v>
      </c>
      <c r="T2163" s="1">
        <v>10</v>
      </c>
      <c r="U2163" s="1">
        <v>40</v>
      </c>
      <c r="V2163" s="1">
        <v>70</v>
      </c>
      <c r="W2163" s="1">
        <v>0.9307059271</v>
      </c>
      <c r="X2163" s="1">
        <v>4.2115439429999998E-2</v>
      </c>
      <c r="Y2163" s="1">
        <v>3.5900337669999997E-2</v>
      </c>
      <c r="Z2163" s="1">
        <v>3.2573066120000001E-2</v>
      </c>
      <c r="AA2163" s="1">
        <v>0.98631629170000001</v>
      </c>
    </row>
    <row r="2164" spans="1:27" x14ac:dyDescent="0.25">
      <c r="A2164" t="s">
        <v>43</v>
      </c>
      <c r="B2164" s="1" t="s">
        <v>36</v>
      </c>
      <c r="C2164" s="1" t="s">
        <v>17</v>
      </c>
      <c r="D2164" s="9" t="s">
        <v>18</v>
      </c>
      <c r="E2164" s="1">
        <v>6</v>
      </c>
      <c r="F2164" s="1"/>
      <c r="G2164" s="1" t="str">
        <f t="shared" si="192"/>
        <v>ESTAIR_SCTeSCL_W5K8_Adaptive4NDVI_W30_B40A40_02082017</v>
      </c>
      <c r="H2164" s="3">
        <v>42949</v>
      </c>
      <c r="I2164" s="3"/>
      <c r="J2164" s="3"/>
      <c r="K2164" s="3"/>
      <c r="L2164" s="3"/>
      <c r="M2164" s="3"/>
      <c r="N2164" s="3"/>
      <c r="O2164" s="3"/>
      <c r="P2164" s="1">
        <v>4</v>
      </c>
      <c r="Q2164" s="13" t="s">
        <v>34</v>
      </c>
      <c r="R2164" s="1">
        <v>5</v>
      </c>
      <c r="S2164" s="1">
        <v>8</v>
      </c>
      <c r="T2164" s="1">
        <v>30</v>
      </c>
      <c r="U2164" s="1">
        <v>40</v>
      </c>
      <c r="V2164" s="1">
        <v>40</v>
      </c>
      <c r="W2164" s="1">
        <v>0.93069941769999998</v>
      </c>
      <c r="X2164" s="1">
        <v>4.2117417509999998E-2</v>
      </c>
      <c r="Y2164" s="1">
        <v>3.3368684619999998E-2</v>
      </c>
      <c r="Z2164" s="1">
        <v>2.5904929810000001E-2</v>
      </c>
      <c r="AA2164" s="1">
        <v>0.98018751049999997</v>
      </c>
    </row>
    <row r="2165" spans="1:27" x14ac:dyDescent="0.25">
      <c r="A2165" t="s">
        <v>43</v>
      </c>
      <c r="B2165" s="1" t="s">
        <v>36</v>
      </c>
      <c r="C2165" s="1" t="s">
        <v>17</v>
      </c>
      <c r="D2165" s="9" t="s">
        <v>18</v>
      </c>
      <c r="E2165" s="1">
        <v>2</v>
      </c>
      <c r="F2165" s="1">
        <v>5</v>
      </c>
      <c r="G2165" s="1" t="str">
        <f t="shared" si="192"/>
        <v>ESTAIR_SCTeSCL_W3K8_LRNDVI_W10_B40A56_02082017</v>
      </c>
      <c r="H2165" s="3">
        <v>42949</v>
      </c>
      <c r="I2165" s="3"/>
      <c r="J2165" s="3"/>
      <c r="K2165" s="3"/>
      <c r="L2165" s="3"/>
      <c r="M2165" s="3"/>
      <c r="N2165" s="3"/>
      <c r="O2165" s="3"/>
      <c r="P2165" s="1"/>
      <c r="Q2165" s="13" t="s">
        <v>33</v>
      </c>
      <c r="R2165" s="1">
        <v>3</v>
      </c>
      <c r="S2165" s="1">
        <v>8</v>
      </c>
      <c r="T2165" s="1">
        <v>10</v>
      </c>
      <c r="U2165" s="1">
        <v>40</v>
      </c>
      <c r="V2165" s="1">
        <v>56</v>
      </c>
      <c r="W2165" s="1">
        <v>0.93069230989999996</v>
      </c>
      <c r="X2165" s="1">
        <v>4.211957735E-2</v>
      </c>
      <c r="Y2165" s="1">
        <v>3.585259859E-2</v>
      </c>
      <c r="Z2165" s="1">
        <v>3.2312280780000001E-2</v>
      </c>
      <c r="AA2165" s="1">
        <v>0.98606774559999999</v>
      </c>
    </row>
    <row r="2166" spans="1:27" x14ac:dyDescent="0.25">
      <c r="A2166" t="s">
        <v>43</v>
      </c>
      <c r="B2166" s="1" t="s">
        <v>36</v>
      </c>
      <c r="C2166" s="1" t="s">
        <v>17</v>
      </c>
      <c r="D2166" s="9" t="s">
        <v>18</v>
      </c>
      <c r="E2166" s="1">
        <v>2</v>
      </c>
      <c r="F2166" s="1">
        <v>5</v>
      </c>
      <c r="G2166" s="1" t="str">
        <f t="shared" si="192"/>
        <v>ESTAIR_SCTeSCL_W3K8_LRNDVI_W10_B40A70_02082017</v>
      </c>
      <c r="H2166" s="3">
        <v>42949</v>
      </c>
      <c r="I2166" s="3"/>
      <c r="J2166" s="3"/>
      <c r="K2166" s="3"/>
      <c r="L2166" s="3"/>
      <c r="M2166" s="3"/>
      <c r="N2166" s="3"/>
      <c r="O2166" s="3"/>
      <c r="P2166" s="1"/>
      <c r="Q2166" s="13" t="s">
        <v>33</v>
      </c>
      <c r="R2166" s="1">
        <v>3</v>
      </c>
      <c r="S2166" s="1">
        <v>8</v>
      </c>
      <c r="T2166" s="1">
        <v>10</v>
      </c>
      <c r="U2166" s="1">
        <v>40</v>
      </c>
      <c r="V2166" s="1">
        <v>70</v>
      </c>
      <c r="W2166" s="1">
        <v>0.93069230989999996</v>
      </c>
      <c r="X2166" s="1">
        <v>4.211957735E-2</v>
      </c>
      <c r="Y2166" s="1">
        <v>3.585259859E-2</v>
      </c>
      <c r="Z2166" s="1">
        <v>3.2312280780000001E-2</v>
      </c>
      <c r="AA2166" s="1">
        <v>0.98606774559999999</v>
      </c>
    </row>
    <row r="2167" spans="1:27" x14ac:dyDescent="0.25">
      <c r="A2167" t="s">
        <v>43</v>
      </c>
      <c r="B2167" s="1" t="s">
        <v>36</v>
      </c>
      <c r="C2167" s="1" t="s">
        <v>17</v>
      </c>
      <c r="D2167" s="9" t="s">
        <v>18</v>
      </c>
      <c r="E2167" s="1">
        <v>2</v>
      </c>
      <c r="F2167" s="1">
        <v>5</v>
      </c>
      <c r="G2167" s="1" t="str">
        <f t="shared" si="192"/>
        <v>ESTAIR_SCTeSCL_W5K6_LRNDVI_W10_B40A56_02082017</v>
      </c>
      <c r="H2167" s="3">
        <v>42949</v>
      </c>
      <c r="I2167" s="3"/>
      <c r="J2167" s="3"/>
      <c r="K2167" s="3"/>
      <c r="L2167" s="3"/>
      <c r="M2167" s="3"/>
      <c r="N2167" s="3"/>
      <c r="O2167" s="3"/>
      <c r="P2167" s="1"/>
      <c r="Q2167" s="13" t="s">
        <v>33</v>
      </c>
      <c r="R2167" s="1">
        <v>5</v>
      </c>
      <c r="S2167" s="1">
        <v>6</v>
      </c>
      <c r="T2167" s="1">
        <v>10</v>
      </c>
      <c r="U2167" s="1">
        <v>40</v>
      </c>
      <c r="V2167" s="1">
        <v>56</v>
      </c>
      <c r="W2167" s="1">
        <v>0.93069208199999998</v>
      </c>
      <c r="X2167" s="1">
        <v>4.2119646580000003E-2</v>
      </c>
      <c r="Y2167" s="1">
        <v>3.5917710509999999E-2</v>
      </c>
      <c r="Z2167" s="1">
        <v>3.251975251E-2</v>
      </c>
      <c r="AA2167" s="1">
        <v>0.98621231030000001</v>
      </c>
    </row>
    <row r="2168" spans="1:27" x14ac:dyDescent="0.25">
      <c r="A2168" t="s">
        <v>43</v>
      </c>
      <c r="B2168" s="1" t="s">
        <v>36</v>
      </c>
      <c r="C2168" s="1" t="s">
        <v>17</v>
      </c>
      <c r="D2168" s="9" t="s">
        <v>18</v>
      </c>
      <c r="E2168" s="1">
        <v>2</v>
      </c>
      <c r="F2168" s="1">
        <v>5</v>
      </c>
      <c r="G2168" s="1" t="str">
        <f t="shared" si="192"/>
        <v>ESTAIR_SCTeSCL_W5K6_LRNDVI_W10_B40A70_02082017</v>
      </c>
      <c r="H2168" s="3">
        <v>42949</v>
      </c>
      <c r="I2168" s="3"/>
      <c r="J2168" s="3"/>
      <c r="K2168" s="3"/>
      <c r="L2168" s="3"/>
      <c r="M2168" s="3"/>
      <c r="N2168" s="3"/>
      <c r="O2168" s="3"/>
      <c r="P2168" s="1"/>
      <c r="Q2168" s="13" t="s">
        <v>33</v>
      </c>
      <c r="R2168" s="1">
        <v>5</v>
      </c>
      <c r="S2168" s="1">
        <v>6</v>
      </c>
      <c r="T2168" s="1">
        <v>10</v>
      </c>
      <c r="U2168" s="1">
        <v>40</v>
      </c>
      <c r="V2168" s="1">
        <v>70</v>
      </c>
      <c r="W2168" s="1">
        <v>0.93069208199999998</v>
      </c>
      <c r="X2168" s="1">
        <v>4.2119646580000003E-2</v>
      </c>
      <c r="Y2168" s="1">
        <v>3.5917710509999999E-2</v>
      </c>
      <c r="Z2168" s="1">
        <v>3.251975251E-2</v>
      </c>
      <c r="AA2168" s="1">
        <v>0.98621231030000001</v>
      </c>
    </row>
    <row r="2169" spans="1:27" x14ac:dyDescent="0.25">
      <c r="A2169" t="s">
        <v>43</v>
      </c>
      <c r="B2169" s="1" t="s">
        <v>36</v>
      </c>
      <c r="C2169" s="1" t="s">
        <v>17</v>
      </c>
      <c r="D2169" s="9" t="s">
        <v>18</v>
      </c>
      <c r="E2169" s="1">
        <v>2</v>
      </c>
      <c r="F2169" s="1">
        <v>5</v>
      </c>
      <c r="G2169" s="1" t="str">
        <f t="shared" si="192"/>
        <v>ESTAIR_SCTeSCL_W9K4_LRNDVI_W10_B40A56_02082017</v>
      </c>
      <c r="H2169" s="3">
        <v>42949</v>
      </c>
      <c r="I2169" s="3"/>
      <c r="J2169" s="3"/>
      <c r="K2169" s="3"/>
      <c r="L2169" s="3"/>
      <c r="M2169" s="3"/>
      <c r="N2169" s="3"/>
      <c r="O2169" s="3"/>
      <c r="P2169" s="1"/>
      <c r="Q2169" s="13" t="s">
        <v>33</v>
      </c>
      <c r="R2169" s="1">
        <v>9</v>
      </c>
      <c r="S2169" s="1">
        <v>4</v>
      </c>
      <c r="T2169" s="1">
        <v>10</v>
      </c>
      <c r="U2169" s="1">
        <v>40</v>
      </c>
      <c r="V2169" s="1">
        <v>56</v>
      </c>
      <c r="W2169" s="1">
        <v>0.93067650369999999</v>
      </c>
      <c r="X2169" s="1">
        <v>4.2124379910000002E-2</v>
      </c>
      <c r="Y2169" s="1">
        <v>3.5894794479999999E-2</v>
      </c>
      <c r="Z2169" s="1">
        <v>3.2579518539999998E-2</v>
      </c>
      <c r="AA2169" s="1">
        <v>0.98633684249999998</v>
      </c>
    </row>
    <row r="2170" spans="1:27" x14ac:dyDescent="0.25">
      <c r="A2170" t="s">
        <v>43</v>
      </c>
      <c r="B2170" s="1" t="s">
        <v>36</v>
      </c>
      <c r="C2170" s="1" t="s">
        <v>17</v>
      </c>
      <c r="D2170" s="9" t="s">
        <v>18</v>
      </c>
      <c r="E2170" s="1">
        <v>2</v>
      </c>
      <c r="F2170" s="1">
        <v>5</v>
      </c>
      <c r="G2170" s="1" t="str">
        <f t="shared" si="192"/>
        <v>ESTAIR_SCTeSCL_W9K4_LRNDVI_W10_B40A70_02082017</v>
      </c>
      <c r="H2170" s="3">
        <v>42949</v>
      </c>
      <c r="I2170" s="3"/>
      <c r="J2170" s="3"/>
      <c r="K2170" s="3"/>
      <c r="L2170" s="3"/>
      <c r="M2170" s="3"/>
      <c r="N2170" s="3"/>
      <c r="O2170" s="3"/>
      <c r="P2170" s="1"/>
      <c r="Q2170" s="13" t="s">
        <v>33</v>
      </c>
      <c r="R2170" s="1">
        <v>9</v>
      </c>
      <c r="S2170" s="1">
        <v>4</v>
      </c>
      <c r="T2170" s="1">
        <v>10</v>
      </c>
      <c r="U2170" s="1">
        <v>40</v>
      </c>
      <c r="V2170" s="1">
        <v>70</v>
      </c>
      <c r="W2170" s="1">
        <v>0.93067650369999999</v>
      </c>
      <c r="X2170" s="1">
        <v>4.2124379910000002E-2</v>
      </c>
      <c r="Y2170" s="1">
        <v>3.5894794479999999E-2</v>
      </c>
      <c r="Z2170" s="1">
        <v>3.2579518539999998E-2</v>
      </c>
      <c r="AA2170" s="1">
        <v>0.98633684249999998</v>
      </c>
    </row>
    <row r="2171" spans="1:27" x14ac:dyDescent="0.25">
      <c r="A2171" t="s">
        <v>43</v>
      </c>
      <c r="B2171" s="1" t="s">
        <v>36</v>
      </c>
      <c r="C2171" s="1" t="s">
        <v>17</v>
      </c>
      <c r="D2171" s="9" t="s">
        <v>18</v>
      </c>
      <c r="E2171" s="1">
        <v>2</v>
      </c>
      <c r="F2171" s="1">
        <v>4</v>
      </c>
      <c r="G2171" s="1" t="str">
        <f t="shared" si="192"/>
        <v>ESTAIR_SCTeSCL_W5K8_LRNDVI_W10_B40A40_02082017</v>
      </c>
      <c r="H2171" s="3">
        <v>42949</v>
      </c>
      <c r="I2171" s="3"/>
      <c r="J2171" s="3"/>
      <c r="K2171" s="3"/>
      <c r="L2171" s="3"/>
      <c r="M2171" s="3"/>
      <c r="N2171" s="3"/>
      <c r="O2171" s="3"/>
      <c r="P2171" s="1"/>
      <c r="Q2171" s="13" t="s">
        <v>33</v>
      </c>
      <c r="R2171" s="1">
        <v>5</v>
      </c>
      <c r="S2171" s="1">
        <v>8</v>
      </c>
      <c r="T2171" s="1">
        <v>10</v>
      </c>
      <c r="U2171" s="1">
        <v>40</v>
      </c>
      <c r="V2171" s="1">
        <v>40</v>
      </c>
      <c r="W2171" s="1">
        <v>0.93065890709999999</v>
      </c>
      <c r="X2171" s="1">
        <v>4.2129725860000002E-2</v>
      </c>
      <c r="Y2171" s="1">
        <v>3.5953593589999999E-2</v>
      </c>
      <c r="Z2171" s="1">
        <v>3.256960289E-2</v>
      </c>
      <c r="AA2171" s="1">
        <v>0.98631517739999996</v>
      </c>
    </row>
    <row r="2172" spans="1:27" x14ac:dyDescent="0.25">
      <c r="A2172" t="s">
        <v>43</v>
      </c>
      <c r="B2172" s="1" t="s">
        <v>36</v>
      </c>
      <c r="C2172" s="1" t="s">
        <v>17</v>
      </c>
      <c r="D2172" s="9" t="s">
        <v>18</v>
      </c>
      <c r="E2172" s="1">
        <v>2</v>
      </c>
      <c r="F2172" s="1">
        <v>5</v>
      </c>
      <c r="G2172" s="1" t="str">
        <f t="shared" si="192"/>
        <v>ESTAIR_SCTeSCL_W9K6_LRNDVI_W10_B40A56_02082017</v>
      </c>
      <c r="H2172" s="3">
        <v>42949</v>
      </c>
      <c r="I2172" s="3"/>
      <c r="J2172" s="3"/>
      <c r="K2172" s="3"/>
      <c r="L2172" s="3"/>
      <c r="M2172" s="3"/>
      <c r="N2172" s="3"/>
      <c r="O2172" s="3"/>
      <c r="P2172" s="1"/>
      <c r="Q2172" s="13" t="s">
        <v>33</v>
      </c>
      <c r="R2172" s="1">
        <v>9</v>
      </c>
      <c r="S2172" s="1">
        <v>6</v>
      </c>
      <c r="T2172" s="1">
        <v>10</v>
      </c>
      <c r="U2172" s="1">
        <v>40</v>
      </c>
      <c r="V2172" s="1">
        <v>56</v>
      </c>
      <c r="W2172" s="1">
        <v>0.93063848019999995</v>
      </c>
      <c r="X2172" s="1">
        <v>4.213593082E-2</v>
      </c>
      <c r="Y2172" s="1">
        <v>3.5913867039999998E-2</v>
      </c>
      <c r="Z2172" s="1">
        <v>3.2579486739999997E-2</v>
      </c>
      <c r="AA2172" s="1">
        <v>0.98630845960000002</v>
      </c>
    </row>
    <row r="2173" spans="1:27" x14ac:dyDescent="0.25">
      <c r="A2173" t="s">
        <v>43</v>
      </c>
      <c r="B2173" s="1" t="s">
        <v>36</v>
      </c>
      <c r="C2173" s="1" t="s">
        <v>17</v>
      </c>
      <c r="D2173" s="9" t="s">
        <v>18</v>
      </c>
      <c r="E2173" s="1">
        <v>2</v>
      </c>
      <c r="F2173" s="1">
        <v>5</v>
      </c>
      <c r="G2173" s="1" t="str">
        <f t="shared" si="192"/>
        <v>ESTAIR_SCTeSCL_W9K6_LRNDVI_W10_B40A70_02082017</v>
      </c>
      <c r="H2173" s="3">
        <v>42949</v>
      </c>
      <c r="I2173" s="3"/>
      <c r="J2173" s="3"/>
      <c r="K2173" s="3"/>
      <c r="L2173" s="3"/>
      <c r="M2173" s="3"/>
      <c r="N2173" s="3"/>
      <c r="O2173" s="3"/>
      <c r="P2173" s="1"/>
      <c r="Q2173" s="13" t="s">
        <v>33</v>
      </c>
      <c r="R2173" s="1">
        <v>9</v>
      </c>
      <c r="S2173" s="1">
        <v>6</v>
      </c>
      <c r="T2173" s="1">
        <v>10</v>
      </c>
      <c r="U2173" s="1">
        <v>40</v>
      </c>
      <c r="V2173" s="1">
        <v>70</v>
      </c>
      <c r="W2173" s="1">
        <v>0.93063848019999995</v>
      </c>
      <c r="X2173" s="1">
        <v>4.213593082E-2</v>
      </c>
      <c r="Y2173" s="1">
        <v>3.5913867039999998E-2</v>
      </c>
      <c r="Z2173" s="1">
        <v>3.2579486739999997E-2</v>
      </c>
      <c r="AA2173" s="1">
        <v>0.98630845960000002</v>
      </c>
    </row>
    <row r="2174" spans="1:27" x14ac:dyDescent="0.25">
      <c r="A2174" t="s">
        <v>43</v>
      </c>
      <c r="B2174" s="1" t="s">
        <v>36</v>
      </c>
      <c r="C2174" s="1" t="s">
        <v>17</v>
      </c>
      <c r="D2174" s="9" t="s">
        <v>18</v>
      </c>
      <c r="E2174" s="1">
        <v>2</v>
      </c>
      <c r="F2174" s="1">
        <v>5</v>
      </c>
      <c r="G2174" s="1" t="str">
        <f t="shared" si="192"/>
        <v>ESTAIR_SCTeSCL_W7K6_LRNDVI_W10_B40A56_02082017</v>
      </c>
      <c r="H2174" s="3">
        <v>42949</v>
      </c>
      <c r="I2174" s="3"/>
      <c r="J2174" s="3"/>
      <c r="K2174" s="3"/>
      <c r="L2174" s="3"/>
      <c r="M2174" s="3"/>
      <c r="N2174" s="3"/>
      <c r="O2174" s="3"/>
      <c r="P2174" s="1"/>
      <c r="Q2174" s="13" t="s">
        <v>33</v>
      </c>
      <c r="R2174" s="1">
        <v>7</v>
      </c>
      <c r="S2174" s="1">
        <v>6</v>
      </c>
      <c r="T2174" s="1">
        <v>10</v>
      </c>
      <c r="U2174" s="1">
        <v>40</v>
      </c>
      <c r="V2174" s="1">
        <v>56</v>
      </c>
      <c r="W2174" s="1">
        <v>0.93062065380000003</v>
      </c>
      <c r="X2174" s="1">
        <v>4.2141345080000003E-2</v>
      </c>
      <c r="Y2174" s="1">
        <v>3.5926650679999998E-2</v>
      </c>
      <c r="Z2174" s="1">
        <v>3.2574611220000001E-2</v>
      </c>
      <c r="AA2174" s="1">
        <v>0.9862907742</v>
      </c>
    </row>
    <row r="2175" spans="1:27" x14ac:dyDescent="0.25">
      <c r="A2175" t="s">
        <v>43</v>
      </c>
      <c r="B2175" s="1" t="s">
        <v>36</v>
      </c>
      <c r="C2175" s="1" t="s">
        <v>17</v>
      </c>
      <c r="D2175" s="9" t="s">
        <v>18</v>
      </c>
      <c r="E2175" s="1">
        <v>2</v>
      </c>
      <c r="F2175" s="1">
        <v>5</v>
      </c>
      <c r="G2175" s="1" t="str">
        <f t="shared" si="192"/>
        <v>ESTAIR_SCTeSCL_W7K6_LRNDVI_W10_B40A70_02082017</v>
      </c>
      <c r="H2175" s="3">
        <v>42949</v>
      </c>
      <c r="I2175" s="3"/>
      <c r="J2175" s="3"/>
      <c r="K2175" s="3"/>
      <c r="L2175" s="3"/>
      <c r="M2175" s="3"/>
      <c r="N2175" s="3"/>
      <c r="O2175" s="3"/>
      <c r="P2175" s="1"/>
      <c r="Q2175" s="13" t="s">
        <v>33</v>
      </c>
      <c r="R2175" s="1">
        <v>7</v>
      </c>
      <c r="S2175" s="1">
        <v>6</v>
      </c>
      <c r="T2175" s="1">
        <v>10</v>
      </c>
      <c r="U2175" s="1">
        <v>40</v>
      </c>
      <c r="V2175" s="1">
        <v>70</v>
      </c>
      <c r="W2175" s="1">
        <v>0.93062065380000003</v>
      </c>
      <c r="X2175" s="1">
        <v>4.2141345080000003E-2</v>
      </c>
      <c r="Y2175" s="1">
        <v>3.5926650679999998E-2</v>
      </c>
      <c r="Z2175" s="1">
        <v>3.2574611220000001E-2</v>
      </c>
      <c r="AA2175" s="1">
        <v>0.9862907742</v>
      </c>
    </row>
    <row r="2176" spans="1:27" x14ac:dyDescent="0.25">
      <c r="A2176" t="s">
        <v>43</v>
      </c>
      <c r="B2176" s="1" t="s">
        <v>36</v>
      </c>
      <c r="C2176" s="1" t="s">
        <v>17</v>
      </c>
      <c r="D2176" s="9" t="s">
        <v>18</v>
      </c>
      <c r="E2176" s="1">
        <v>2</v>
      </c>
      <c r="F2176" s="1">
        <v>4</v>
      </c>
      <c r="G2176" s="1" t="str">
        <f t="shared" si="192"/>
        <v>ESTAIR_SCTeSCL_W7K8_LRNDVI_W10_B40A40_02082017</v>
      </c>
      <c r="H2176" s="3">
        <v>42949</v>
      </c>
      <c r="I2176" s="3"/>
      <c r="J2176" s="3"/>
      <c r="K2176" s="3"/>
      <c r="L2176" s="3"/>
      <c r="M2176" s="3"/>
      <c r="N2176" s="3"/>
      <c r="O2176" s="3"/>
      <c r="P2176" s="1"/>
      <c r="Q2176" s="13" t="s">
        <v>33</v>
      </c>
      <c r="R2176" s="1">
        <v>7</v>
      </c>
      <c r="S2176" s="1">
        <v>8</v>
      </c>
      <c r="T2176" s="1">
        <v>10</v>
      </c>
      <c r="U2176" s="1">
        <v>40</v>
      </c>
      <c r="V2176" s="1">
        <v>40</v>
      </c>
      <c r="W2176" s="1">
        <v>0.93059511110000004</v>
      </c>
      <c r="X2176" s="1">
        <v>4.2149101760000002E-2</v>
      </c>
      <c r="Y2176" s="1">
        <v>3.5972807830000002E-2</v>
      </c>
      <c r="Z2176" s="1">
        <v>3.2637095550000002E-2</v>
      </c>
      <c r="AA2176" s="1">
        <v>0.98637095249999995</v>
      </c>
    </row>
    <row r="2177" spans="1:27" x14ac:dyDescent="0.25">
      <c r="A2177" t="s">
        <v>43</v>
      </c>
      <c r="B2177" s="1" t="s">
        <v>36</v>
      </c>
      <c r="C2177" s="1" t="s">
        <v>17</v>
      </c>
      <c r="D2177" s="9" t="s">
        <v>18</v>
      </c>
      <c r="E2177" s="1">
        <v>2</v>
      </c>
      <c r="F2177" s="1">
        <v>4</v>
      </c>
      <c r="G2177" s="1" t="str">
        <f t="shared" si="192"/>
        <v>ESTAIR_SCTeSCL_W9K8_LRNDVI_W10_B40A40_02082017</v>
      </c>
      <c r="H2177" s="3">
        <v>42949</v>
      </c>
      <c r="I2177" s="3"/>
      <c r="J2177" s="3"/>
      <c r="K2177" s="3"/>
      <c r="L2177" s="3"/>
      <c r="M2177" s="3"/>
      <c r="N2177" s="3"/>
      <c r="O2177" s="3"/>
      <c r="P2177" s="1"/>
      <c r="Q2177" s="13" t="s">
        <v>33</v>
      </c>
      <c r="R2177" s="1">
        <v>9</v>
      </c>
      <c r="S2177" s="1">
        <v>8</v>
      </c>
      <c r="T2177" s="1">
        <v>10</v>
      </c>
      <c r="U2177" s="1">
        <v>40</v>
      </c>
      <c r="V2177" s="1">
        <v>40</v>
      </c>
      <c r="W2177" s="1">
        <v>0.93053601279999998</v>
      </c>
      <c r="X2177" s="1">
        <v>4.2167042920000002E-2</v>
      </c>
      <c r="Y2177" s="1">
        <v>3.597302996E-2</v>
      </c>
      <c r="Z2177" s="1">
        <v>3.2653348509999999E-2</v>
      </c>
      <c r="AA2177" s="1">
        <v>0.98638670939999995</v>
      </c>
    </row>
    <row r="2178" spans="1:27" x14ac:dyDescent="0.25">
      <c r="A2178" t="s">
        <v>43</v>
      </c>
      <c r="B2178" s="1" t="s">
        <v>36</v>
      </c>
      <c r="C2178" s="1" t="s">
        <v>17</v>
      </c>
      <c r="D2178" s="9" t="s">
        <v>18</v>
      </c>
      <c r="E2178" s="1">
        <v>2</v>
      </c>
      <c r="F2178" s="1">
        <v>5</v>
      </c>
      <c r="G2178" s="1" t="str">
        <f t="shared" si="192"/>
        <v>ESTAIR_SCTeSCL_W3K6_LRNDVI_W10_B40A56_02082017</v>
      </c>
      <c r="H2178" s="3">
        <v>42949</v>
      </c>
      <c r="I2178" s="3"/>
      <c r="J2178" s="3"/>
      <c r="K2178" s="3"/>
      <c r="L2178" s="3"/>
      <c r="M2178" s="3"/>
      <c r="N2178" s="3"/>
      <c r="O2178" s="3"/>
      <c r="P2178" s="1"/>
      <c r="Q2178" s="13" t="s">
        <v>33</v>
      </c>
      <c r="R2178" s="1">
        <v>3</v>
      </c>
      <c r="S2178" s="1">
        <v>6</v>
      </c>
      <c r="T2178" s="1">
        <v>10</v>
      </c>
      <c r="U2178" s="1">
        <v>40</v>
      </c>
      <c r="V2178" s="1">
        <v>56</v>
      </c>
      <c r="W2178" s="1">
        <v>0.93050546199999995</v>
      </c>
      <c r="X2178" s="1">
        <v>4.2176314610000001E-2</v>
      </c>
      <c r="Y2178" s="1">
        <v>3.5916659070000002E-2</v>
      </c>
      <c r="Z2178" s="1">
        <v>3.2432074040000002E-2</v>
      </c>
      <c r="AA2178" s="1">
        <v>0.98608475250000005</v>
      </c>
    </row>
    <row r="2179" spans="1:27" x14ac:dyDescent="0.25">
      <c r="A2179" t="s">
        <v>43</v>
      </c>
      <c r="B2179" s="1" t="s">
        <v>36</v>
      </c>
      <c r="C2179" s="1" t="s">
        <v>17</v>
      </c>
      <c r="D2179" s="9" t="s">
        <v>18</v>
      </c>
      <c r="E2179" s="1">
        <v>2</v>
      </c>
      <c r="F2179" s="1">
        <v>5</v>
      </c>
      <c r="G2179" s="1" t="str">
        <f t="shared" si="192"/>
        <v>ESTAIR_SCTeSCL_W3K6_LRNDVI_W10_B40A70_02082017</v>
      </c>
      <c r="H2179" s="3">
        <v>42949</v>
      </c>
      <c r="I2179" s="3"/>
      <c r="J2179" s="3"/>
      <c r="K2179" s="3"/>
      <c r="L2179" s="3"/>
      <c r="M2179" s="3"/>
      <c r="N2179" s="3"/>
      <c r="O2179" s="3"/>
      <c r="P2179" s="1"/>
      <c r="Q2179" s="13" t="s">
        <v>33</v>
      </c>
      <c r="R2179" s="1">
        <v>3</v>
      </c>
      <c r="S2179" s="1">
        <v>6</v>
      </c>
      <c r="T2179" s="1">
        <v>10</v>
      </c>
      <c r="U2179" s="1">
        <v>40</v>
      </c>
      <c r="V2179" s="1">
        <v>70</v>
      </c>
      <c r="W2179" s="1">
        <v>0.93050546199999995</v>
      </c>
      <c r="X2179" s="1">
        <v>4.2176314610000001E-2</v>
      </c>
      <c r="Y2179" s="1">
        <v>3.5916659070000002E-2</v>
      </c>
      <c r="Z2179" s="1">
        <v>3.2432074040000002E-2</v>
      </c>
      <c r="AA2179" s="1">
        <v>0.98608475250000005</v>
      </c>
    </row>
    <row r="2180" spans="1:27" x14ac:dyDescent="0.25">
      <c r="A2180" t="s">
        <v>43</v>
      </c>
      <c r="B2180" s="1" t="s">
        <v>36</v>
      </c>
      <c r="C2180" s="1" t="s">
        <v>17</v>
      </c>
      <c r="D2180" s="9" t="s">
        <v>18</v>
      </c>
      <c r="E2180" s="1">
        <v>2</v>
      </c>
      <c r="F2180" s="1">
        <v>4</v>
      </c>
      <c r="G2180" s="1" t="str">
        <f t="shared" si="192"/>
        <v>ESTAIR_SCTeSCL_W3K4_LRNDVI_W10_B40A40_02082017</v>
      </c>
      <c r="H2180" s="3">
        <v>42949</v>
      </c>
      <c r="I2180" s="3"/>
      <c r="J2180" s="3"/>
      <c r="K2180" s="3"/>
      <c r="L2180" s="3"/>
      <c r="M2180" s="3"/>
      <c r="N2180" s="3"/>
      <c r="O2180" s="3"/>
      <c r="P2180" s="1"/>
      <c r="Q2180" s="13" t="s">
        <v>33</v>
      </c>
      <c r="R2180" s="1">
        <v>3</v>
      </c>
      <c r="S2180" s="1">
        <v>4</v>
      </c>
      <c r="T2180" s="1">
        <v>10</v>
      </c>
      <c r="U2180" s="1">
        <v>40</v>
      </c>
      <c r="V2180" s="1">
        <v>40</v>
      </c>
      <c r="W2180" s="1">
        <v>0.93049259849999999</v>
      </c>
      <c r="X2180" s="1">
        <v>4.2180217860000001E-2</v>
      </c>
      <c r="Y2180" s="1">
        <v>3.601107068E-2</v>
      </c>
      <c r="Z2180" s="1">
        <v>3.2608916359999997E-2</v>
      </c>
      <c r="AA2180" s="1">
        <v>0.98633038829999997</v>
      </c>
    </row>
    <row r="2181" spans="1:27" x14ac:dyDescent="0.25">
      <c r="A2181" t="s">
        <v>43</v>
      </c>
      <c r="B2181" s="1" t="s">
        <v>36</v>
      </c>
      <c r="C2181" s="1" t="s">
        <v>17</v>
      </c>
      <c r="D2181" s="9" t="s">
        <v>18</v>
      </c>
      <c r="E2181" s="1">
        <v>2</v>
      </c>
      <c r="F2181" s="1">
        <v>4</v>
      </c>
      <c r="G2181" s="1" t="str">
        <f t="shared" si="192"/>
        <v>ESTAIR_SCTeSCL_W5K4_LRNDVI_W10_B40A40_02082017</v>
      </c>
      <c r="H2181" s="3">
        <v>42949</v>
      </c>
      <c r="I2181" s="3"/>
      <c r="J2181" s="3"/>
      <c r="K2181" s="3"/>
      <c r="L2181" s="3"/>
      <c r="M2181" s="3"/>
      <c r="N2181" s="3"/>
      <c r="O2181" s="3"/>
      <c r="P2181" s="1"/>
      <c r="Q2181" s="13" t="s">
        <v>33</v>
      </c>
      <c r="R2181" s="1">
        <v>5</v>
      </c>
      <c r="S2181" s="1">
        <v>4</v>
      </c>
      <c r="T2181" s="1">
        <v>10</v>
      </c>
      <c r="U2181" s="1">
        <v>40</v>
      </c>
      <c r="V2181" s="1">
        <v>40</v>
      </c>
      <c r="W2181" s="1">
        <v>0.9304771007</v>
      </c>
      <c r="X2181" s="1">
        <v>4.2184919969999998E-2</v>
      </c>
      <c r="Y2181" s="1">
        <v>3.6029494850000003E-2</v>
      </c>
      <c r="Z2181" s="1">
        <v>3.2703092570000002E-2</v>
      </c>
      <c r="AA2181" s="1">
        <v>0.98639973849999996</v>
      </c>
    </row>
    <row r="2182" spans="1:27" x14ac:dyDescent="0.25">
      <c r="A2182" t="s">
        <v>43</v>
      </c>
      <c r="B2182" s="1" t="s">
        <v>36</v>
      </c>
      <c r="C2182" s="1" t="s">
        <v>17</v>
      </c>
      <c r="D2182" s="9" t="s">
        <v>18</v>
      </c>
      <c r="E2182" s="1">
        <v>2</v>
      </c>
      <c r="F2182" s="1">
        <v>4</v>
      </c>
      <c r="G2182" s="1" t="str">
        <f t="shared" si="192"/>
        <v>ESTAIR_SCTeSCL_W3K8_LRNDVI_W10_B40A40_02082017</v>
      </c>
      <c r="H2182" s="3">
        <v>42949</v>
      </c>
      <c r="I2182" s="3"/>
      <c r="J2182" s="3"/>
      <c r="K2182" s="3"/>
      <c r="L2182" s="3"/>
      <c r="M2182" s="3"/>
      <c r="N2182" s="3"/>
      <c r="O2182" s="3"/>
      <c r="P2182" s="1"/>
      <c r="Q2182" s="13" t="s">
        <v>33</v>
      </c>
      <c r="R2182" s="1">
        <v>3</v>
      </c>
      <c r="S2182" s="1">
        <v>8</v>
      </c>
      <c r="T2182" s="1">
        <v>10</v>
      </c>
      <c r="U2182" s="1">
        <v>40</v>
      </c>
      <c r="V2182" s="1">
        <v>40</v>
      </c>
      <c r="W2182" s="1">
        <v>0.93040216740000004</v>
      </c>
      <c r="X2182" s="1">
        <v>4.2207647770000002E-2</v>
      </c>
      <c r="Y2182" s="1">
        <v>3.5990113220000002E-2</v>
      </c>
      <c r="Z2182" s="1">
        <v>3.2502472669999997E-2</v>
      </c>
      <c r="AA2182" s="1">
        <v>0.98618481150000004</v>
      </c>
    </row>
    <row r="2183" spans="1:27" x14ac:dyDescent="0.25">
      <c r="A2183" t="s">
        <v>43</v>
      </c>
      <c r="B2183" s="1" t="s">
        <v>36</v>
      </c>
      <c r="C2183" s="1" t="s">
        <v>17</v>
      </c>
      <c r="D2183" s="9" t="s">
        <v>18</v>
      </c>
      <c r="E2183" s="1">
        <v>2</v>
      </c>
      <c r="F2183" s="1">
        <v>4</v>
      </c>
      <c r="G2183" s="1" t="str">
        <f t="shared" si="192"/>
        <v>ESTAIR_SCTeSCL_W7K4_LRNDVI_W10_B40A40_02082017</v>
      </c>
      <c r="H2183" s="3">
        <v>42949</v>
      </c>
      <c r="I2183" s="3"/>
      <c r="J2183" s="3"/>
      <c r="K2183" s="3"/>
      <c r="L2183" s="3"/>
      <c r="M2183" s="3"/>
      <c r="N2183" s="3"/>
      <c r="O2183" s="3"/>
      <c r="P2183" s="1"/>
      <c r="Q2183" s="13" t="s">
        <v>33</v>
      </c>
      <c r="R2183" s="1">
        <v>7</v>
      </c>
      <c r="S2183" s="1">
        <v>4</v>
      </c>
      <c r="T2183" s="1">
        <v>10</v>
      </c>
      <c r="U2183" s="1">
        <v>40</v>
      </c>
      <c r="V2183" s="1">
        <v>40</v>
      </c>
      <c r="W2183" s="1">
        <v>0.93040137850000004</v>
      </c>
      <c r="X2183" s="1">
        <v>4.2207886989999999E-2</v>
      </c>
      <c r="Y2183" s="1">
        <v>3.6044286609999997E-2</v>
      </c>
      <c r="Z2183" s="1">
        <v>3.2765828609999999E-2</v>
      </c>
      <c r="AA2183" s="1">
        <v>0.98642948190000002</v>
      </c>
    </row>
    <row r="2184" spans="1:27" x14ac:dyDescent="0.25">
      <c r="A2184" t="s">
        <v>43</v>
      </c>
      <c r="B2184" s="1" t="s">
        <v>36</v>
      </c>
      <c r="C2184" s="1" t="s">
        <v>17</v>
      </c>
      <c r="D2184" s="9" t="s">
        <v>18</v>
      </c>
      <c r="E2184" s="1">
        <v>2</v>
      </c>
      <c r="F2184" s="1">
        <v>4</v>
      </c>
      <c r="G2184" s="1" t="str">
        <f t="shared" si="192"/>
        <v>ESTAIR_SCTeSCL_W5K6_LRNDVI_W10_B40A40_02082017</v>
      </c>
      <c r="H2184" s="3">
        <v>42949</v>
      </c>
      <c r="I2184" s="3"/>
      <c r="J2184" s="3"/>
      <c r="K2184" s="3"/>
      <c r="L2184" s="3"/>
      <c r="M2184" s="3"/>
      <c r="N2184" s="3"/>
      <c r="O2184" s="3"/>
      <c r="P2184" s="1"/>
      <c r="Q2184" s="13" t="s">
        <v>33</v>
      </c>
      <c r="R2184" s="1">
        <v>5</v>
      </c>
      <c r="S2184" s="1">
        <v>6</v>
      </c>
      <c r="T2184" s="1">
        <v>10</v>
      </c>
      <c r="U2184" s="1">
        <v>40</v>
      </c>
      <c r="V2184" s="1">
        <v>40</v>
      </c>
      <c r="W2184" s="1">
        <v>0.93039655659999998</v>
      </c>
      <c r="X2184" s="1">
        <v>4.220934908E-2</v>
      </c>
      <c r="Y2184" s="1">
        <v>3.6061578900000002E-2</v>
      </c>
      <c r="Z2184" s="1">
        <v>3.271298836E-2</v>
      </c>
      <c r="AA2184" s="1">
        <v>0.98632888070000002</v>
      </c>
    </row>
    <row r="2185" spans="1:27" x14ac:dyDescent="0.25">
      <c r="A2185" t="s">
        <v>43</v>
      </c>
      <c r="B2185" s="1" t="s">
        <v>36</v>
      </c>
      <c r="C2185" s="1" t="s">
        <v>17</v>
      </c>
      <c r="D2185" s="9" t="s">
        <v>18</v>
      </c>
      <c r="E2185" s="1">
        <v>2</v>
      </c>
      <c r="F2185" s="1">
        <v>4</v>
      </c>
      <c r="G2185" s="1" t="str">
        <f t="shared" si="192"/>
        <v>ESTAIR_SCTeSCL_W9K4_LRNDVI_W10_B40A40_02082017</v>
      </c>
      <c r="H2185" s="3">
        <v>42949</v>
      </c>
      <c r="I2185" s="3"/>
      <c r="J2185" s="3"/>
      <c r="K2185" s="3"/>
      <c r="L2185" s="3"/>
      <c r="M2185" s="3"/>
      <c r="N2185" s="3"/>
      <c r="O2185" s="3"/>
      <c r="P2185" s="1"/>
      <c r="Q2185" s="13" t="s">
        <v>33</v>
      </c>
      <c r="R2185" s="1">
        <v>9</v>
      </c>
      <c r="S2185" s="1">
        <v>4</v>
      </c>
      <c r="T2185" s="1">
        <v>10</v>
      </c>
      <c r="U2185" s="1">
        <v>40</v>
      </c>
      <c r="V2185" s="1">
        <v>40</v>
      </c>
      <c r="W2185" s="1">
        <v>0.93037764359999997</v>
      </c>
      <c r="X2185" s="1">
        <v>4.2215083350000002E-2</v>
      </c>
      <c r="Y2185" s="1">
        <v>3.6038793030000002E-2</v>
      </c>
      <c r="Z2185" s="1">
        <v>3.2770482509999997E-2</v>
      </c>
      <c r="AA2185" s="1">
        <v>0.98645174589999995</v>
      </c>
    </row>
    <row r="2186" spans="1:27" x14ac:dyDescent="0.25">
      <c r="A2186" t="s">
        <v>43</v>
      </c>
      <c r="B2186" s="1" t="s">
        <v>36</v>
      </c>
      <c r="C2186" s="1" t="s">
        <v>17</v>
      </c>
      <c r="D2186" s="9" t="s">
        <v>19</v>
      </c>
      <c r="E2186" s="1">
        <v>2</v>
      </c>
      <c r="F2186" s="1">
        <v>5</v>
      </c>
      <c r="G2186" s="1" t="str">
        <f t="shared" si="192"/>
        <v>ESTAIR_SCTeSCL_W5K8_Adaptive4Reflectancia_W10_B40A56_02082017</v>
      </c>
      <c r="H2186" s="3">
        <v>42949</v>
      </c>
      <c r="I2186" s="3"/>
      <c r="J2186" s="3"/>
      <c r="K2186" s="3"/>
      <c r="L2186" s="3"/>
      <c r="M2186" s="3"/>
      <c r="N2186" s="3"/>
      <c r="O2186" s="3"/>
      <c r="P2186" s="1">
        <v>4</v>
      </c>
      <c r="Q2186" s="13" t="s">
        <v>34</v>
      </c>
      <c r="R2186" s="1">
        <v>5</v>
      </c>
      <c r="S2186" s="1">
        <v>8</v>
      </c>
      <c r="T2186" s="1">
        <v>10</v>
      </c>
      <c r="U2186" s="1">
        <v>40</v>
      </c>
      <c r="V2186" s="1">
        <v>56</v>
      </c>
      <c r="W2186" s="1">
        <v>0.93036266509999999</v>
      </c>
      <c r="X2186" s="1">
        <v>4.2219624179999998E-2</v>
      </c>
      <c r="Y2186" s="1">
        <v>3.6097348129999998E-2</v>
      </c>
      <c r="Z2186" s="1">
        <v>3.2698331599999998E-2</v>
      </c>
      <c r="AA2186" s="1">
        <v>0.98633898279999999</v>
      </c>
    </row>
    <row r="2187" spans="1:27" x14ac:dyDescent="0.25">
      <c r="A2187" t="s">
        <v>43</v>
      </c>
      <c r="B2187" s="1" t="s">
        <v>36</v>
      </c>
      <c r="C2187" s="1" t="s">
        <v>17</v>
      </c>
      <c r="D2187" s="9" t="s">
        <v>19</v>
      </c>
      <c r="E2187" s="1">
        <v>2</v>
      </c>
      <c r="F2187" s="1">
        <v>5</v>
      </c>
      <c r="G2187" s="1" t="str">
        <f t="shared" si="192"/>
        <v>ESTAIR_SCTeSCL_W5K8_Adaptive4Reflectancia_W10_B40A70_02082017</v>
      </c>
      <c r="H2187" s="3">
        <v>42949</v>
      </c>
      <c r="I2187" s="3"/>
      <c r="J2187" s="3"/>
      <c r="K2187" s="3"/>
      <c r="L2187" s="3"/>
      <c r="M2187" s="3"/>
      <c r="N2187" s="3"/>
      <c r="O2187" s="3"/>
      <c r="P2187" s="1">
        <v>4</v>
      </c>
      <c r="Q2187" s="13" t="s">
        <v>34</v>
      </c>
      <c r="R2187" s="1">
        <v>5</v>
      </c>
      <c r="S2187" s="1">
        <v>8</v>
      </c>
      <c r="T2187" s="1">
        <v>10</v>
      </c>
      <c r="U2187" s="1">
        <v>40</v>
      </c>
      <c r="V2187" s="1">
        <v>70</v>
      </c>
      <c r="W2187" s="1">
        <v>0.93036266509999999</v>
      </c>
      <c r="X2187" s="1">
        <v>4.2219624179999998E-2</v>
      </c>
      <c r="Y2187" s="1">
        <v>3.6097348129999998E-2</v>
      </c>
      <c r="Z2187" s="1">
        <v>3.2698331599999998E-2</v>
      </c>
      <c r="AA2187" s="1">
        <v>0.98633898279999999</v>
      </c>
    </row>
    <row r="2188" spans="1:27" x14ac:dyDescent="0.25">
      <c r="A2188" t="s">
        <v>43</v>
      </c>
      <c r="B2188" s="1" t="s">
        <v>36</v>
      </c>
      <c r="C2188" s="1" t="s">
        <v>17</v>
      </c>
      <c r="D2188" s="9" t="s">
        <v>18</v>
      </c>
      <c r="E2188" s="1">
        <v>2</v>
      </c>
      <c r="F2188" s="1">
        <v>4</v>
      </c>
      <c r="G2188" s="1" t="str">
        <f t="shared" si="192"/>
        <v>ESTAIR_SCTeSCL_W9K6_LRNDVI_W10_B40A40_02082017</v>
      </c>
      <c r="H2188" s="3">
        <v>42949</v>
      </c>
      <c r="I2188" s="3"/>
      <c r="J2188" s="3"/>
      <c r="K2188" s="3"/>
      <c r="L2188" s="3"/>
      <c r="M2188" s="3"/>
      <c r="N2188" s="3"/>
      <c r="O2188" s="3"/>
      <c r="P2188" s="1"/>
      <c r="Q2188" s="13" t="s">
        <v>33</v>
      </c>
      <c r="R2188" s="1">
        <v>9</v>
      </c>
      <c r="S2188" s="1">
        <v>6</v>
      </c>
      <c r="T2188" s="1">
        <v>10</v>
      </c>
      <c r="U2188" s="1">
        <v>40</v>
      </c>
      <c r="V2188" s="1">
        <v>40</v>
      </c>
      <c r="W2188" s="1">
        <v>0.93033217859999995</v>
      </c>
      <c r="X2188" s="1">
        <v>4.2228864810000002E-2</v>
      </c>
      <c r="Y2188" s="1">
        <v>3.6058831229999998E-2</v>
      </c>
      <c r="Z2188" s="1">
        <v>3.2770567299999998E-2</v>
      </c>
      <c r="AA2188" s="1">
        <v>0.98642693429999995</v>
      </c>
    </row>
    <row r="2189" spans="1:27" x14ac:dyDescent="0.25">
      <c r="A2189" t="s">
        <v>43</v>
      </c>
      <c r="B2189" s="1" t="s">
        <v>36</v>
      </c>
      <c r="C2189" s="1" t="s">
        <v>17</v>
      </c>
      <c r="D2189" s="9" t="s">
        <v>18</v>
      </c>
      <c r="E2189" s="1">
        <v>2</v>
      </c>
      <c r="F2189" s="1">
        <v>4</v>
      </c>
      <c r="G2189" s="1" t="str">
        <f t="shared" si="192"/>
        <v>ESTAIR_SCTeSCL_W7K6_LRNDVI_W10_B40A40_02082017</v>
      </c>
      <c r="H2189" s="3">
        <v>42949</v>
      </c>
      <c r="I2189" s="3"/>
      <c r="J2189" s="3"/>
      <c r="K2189" s="3"/>
      <c r="L2189" s="3"/>
      <c r="M2189" s="3"/>
      <c r="N2189" s="3"/>
      <c r="O2189" s="3"/>
      <c r="P2189" s="1"/>
      <c r="Q2189" s="13" t="s">
        <v>33</v>
      </c>
      <c r="R2189" s="1">
        <v>7</v>
      </c>
      <c r="S2189" s="1">
        <v>6</v>
      </c>
      <c r="T2189" s="1">
        <v>10</v>
      </c>
      <c r="U2189" s="1">
        <v>40</v>
      </c>
      <c r="V2189" s="1">
        <v>40</v>
      </c>
      <c r="W2189" s="1">
        <v>0.93031332069999995</v>
      </c>
      <c r="X2189" s="1">
        <v>4.2234579729999999E-2</v>
      </c>
      <c r="Y2189" s="1">
        <v>3.6071881469999997E-2</v>
      </c>
      <c r="Z2189" s="1">
        <v>3.2769151589999997E-2</v>
      </c>
      <c r="AA2189" s="1">
        <v>0.98640980820000002</v>
      </c>
    </row>
    <row r="2190" spans="1:27" x14ac:dyDescent="0.25">
      <c r="A2190" t="s">
        <v>43</v>
      </c>
      <c r="B2190" s="1" t="s">
        <v>36</v>
      </c>
      <c r="C2190" s="1" t="s">
        <v>17</v>
      </c>
      <c r="D2190" s="9" t="s">
        <v>19</v>
      </c>
      <c r="E2190" s="1">
        <v>2</v>
      </c>
      <c r="F2190" s="1">
        <v>5</v>
      </c>
      <c r="G2190" s="1" t="str">
        <f t="shared" si="192"/>
        <v>ESTAIR_SCTeSCL_W7K8_Adaptive4Reflectancia_W10_B40A56_02082017</v>
      </c>
      <c r="H2190" s="3">
        <v>42949</v>
      </c>
      <c r="I2190" s="3"/>
      <c r="J2190" s="3"/>
      <c r="K2190" s="3"/>
      <c r="L2190" s="3"/>
      <c r="M2190" s="3"/>
      <c r="N2190" s="3"/>
      <c r="O2190" s="3"/>
      <c r="P2190" s="1">
        <v>4</v>
      </c>
      <c r="Q2190" s="13" t="s">
        <v>34</v>
      </c>
      <c r="R2190" s="1">
        <v>7</v>
      </c>
      <c r="S2190" s="1">
        <v>8</v>
      </c>
      <c r="T2190" s="1">
        <v>10</v>
      </c>
      <c r="U2190" s="1">
        <v>40</v>
      </c>
      <c r="V2190" s="1">
        <v>56</v>
      </c>
      <c r="W2190" s="1">
        <v>0.93028102010000002</v>
      </c>
      <c r="X2190" s="1">
        <v>4.2244366730000003E-2</v>
      </c>
      <c r="Y2190" s="1">
        <v>3.612092486E-2</v>
      </c>
      <c r="Z2190" s="1">
        <v>3.2771219009999998E-2</v>
      </c>
      <c r="AA2190" s="1">
        <v>0.98639501799999996</v>
      </c>
    </row>
    <row r="2191" spans="1:27" x14ac:dyDescent="0.25">
      <c r="A2191" t="s">
        <v>43</v>
      </c>
      <c r="B2191" s="1" t="s">
        <v>36</v>
      </c>
      <c r="C2191" s="1" t="s">
        <v>17</v>
      </c>
      <c r="D2191" s="9" t="s">
        <v>19</v>
      </c>
      <c r="E2191" s="1">
        <v>2</v>
      </c>
      <c r="F2191" s="1">
        <v>5</v>
      </c>
      <c r="G2191" s="1" t="str">
        <f t="shared" si="192"/>
        <v>ESTAIR_SCTeSCL_W7K8_Adaptive4Reflectancia_W10_B40A70_02082017</v>
      </c>
      <c r="H2191" s="3">
        <v>42949</v>
      </c>
      <c r="I2191" s="3"/>
      <c r="J2191" s="3"/>
      <c r="K2191" s="3"/>
      <c r="L2191" s="3"/>
      <c r="M2191" s="3"/>
      <c r="N2191" s="3"/>
      <c r="O2191" s="3"/>
      <c r="P2191" s="1">
        <v>4</v>
      </c>
      <c r="Q2191" s="13" t="s">
        <v>34</v>
      </c>
      <c r="R2191" s="1">
        <v>7</v>
      </c>
      <c r="S2191" s="1">
        <v>8</v>
      </c>
      <c r="T2191" s="1">
        <v>10</v>
      </c>
      <c r="U2191" s="1">
        <v>40</v>
      </c>
      <c r="V2191" s="1">
        <v>70</v>
      </c>
      <c r="W2191" s="1">
        <v>0.93028102010000002</v>
      </c>
      <c r="X2191" s="1">
        <v>4.2244366730000003E-2</v>
      </c>
      <c r="Y2191" s="1">
        <v>3.612092486E-2</v>
      </c>
      <c r="Z2191" s="1">
        <v>3.2771219009999998E-2</v>
      </c>
      <c r="AA2191" s="1">
        <v>0.98639501799999996</v>
      </c>
    </row>
    <row r="2192" spans="1:27" x14ac:dyDescent="0.25">
      <c r="A2192" t="s">
        <v>43</v>
      </c>
      <c r="B2192" s="1" t="s">
        <v>36</v>
      </c>
      <c r="C2192" s="1" t="s">
        <v>17</v>
      </c>
      <c r="D2192" s="9" t="s">
        <v>18</v>
      </c>
      <c r="E2192" s="1">
        <v>2</v>
      </c>
      <c r="F2192" s="1">
        <v>5</v>
      </c>
      <c r="G2192" s="1" t="str">
        <f t="shared" si="192"/>
        <v>ESTAIR_SCTeSCL_W5K8_Adaptive4NDVI_W10_B40A56_02082017</v>
      </c>
      <c r="H2192" s="3">
        <v>42949</v>
      </c>
      <c r="I2192" s="3"/>
      <c r="J2192" s="3"/>
      <c r="K2192" s="3"/>
      <c r="L2192" s="3"/>
      <c r="M2192" s="3"/>
      <c r="N2192" s="3"/>
      <c r="O2192" s="3"/>
      <c r="P2192" s="1">
        <v>4</v>
      </c>
      <c r="Q2192" s="13" t="s">
        <v>34</v>
      </c>
      <c r="R2192" s="1">
        <v>5</v>
      </c>
      <c r="S2192" s="1">
        <v>8</v>
      </c>
      <c r="T2192" s="1">
        <v>10</v>
      </c>
      <c r="U2192" s="1">
        <v>40</v>
      </c>
      <c r="V2192" s="1">
        <v>56</v>
      </c>
      <c r="W2192" s="1">
        <v>0.93026748189999997</v>
      </c>
      <c r="X2192" s="1">
        <v>4.2248468079999997E-2</v>
      </c>
      <c r="Y2192" s="1">
        <v>3.613060479E-2</v>
      </c>
      <c r="Z2192" s="1">
        <v>3.2797793040000002E-2</v>
      </c>
      <c r="AA2192" s="1">
        <v>0.98639795119999996</v>
      </c>
    </row>
    <row r="2193" spans="1:27" x14ac:dyDescent="0.25">
      <c r="A2193" t="s">
        <v>43</v>
      </c>
      <c r="B2193" s="1" t="s">
        <v>36</v>
      </c>
      <c r="C2193" s="1" t="s">
        <v>17</v>
      </c>
      <c r="D2193" s="9" t="s">
        <v>18</v>
      </c>
      <c r="E2193" s="1">
        <v>2</v>
      </c>
      <c r="F2193" s="1">
        <v>5</v>
      </c>
      <c r="G2193" s="1" t="str">
        <f t="shared" si="192"/>
        <v>ESTAIR_SCTeSCL_W5K8_Adaptive4NDVI_W10_B40A70_02082017</v>
      </c>
      <c r="H2193" s="3">
        <v>42949</v>
      </c>
      <c r="I2193" s="3"/>
      <c r="J2193" s="3"/>
      <c r="K2193" s="3"/>
      <c r="L2193" s="3"/>
      <c r="M2193" s="3"/>
      <c r="N2193" s="3"/>
      <c r="O2193" s="3"/>
      <c r="P2193" s="1">
        <v>4</v>
      </c>
      <c r="Q2193" s="13" t="s">
        <v>34</v>
      </c>
      <c r="R2193" s="1">
        <v>5</v>
      </c>
      <c r="S2193" s="1">
        <v>8</v>
      </c>
      <c r="T2193" s="1">
        <v>10</v>
      </c>
      <c r="U2193" s="1">
        <v>40</v>
      </c>
      <c r="V2193" s="1">
        <v>70</v>
      </c>
      <c r="W2193" s="1">
        <v>0.93026748189999997</v>
      </c>
      <c r="X2193" s="1">
        <v>4.2248468079999997E-2</v>
      </c>
      <c r="Y2193" s="1">
        <v>3.613060479E-2</v>
      </c>
      <c r="Z2193" s="1">
        <v>3.2797793040000002E-2</v>
      </c>
      <c r="AA2193" s="1">
        <v>0.98639795119999996</v>
      </c>
    </row>
    <row r="2194" spans="1:27" x14ac:dyDescent="0.25">
      <c r="A2194" t="s">
        <v>43</v>
      </c>
      <c r="B2194" s="1" t="s">
        <v>36</v>
      </c>
      <c r="C2194" s="1" t="s">
        <v>17</v>
      </c>
      <c r="D2194" s="9" t="s">
        <v>19</v>
      </c>
      <c r="E2194" s="1">
        <v>2</v>
      </c>
      <c r="F2194" s="1">
        <v>4</v>
      </c>
      <c r="G2194" s="1" t="str">
        <f t="shared" si="192"/>
        <v>ESTAIR_SCTeSCL_W5K8_Adaptive4Reflectancia_W10_B40A40_02082017</v>
      </c>
      <c r="H2194" s="3">
        <v>42949</v>
      </c>
      <c r="I2194" s="3"/>
      <c r="J2194" s="3"/>
      <c r="K2194" s="3"/>
      <c r="L2194" s="3"/>
      <c r="M2194" s="3"/>
      <c r="N2194" s="3"/>
      <c r="O2194" s="3"/>
      <c r="P2194" s="1">
        <v>4</v>
      </c>
      <c r="Q2194" s="13" t="s">
        <v>34</v>
      </c>
      <c r="R2194" s="1">
        <v>5</v>
      </c>
      <c r="S2194" s="1">
        <v>8</v>
      </c>
      <c r="T2194" s="1">
        <v>10</v>
      </c>
      <c r="U2194" s="1">
        <v>40</v>
      </c>
      <c r="V2194" s="1">
        <v>40</v>
      </c>
      <c r="W2194" s="1">
        <v>0.9302438475</v>
      </c>
      <c r="X2194" s="1">
        <v>4.2255627109999999E-2</v>
      </c>
      <c r="Y2194" s="1">
        <v>3.6160028089999997E-2</v>
      </c>
      <c r="Z2194" s="1">
        <v>3.2796604020000002E-2</v>
      </c>
      <c r="AA2194" s="1">
        <v>0.98640423649999998</v>
      </c>
    </row>
    <row r="2195" spans="1:27" x14ac:dyDescent="0.25">
      <c r="A2195" t="s">
        <v>43</v>
      </c>
      <c r="B2195" s="1" t="s">
        <v>36</v>
      </c>
      <c r="C2195" s="1" t="s">
        <v>17</v>
      </c>
      <c r="D2195" s="9" t="s">
        <v>19</v>
      </c>
      <c r="E2195" s="1">
        <v>2</v>
      </c>
      <c r="F2195" s="1">
        <v>5</v>
      </c>
      <c r="G2195" s="1" t="str">
        <f t="shared" si="192"/>
        <v>ESTAIR_SCTeSCL_W3K4_Adaptive4Reflectancia_W10_B40A56_02082017</v>
      </c>
      <c r="H2195" s="3">
        <v>42949</v>
      </c>
      <c r="I2195" s="3"/>
      <c r="J2195" s="3"/>
      <c r="K2195" s="3"/>
      <c r="L2195" s="3"/>
      <c r="M2195" s="3"/>
      <c r="N2195" s="3"/>
      <c r="O2195" s="3"/>
      <c r="P2195" s="1">
        <v>4</v>
      </c>
      <c r="Q2195" s="13" t="s">
        <v>34</v>
      </c>
      <c r="R2195" s="1">
        <v>3</v>
      </c>
      <c r="S2195" s="1">
        <v>4</v>
      </c>
      <c r="T2195" s="1">
        <v>10</v>
      </c>
      <c r="U2195" s="1">
        <v>40</v>
      </c>
      <c r="V2195" s="1">
        <v>56</v>
      </c>
      <c r="W2195" s="1">
        <v>0.93024101930000003</v>
      </c>
      <c r="X2195" s="1">
        <v>4.2256483710000001E-2</v>
      </c>
      <c r="Y2195" s="1">
        <v>3.613301117E-2</v>
      </c>
      <c r="Z2195" s="1">
        <v>3.2708145020000003E-2</v>
      </c>
      <c r="AA2195" s="1">
        <v>0.98633370549999999</v>
      </c>
    </row>
    <row r="2196" spans="1:27" x14ac:dyDescent="0.25">
      <c r="A2196" t="s">
        <v>43</v>
      </c>
      <c r="B2196" s="1" t="s">
        <v>36</v>
      </c>
      <c r="C2196" s="1" t="s">
        <v>17</v>
      </c>
      <c r="D2196" s="9" t="s">
        <v>19</v>
      </c>
      <c r="E2196" s="1">
        <v>2</v>
      </c>
      <c r="F2196" s="1">
        <v>5</v>
      </c>
      <c r="G2196" s="1" t="str">
        <f t="shared" ref="G2196:G2259" si="193">CONCATENATE(B2196,"_",C2196,"_W",R2196,"K",S2196,"_",Q2196,P2196,D2196,"_W",T2196,"_B",U2196,"A",V2196,"_",TEXT(H2196,"ddmmyyyy"))</f>
        <v>ESTAIR_SCTeSCL_W3K4_Adaptive4Reflectancia_W10_B40A70_02082017</v>
      </c>
      <c r="H2196" s="3">
        <v>42949</v>
      </c>
      <c r="I2196" s="3"/>
      <c r="J2196" s="3"/>
      <c r="K2196" s="3"/>
      <c r="L2196" s="3"/>
      <c r="M2196" s="3"/>
      <c r="N2196" s="3"/>
      <c r="O2196" s="3"/>
      <c r="P2196" s="1">
        <v>4</v>
      </c>
      <c r="Q2196" s="13" t="s">
        <v>34</v>
      </c>
      <c r="R2196" s="1">
        <v>3</v>
      </c>
      <c r="S2196" s="1">
        <v>4</v>
      </c>
      <c r="T2196" s="1">
        <v>10</v>
      </c>
      <c r="U2196" s="1">
        <v>40</v>
      </c>
      <c r="V2196" s="1">
        <v>70</v>
      </c>
      <c r="W2196" s="1">
        <v>0.93024101930000003</v>
      </c>
      <c r="X2196" s="1">
        <v>4.2256483710000001E-2</v>
      </c>
      <c r="Y2196" s="1">
        <v>3.613301117E-2</v>
      </c>
      <c r="Z2196" s="1">
        <v>3.2708145020000003E-2</v>
      </c>
      <c r="AA2196" s="1">
        <v>0.98633370549999999</v>
      </c>
    </row>
    <row r="2197" spans="1:27" x14ac:dyDescent="0.25">
      <c r="A2197" t="s">
        <v>43</v>
      </c>
      <c r="B2197" s="1" t="s">
        <v>36</v>
      </c>
      <c r="C2197" s="1" t="s">
        <v>17</v>
      </c>
      <c r="D2197" s="9" t="s">
        <v>19</v>
      </c>
      <c r="E2197" s="1">
        <v>2</v>
      </c>
      <c r="F2197" s="1">
        <v>5</v>
      </c>
      <c r="G2197" s="1" t="str">
        <f t="shared" si="193"/>
        <v>ESTAIR_SCTeSCL_W5K4_Adaptive4Reflectancia_W10_B40A56_02082017</v>
      </c>
      <c r="H2197" s="3">
        <v>42949</v>
      </c>
      <c r="I2197" s="3"/>
      <c r="J2197" s="3"/>
      <c r="K2197" s="3"/>
      <c r="L2197" s="3"/>
      <c r="M2197" s="3"/>
      <c r="N2197" s="3"/>
      <c r="O2197" s="3"/>
      <c r="P2197" s="1">
        <v>4</v>
      </c>
      <c r="Q2197" s="13" t="s">
        <v>34</v>
      </c>
      <c r="R2197" s="1">
        <v>5</v>
      </c>
      <c r="S2197" s="1">
        <v>4</v>
      </c>
      <c r="T2197" s="1">
        <v>10</v>
      </c>
      <c r="U2197" s="1">
        <v>40</v>
      </c>
      <c r="V2197" s="1">
        <v>56</v>
      </c>
      <c r="W2197" s="1">
        <v>0.93022118929999997</v>
      </c>
      <c r="X2197" s="1">
        <v>4.2262489280000003E-2</v>
      </c>
      <c r="Y2197" s="1">
        <v>3.6156183369999997E-2</v>
      </c>
      <c r="Z2197" s="1">
        <v>3.2806995970000002E-2</v>
      </c>
      <c r="AA2197" s="1">
        <v>0.98640615450000002</v>
      </c>
    </row>
    <row r="2198" spans="1:27" x14ac:dyDescent="0.25">
      <c r="A2198" t="s">
        <v>43</v>
      </c>
      <c r="B2198" s="1" t="s">
        <v>36</v>
      </c>
      <c r="C2198" s="1" t="s">
        <v>17</v>
      </c>
      <c r="D2198" s="9" t="s">
        <v>19</v>
      </c>
      <c r="E2198" s="1">
        <v>2</v>
      </c>
      <c r="F2198" s="1">
        <v>5</v>
      </c>
      <c r="G2198" s="1" t="str">
        <f t="shared" si="193"/>
        <v>ESTAIR_SCTeSCL_W5K4_Adaptive4Reflectancia_W10_B40A70_02082017</v>
      </c>
      <c r="H2198" s="3">
        <v>42949</v>
      </c>
      <c r="I2198" s="3"/>
      <c r="J2198" s="3"/>
      <c r="K2198" s="3"/>
      <c r="L2198" s="3"/>
      <c r="M2198" s="3"/>
      <c r="N2198" s="3"/>
      <c r="O2198" s="3"/>
      <c r="P2198" s="1">
        <v>4</v>
      </c>
      <c r="Q2198" s="13" t="s">
        <v>34</v>
      </c>
      <c r="R2198" s="1">
        <v>5</v>
      </c>
      <c r="S2198" s="1">
        <v>4</v>
      </c>
      <c r="T2198" s="1">
        <v>10</v>
      </c>
      <c r="U2198" s="1">
        <v>40</v>
      </c>
      <c r="V2198" s="1">
        <v>70</v>
      </c>
      <c r="W2198" s="1">
        <v>0.93022118929999997</v>
      </c>
      <c r="X2198" s="1">
        <v>4.2262489280000003E-2</v>
      </c>
      <c r="Y2198" s="1">
        <v>3.6156183369999997E-2</v>
      </c>
      <c r="Z2198" s="1">
        <v>3.2806995970000002E-2</v>
      </c>
      <c r="AA2198" s="1">
        <v>0.98640615450000002</v>
      </c>
    </row>
    <row r="2199" spans="1:27" x14ac:dyDescent="0.25">
      <c r="A2199" t="s">
        <v>43</v>
      </c>
      <c r="B2199" s="1" t="s">
        <v>36</v>
      </c>
      <c r="C2199" s="1" t="s">
        <v>17</v>
      </c>
      <c r="D2199" s="9" t="s">
        <v>18</v>
      </c>
      <c r="E2199" s="1">
        <v>2</v>
      </c>
      <c r="F2199" s="1">
        <v>4</v>
      </c>
      <c r="G2199" s="1" t="str">
        <f t="shared" si="193"/>
        <v>ESTAIR_SCTeSCL_W3K6_LRNDVI_W10_B40A40_02082017</v>
      </c>
      <c r="H2199" s="3">
        <v>42949</v>
      </c>
      <c r="I2199" s="3"/>
      <c r="J2199" s="3"/>
      <c r="K2199" s="3"/>
      <c r="L2199" s="3"/>
      <c r="M2199" s="3"/>
      <c r="N2199" s="3"/>
      <c r="O2199" s="3"/>
      <c r="P2199" s="1"/>
      <c r="Q2199" s="13" t="s">
        <v>33</v>
      </c>
      <c r="R2199" s="1">
        <v>3</v>
      </c>
      <c r="S2199" s="1">
        <v>6</v>
      </c>
      <c r="T2199" s="1">
        <v>10</v>
      </c>
      <c r="U2199" s="1">
        <v>40</v>
      </c>
      <c r="V2199" s="1">
        <v>40</v>
      </c>
      <c r="W2199" s="1">
        <v>0.93021645009999998</v>
      </c>
      <c r="X2199" s="1">
        <v>4.2263924430000002E-2</v>
      </c>
      <c r="Y2199" s="1">
        <v>3.606061939E-2</v>
      </c>
      <c r="Z2199" s="1">
        <v>3.262304144E-2</v>
      </c>
      <c r="AA2199" s="1">
        <v>0.98620025950000001</v>
      </c>
    </row>
    <row r="2200" spans="1:27" x14ac:dyDescent="0.25">
      <c r="A2200" t="s">
        <v>43</v>
      </c>
      <c r="B2200" s="1" t="s">
        <v>36</v>
      </c>
      <c r="C2200" s="1" t="s">
        <v>17</v>
      </c>
      <c r="D2200" s="9" t="s">
        <v>19</v>
      </c>
      <c r="E2200" s="1">
        <v>2</v>
      </c>
      <c r="F2200" s="1">
        <v>5</v>
      </c>
      <c r="G2200" s="1" t="str">
        <f t="shared" si="193"/>
        <v>ESTAIR_SCTeSCL_W9K8_Adaptive4Reflectancia_W10_B40A56_02082017</v>
      </c>
      <c r="H2200" s="3">
        <v>42949</v>
      </c>
      <c r="I2200" s="3"/>
      <c r="J2200" s="3"/>
      <c r="K2200" s="3"/>
      <c r="L2200" s="3"/>
      <c r="M2200" s="3"/>
      <c r="N2200" s="3"/>
      <c r="O2200" s="3"/>
      <c r="P2200" s="1">
        <v>4</v>
      </c>
      <c r="Q2200" s="13" t="s">
        <v>34</v>
      </c>
      <c r="R2200" s="1">
        <v>9</v>
      </c>
      <c r="S2200" s="1">
        <v>8</v>
      </c>
      <c r="T2200" s="1">
        <v>10</v>
      </c>
      <c r="U2200" s="1">
        <v>40</v>
      </c>
      <c r="V2200" s="1">
        <v>56</v>
      </c>
      <c r="W2200" s="1">
        <v>0.93021578370000002</v>
      </c>
      <c r="X2200" s="1">
        <v>4.2264126249999999E-2</v>
      </c>
      <c r="Y2200" s="1">
        <v>3.6127003480000003E-2</v>
      </c>
      <c r="Z2200" s="1">
        <v>3.2791300859999997E-2</v>
      </c>
      <c r="AA2200" s="1">
        <v>0.986408964</v>
      </c>
    </row>
    <row r="2201" spans="1:27" x14ac:dyDescent="0.25">
      <c r="A2201" t="s">
        <v>43</v>
      </c>
      <c r="B2201" s="1" t="s">
        <v>36</v>
      </c>
      <c r="C2201" s="1" t="s">
        <v>17</v>
      </c>
      <c r="D2201" s="9" t="s">
        <v>19</v>
      </c>
      <c r="E2201" s="1">
        <v>2</v>
      </c>
      <c r="F2201" s="1">
        <v>5</v>
      </c>
      <c r="G2201" s="1" t="str">
        <f t="shared" si="193"/>
        <v>ESTAIR_SCTeSCL_W9K8_Adaptive4Reflectancia_W10_B40A70_02082017</v>
      </c>
      <c r="H2201" s="3">
        <v>42949</v>
      </c>
      <c r="I2201" s="3"/>
      <c r="J2201" s="3"/>
      <c r="K2201" s="3"/>
      <c r="L2201" s="3"/>
      <c r="M2201" s="3"/>
      <c r="N2201" s="3"/>
      <c r="O2201" s="3"/>
      <c r="P2201" s="1">
        <v>4</v>
      </c>
      <c r="Q2201" s="13" t="s">
        <v>34</v>
      </c>
      <c r="R2201" s="1">
        <v>9</v>
      </c>
      <c r="S2201" s="1">
        <v>8</v>
      </c>
      <c r="T2201" s="1">
        <v>10</v>
      </c>
      <c r="U2201" s="1">
        <v>40</v>
      </c>
      <c r="V2201" s="1">
        <v>70</v>
      </c>
      <c r="W2201" s="1">
        <v>0.93021578370000002</v>
      </c>
      <c r="X2201" s="1">
        <v>4.2264126249999999E-2</v>
      </c>
      <c r="Y2201" s="1">
        <v>3.6127003480000003E-2</v>
      </c>
      <c r="Z2201" s="1">
        <v>3.2791300859999997E-2</v>
      </c>
      <c r="AA2201" s="1">
        <v>0.986408964</v>
      </c>
    </row>
    <row r="2202" spans="1:27" x14ac:dyDescent="0.25">
      <c r="A2202" t="s">
        <v>43</v>
      </c>
      <c r="B2202" s="1" t="s">
        <v>36</v>
      </c>
      <c r="C2202" s="1" t="s">
        <v>17</v>
      </c>
      <c r="D2202" s="9" t="s">
        <v>18</v>
      </c>
      <c r="E2202" s="1">
        <v>2</v>
      </c>
      <c r="F2202" s="1">
        <v>5</v>
      </c>
      <c r="G2202" s="1" t="str">
        <f t="shared" si="193"/>
        <v>ESTAIR_SCTeSCL_W7K8_Adaptive4NDVI_W10_B40A56_02082017</v>
      </c>
      <c r="H2202" s="3">
        <v>42949</v>
      </c>
      <c r="I2202" s="3"/>
      <c r="J2202" s="3"/>
      <c r="K2202" s="3"/>
      <c r="L2202" s="3"/>
      <c r="M2202" s="3"/>
      <c r="N2202" s="3"/>
      <c r="O2202" s="3"/>
      <c r="P2202" s="1">
        <v>4</v>
      </c>
      <c r="Q2202" s="13" t="s">
        <v>34</v>
      </c>
      <c r="R2202" s="1">
        <v>7</v>
      </c>
      <c r="S2202" s="1">
        <v>8</v>
      </c>
      <c r="T2202" s="1">
        <v>10</v>
      </c>
      <c r="U2202" s="1">
        <v>40</v>
      </c>
      <c r="V2202" s="1">
        <v>56</v>
      </c>
      <c r="W2202" s="1">
        <v>0.93019254240000004</v>
      </c>
      <c r="X2202" s="1">
        <v>4.2271163590000001E-2</v>
      </c>
      <c r="Y2202" s="1">
        <v>3.6154394989999998E-2</v>
      </c>
      <c r="Z2202" s="1">
        <v>3.28652818E-2</v>
      </c>
      <c r="AA2202" s="1">
        <v>0.98645380540000005</v>
      </c>
    </row>
    <row r="2203" spans="1:27" x14ac:dyDescent="0.25">
      <c r="A2203" t="s">
        <v>43</v>
      </c>
      <c r="B2203" s="1" t="s">
        <v>36</v>
      </c>
      <c r="C2203" s="1" t="s">
        <v>17</v>
      </c>
      <c r="D2203" s="9" t="s">
        <v>18</v>
      </c>
      <c r="E2203" s="1">
        <v>2</v>
      </c>
      <c r="F2203" s="1">
        <v>5</v>
      </c>
      <c r="G2203" s="1" t="str">
        <f t="shared" si="193"/>
        <v>ESTAIR_SCTeSCL_W7K8_Adaptive4NDVI_W10_B40A70_02082017</v>
      </c>
      <c r="H2203" s="3">
        <v>42949</v>
      </c>
      <c r="I2203" s="3"/>
      <c r="J2203" s="3"/>
      <c r="K2203" s="3"/>
      <c r="L2203" s="3"/>
      <c r="M2203" s="3"/>
      <c r="N2203" s="3"/>
      <c r="O2203" s="3"/>
      <c r="P2203" s="1">
        <v>4</v>
      </c>
      <c r="Q2203" s="13" t="s">
        <v>34</v>
      </c>
      <c r="R2203" s="1">
        <v>7</v>
      </c>
      <c r="S2203" s="1">
        <v>8</v>
      </c>
      <c r="T2203" s="1">
        <v>10</v>
      </c>
      <c r="U2203" s="1">
        <v>40</v>
      </c>
      <c r="V2203" s="1">
        <v>70</v>
      </c>
      <c r="W2203" s="1">
        <v>0.93019254240000004</v>
      </c>
      <c r="X2203" s="1">
        <v>4.2271163590000001E-2</v>
      </c>
      <c r="Y2203" s="1">
        <v>3.6154394989999998E-2</v>
      </c>
      <c r="Z2203" s="1">
        <v>3.28652818E-2</v>
      </c>
      <c r="AA2203" s="1">
        <v>0.98645380540000005</v>
      </c>
    </row>
    <row r="2204" spans="1:27" x14ac:dyDescent="0.25">
      <c r="A2204" t="s">
        <v>43</v>
      </c>
      <c r="B2204" s="1" t="s">
        <v>36</v>
      </c>
      <c r="C2204" s="1" t="s">
        <v>17</v>
      </c>
      <c r="D2204" s="9" t="s">
        <v>19</v>
      </c>
      <c r="E2204" s="1">
        <v>2</v>
      </c>
      <c r="F2204" s="1">
        <v>5</v>
      </c>
      <c r="G2204" s="1" t="str">
        <f t="shared" si="193"/>
        <v>ESTAIR_SCTeSCL_W5K6_Adaptive4Reflectancia_W10_B40A56_02082017</v>
      </c>
      <c r="H2204" s="3">
        <v>42949</v>
      </c>
      <c r="I2204" s="3"/>
      <c r="J2204" s="3"/>
      <c r="K2204" s="3"/>
      <c r="L2204" s="3"/>
      <c r="M2204" s="3"/>
      <c r="N2204" s="3"/>
      <c r="O2204" s="3"/>
      <c r="P2204" s="1">
        <v>4</v>
      </c>
      <c r="Q2204" s="13" t="s">
        <v>34</v>
      </c>
      <c r="R2204" s="1">
        <v>5</v>
      </c>
      <c r="S2204" s="1">
        <v>6</v>
      </c>
      <c r="T2204" s="1">
        <v>10</v>
      </c>
      <c r="U2204" s="1">
        <v>40</v>
      </c>
      <c r="V2204" s="1">
        <v>56</v>
      </c>
      <c r="W2204" s="1">
        <v>0.93018951930000005</v>
      </c>
      <c r="X2204" s="1">
        <v>4.2272078859999999E-2</v>
      </c>
      <c r="Y2204" s="1">
        <v>3.6174876529999997E-2</v>
      </c>
      <c r="Z2204" s="1">
        <v>3.2809245379999998E-2</v>
      </c>
      <c r="AA2204" s="1">
        <v>0.98635287989999998</v>
      </c>
    </row>
    <row r="2205" spans="1:27" x14ac:dyDescent="0.25">
      <c r="A2205" t="s">
        <v>43</v>
      </c>
      <c r="B2205" s="1" t="s">
        <v>36</v>
      </c>
      <c r="C2205" s="1" t="s">
        <v>17</v>
      </c>
      <c r="D2205" s="9" t="s">
        <v>19</v>
      </c>
      <c r="E2205" s="1">
        <v>2</v>
      </c>
      <c r="F2205" s="1">
        <v>5</v>
      </c>
      <c r="G2205" s="1" t="str">
        <f t="shared" si="193"/>
        <v>ESTAIR_SCTeSCL_W5K6_Adaptive4Reflectancia_W10_B40A70_02082017</v>
      </c>
      <c r="H2205" s="3">
        <v>42949</v>
      </c>
      <c r="I2205" s="3"/>
      <c r="J2205" s="3"/>
      <c r="K2205" s="3"/>
      <c r="L2205" s="3"/>
      <c r="M2205" s="3"/>
      <c r="N2205" s="3"/>
      <c r="O2205" s="3"/>
      <c r="P2205" s="1">
        <v>4</v>
      </c>
      <c r="Q2205" s="13" t="s">
        <v>34</v>
      </c>
      <c r="R2205" s="1">
        <v>5</v>
      </c>
      <c r="S2205" s="1">
        <v>6</v>
      </c>
      <c r="T2205" s="1">
        <v>10</v>
      </c>
      <c r="U2205" s="1">
        <v>40</v>
      </c>
      <c r="V2205" s="1">
        <v>70</v>
      </c>
      <c r="W2205" s="1">
        <v>0.93018951930000005</v>
      </c>
      <c r="X2205" s="1">
        <v>4.2272078859999999E-2</v>
      </c>
      <c r="Y2205" s="1">
        <v>3.6174876529999997E-2</v>
      </c>
      <c r="Z2205" s="1">
        <v>3.2809245379999998E-2</v>
      </c>
      <c r="AA2205" s="1">
        <v>0.98635287989999998</v>
      </c>
    </row>
    <row r="2206" spans="1:27" x14ac:dyDescent="0.25">
      <c r="A2206" t="s">
        <v>43</v>
      </c>
      <c r="B2206" s="1" t="s">
        <v>36</v>
      </c>
      <c r="C2206" s="1" t="s">
        <v>17</v>
      </c>
      <c r="D2206" s="9" t="s">
        <v>19</v>
      </c>
      <c r="E2206" s="1">
        <v>2</v>
      </c>
      <c r="F2206" s="1">
        <v>4</v>
      </c>
      <c r="G2206" s="1" t="str">
        <f t="shared" si="193"/>
        <v>ESTAIR_SCTeSCL_W7K8_Adaptive4Reflectancia_W10_B40A40_02082017</v>
      </c>
      <c r="H2206" s="3">
        <v>42949</v>
      </c>
      <c r="I2206" s="3"/>
      <c r="J2206" s="3"/>
      <c r="K2206" s="3"/>
      <c r="L2206" s="3"/>
      <c r="M2206" s="3"/>
      <c r="N2206" s="3"/>
      <c r="O2206" s="3"/>
      <c r="P2206" s="1">
        <v>4</v>
      </c>
      <c r="Q2206" s="13" t="s">
        <v>34</v>
      </c>
      <c r="R2206" s="1">
        <v>7</v>
      </c>
      <c r="S2206" s="1">
        <v>8</v>
      </c>
      <c r="T2206" s="1">
        <v>10</v>
      </c>
      <c r="U2206" s="1">
        <v>40</v>
      </c>
      <c r="V2206" s="1">
        <v>40</v>
      </c>
      <c r="W2206" s="1">
        <v>0.93016106549999999</v>
      </c>
      <c r="X2206" s="1">
        <v>4.2280692760000002E-2</v>
      </c>
      <c r="Y2206" s="1">
        <v>3.6182805489999997E-2</v>
      </c>
      <c r="Z2206" s="1">
        <v>3.2868561099999999E-2</v>
      </c>
      <c r="AA2206" s="1">
        <v>0.98646479200000003</v>
      </c>
    </row>
    <row r="2207" spans="1:27" x14ac:dyDescent="0.25">
      <c r="A2207" t="s">
        <v>43</v>
      </c>
      <c r="B2207" s="1" t="s">
        <v>36</v>
      </c>
      <c r="C2207" s="1" t="s">
        <v>17</v>
      </c>
      <c r="D2207" s="9" t="s">
        <v>18</v>
      </c>
      <c r="E2207" s="1">
        <v>2</v>
      </c>
      <c r="F2207" s="1">
        <v>5</v>
      </c>
      <c r="G2207" s="1" t="str">
        <f t="shared" si="193"/>
        <v>ESTAIR_SCTeSCL_W9K8_Adaptive4NDVI_W10_B40A56_02082017</v>
      </c>
      <c r="H2207" s="3">
        <v>42949</v>
      </c>
      <c r="I2207" s="3"/>
      <c r="J2207" s="3"/>
      <c r="K2207" s="3"/>
      <c r="L2207" s="3"/>
      <c r="M2207" s="3"/>
      <c r="N2207" s="3"/>
      <c r="O2207" s="3"/>
      <c r="P2207" s="1">
        <v>4</v>
      </c>
      <c r="Q2207" s="13" t="s">
        <v>34</v>
      </c>
      <c r="R2207" s="1">
        <v>9</v>
      </c>
      <c r="S2207" s="1">
        <v>8</v>
      </c>
      <c r="T2207" s="1">
        <v>10</v>
      </c>
      <c r="U2207" s="1">
        <v>40</v>
      </c>
      <c r="V2207" s="1">
        <v>56</v>
      </c>
      <c r="W2207" s="1">
        <v>0.93013801600000001</v>
      </c>
      <c r="X2207" s="1">
        <v>4.2287669309999998E-2</v>
      </c>
      <c r="Y2207" s="1">
        <v>3.6150601919999997E-2</v>
      </c>
      <c r="Z2207" s="1">
        <v>3.2883657560000001E-2</v>
      </c>
      <c r="AA2207" s="1">
        <v>0.98646874610000002</v>
      </c>
    </row>
    <row r="2208" spans="1:27" x14ac:dyDescent="0.25">
      <c r="A2208" t="s">
        <v>43</v>
      </c>
      <c r="B2208" s="1" t="s">
        <v>36</v>
      </c>
      <c r="C2208" s="1" t="s">
        <v>17</v>
      </c>
      <c r="D2208" s="9" t="s">
        <v>18</v>
      </c>
      <c r="E2208" s="1">
        <v>2</v>
      </c>
      <c r="F2208" s="1">
        <v>5</v>
      </c>
      <c r="G2208" s="1" t="str">
        <f t="shared" si="193"/>
        <v>ESTAIR_SCTeSCL_W9K8_Adaptive4NDVI_W10_B40A70_02082017</v>
      </c>
      <c r="H2208" s="3">
        <v>42949</v>
      </c>
      <c r="I2208" s="3"/>
      <c r="J2208" s="3"/>
      <c r="K2208" s="3"/>
      <c r="L2208" s="3"/>
      <c r="M2208" s="3"/>
      <c r="N2208" s="3"/>
      <c r="O2208" s="3"/>
      <c r="P2208" s="1">
        <v>4</v>
      </c>
      <c r="Q2208" s="13" t="s">
        <v>34</v>
      </c>
      <c r="R2208" s="1">
        <v>9</v>
      </c>
      <c r="S2208" s="1">
        <v>8</v>
      </c>
      <c r="T2208" s="1">
        <v>10</v>
      </c>
      <c r="U2208" s="1">
        <v>40</v>
      </c>
      <c r="V2208" s="1">
        <v>70</v>
      </c>
      <c r="W2208" s="1">
        <v>0.93013801600000001</v>
      </c>
      <c r="X2208" s="1">
        <v>4.2287669309999998E-2</v>
      </c>
      <c r="Y2208" s="1">
        <v>3.6150601919999997E-2</v>
      </c>
      <c r="Z2208" s="1">
        <v>3.2883657560000001E-2</v>
      </c>
      <c r="AA2208" s="1">
        <v>0.98646874610000002</v>
      </c>
    </row>
    <row r="2209" spans="1:27" x14ac:dyDescent="0.25">
      <c r="A2209" t="s">
        <v>43</v>
      </c>
      <c r="B2209" s="1" t="s">
        <v>36</v>
      </c>
      <c r="C2209" s="1" t="s">
        <v>17</v>
      </c>
      <c r="D2209" s="9" t="s">
        <v>19</v>
      </c>
      <c r="E2209" s="1">
        <v>2</v>
      </c>
      <c r="F2209" s="1">
        <v>4</v>
      </c>
      <c r="G2209" s="1" t="str">
        <f t="shared" si="193"/>
        <v>ESTAIR_SCTeSCL_W3K4_Adaptive4Reflectancia_W10_B40A40_02082017</v>
      </c>
      <c r="H2209" s="3">
        <v>42949</v>
      </c>
      <c r="I2209" s="3"/>
      <c r="J2209" s="3"/>
      <c r="K2209" s="3"/>
      <c r="L2209" s="3"/>
      <c r="M2209" s="3"/>
      <c r="N2209" s="3"/>
      <c r="O2209" s="3"/>
      <c r="P2209" s="1">
        <v>4</v>
      </c>
      <c r="Q2209" s="13" t="s">
        <v>34</v>
      </c>
      <c r="R2209" s="1">
        <v>3</v>
      </c>
      <c r="S2209" s="1">
        <v>4</v>
      </c>
      <c r="T2209" s="1">
        <v>10</v>
      </c>
      <c r="U2209" s="1">
        <v>40</v>
      </c>
      <c r="V2209" s="1">
        <v>40</v>
      </c>
      <c r="W2209" s="1">
        <v>0.9301303836</v>
      </c>
      <c r="X2209" s="1">
        <v>4.2289979210000002E-2</v>
      </c>
      <c r="Y2209" s="1">
        <v>3.6191471279999998E-2</v>
      </c>
      <c r="Z2209" s="1">
        <v>3.2811520929999997E-2</v>
      </c>
      <c r="AA2209" s="1">
        <v>0.98640820250000005</v>
      </c>
    </row>
    <row r="2210" spans="1:27" x14ac:dyDescent="0.25">
      <c r="A2210" t="s">
        <v>43</v>
      </c>
      <c r="B2210" s="1" t="s">
        <v>36</v>
      </c>
      <c r="C2210" s="1" t="s">
        <v>17</v>
      </c>
      <c r="D2210" s="9" t="s">
        <v>19</v>
      </c>
      <c r="E2210" s="1">
        <v>2</v>
      </c>
      <c r="F2210" s="1">
        <v>5</v>
      </c>
      <c r="G2210" s="1" t="str">
        <f t="shared" si="193"/>
        <v>ESTAIR_SCTeSCL_W7K4_Adaptive4Reflectancia_W10_B40A56_02082017</v>
      </c>
      <c r="H2210" s="3">
        <v>42949</v>
      </c>
      <c r="I2210" s="3"/>
      <c r="J2210" s="3"/>
      <c r="K2210" s="3"/>
      <c r="L2210" s="3"/>
      <c r="M2210" s="3"/>
      <c r="N2210" s="3"/>
      <c r="O2210" s="3"/>
      <c r="P2210" s="1">
        <v>4</v>
      </c>
      <c r="Q2210" s="13" t="s">
        <v>34</v>
      </c>
      <c r="R2210" s="1">
        <v>7</v>
      </c>
      <c r="S2210" s="1">
        <v>4</v>
      </c>
      <c r="T2210" s="1">
        <v>10</v>
      </c>
      <c r="U2210" s="1">
        <v>40</v>
      </c>
      <c r="V2210" s="1">
        <v>56</v>
      </c>
      <c r="W2210" s="1">
        <v>0.93012290040000001</v>
      </c>
      <c r="X2210" s="1">
        <v>4.2292243819999999E-2</v>
      </c>
      <c r="Y2210" s="1">
        <v>3.6178945310000002E-2</v>
      </c>
      <c r="Z2210" s="1">
        <v>3.2877967289999997E-2</v>
      </c>
      <c r="AA2210" s="1">
        <v>0.9864381794</v>
      </c>
    </row>
    <row r="2211" spans="1:27" x14ac:dyDescent="0.25">
      <c r="A2211" t="s">
        <v>43</v>
      </c>
      <c r="B2211" s="1" t="s">
        <v>36</v>
      </c>
      <c r="C2211" s="1" t="s">
        <v>17</v>
      </c>
      <c r="D2211" s="9" t="s">
        <v>19</v>
      </c>
      <c r="E2211" s="1">
        <v>2</v>
      </c>
      <c r="F2211" s="1">
        <v>5</v>
      </c>
      <c r="G2211" s="1" t="str">
        <f t="shared" si="193"/>
        <v>ESTAIR_SCTeSCL_W7K4_Adaptive4Reflectancia_W10_B40A70_02082017</v>
      </c>
      <c r="H2211" s="3">
        <v>42949</v>
      </c>
      <c r="I2211" s="3"/>
      <c r="J2211" s="3"/>
      <c r="K2211" s="3"/>
      <c r="L2211" s="3"/>
      <c r="M2211" s="3"/>
      <c r="N2211" s="3"/>
      <c r="O2211" s="3"/>
      <c r="P2211" s="1">
        <v>4</v>
      </c>
      <c r="Q2211" s="13" t="s">
        <v>34</v>
      </c>
      <c r="R2211" s="1">
        <v>7</v>
      </c>
      <c r="S2211" s="1">
        <v>4</v>
      </c>
      <c r="T2211" s="1">
        <v>10</v>
      </c>
      <c r="U2211" s="1">
        <v>40</v>
      </c>
      <c r="V2211" s="1">
        <v>70</v>
      </c>
      <c r="W2211" s="1">
        <v>0.93012290040000001</v>
      </c>
      <c r="X2211" s="1">
        <v>4.2292243819999999E-2</v>
      </c>
      <c r="Y2211" s="1">
        <v>3.6178945310000002E-2</v>
      </c>
      <c r="Z2211" s="1">
        <v>3.2877967289999997E-2</v>
      </c>
      <c r="AA2211" s="1">
        <v>0.9864381794</v>
      </c>
    </row>
    <row r="2212" spans="1:27" x14ac:dyDescent="0.25">
      <c r="A2212" t="s">
        <v>43</v>
      </c>
      <c r="B2212" s="1" t="s">
        <v>36</v>
      </c>
      <c r="C2212" s="1" t="s">
        <v>17</v>
      </c>
      <c r="D2212" s="9" t="s">
        <v>19</v>
      </c>
      <c r="E2212" s="1">
        <v>2</v>
      </c>
      <c r="F2212" s="1">
        <v>5</v>
      </c>
      <c r="G2212" s="1" t="str">
        <f t="shared" si="193"/>
        <v>ESTAIR_SCTeSCL_W3K8_Adaptive4Reflectancia_W10_B40A56_02082017</v>
      </c>
      <c r="H2212" s="3">
        <v>42949</v>
      </c>
      <c r="I2212" s="3"/>
      <c r="J2212" s="3"/>
      <c r="K2212" s="3"/>
      <c r="L2212" s="3"/>
      <c r="M2212" s="3"/>
      <c r="N2212" s="3"/>
      <c r="O2212" s="3"/>
      <c r="P2212" s="1">
        <v>4</v>
      </c>
      <c r="Q2212" s="13" t="s">
        <v>34</v>
      </c>
      <c r="R2212" s="1">
        <v>3</v>
      </c>
      <c r="S2212" s="1">
        <v>8</v>
      </c>
      <c r="T2212" s="1">
        <v>10</v>
      </c>
      <c r="U2212" s="1">
        <v>40</v>
      </c>
      <c r="V2212" s="1">
        <v>56</v>
      </c>
      <c r="W2212" s="1">
        <v>0.93010327280000005</v>
      </c>
      <c r="X2212" s="1">
        <v>4.2298183089999997E-2</v>
      </c>
      <c r="Y2212" s="1">
        <v>3.6135962059999999E-2</v>
      </c>
      <c r="Z2212" s="1">
        <v>3.2623212009999999E-2</v>
      </c>
      <c r="AA2212" s="1">
        <v>0.98619479600000004</v>
      </c>
    </row>
    <row r="2213" spans="1:27" x14ac:dyDescent="0.25">
      <c r="A2213" t="s">
        <v>43</v>
      </c>
      <c r="B2213" s="1" t="s">
        <v>36</v>
      </c>
      <c r="C2213" s="1" t="s">
        <v>17</v>
      </c>
      <c r="D2213" s="9" t="s">
        <v>19</v>
      </c>
      <c r="E2213" s="1">
        <v>2</v>
      </c>
      <c r="F2213" s="1">
        <v>5</v>
      </c>
      <c r="G2213" s="1" t="str">
        <f t="shared" si="193"/>
        <v>ESTAIR_SCTeSCL_W3K8_Adaptive4Reflectancia_W10_B40A70_02082017</v>
      </c>
      <c r="H2213" s="3">
        <v>42949</v>
      </c>
      <c r="I2213" s="3"/>
      <c r="J2213" s="3"/>
      <c r="K2213" s="3"/>
      <c r="L2213" s="3"/>
      <c r="M2213" s="3"/>
      <c r="N2213" s="3"/>
      <c r="O2213" s="3"/>
      <c r="P2213" s="1">
        <v>4</v>
      </c>
      <c r="Q2213" s="13" t="s">
        <v>34</v>
      </c>
      <c r="R2213" s="1">
        <v>3</v>
      </c>
      <c r="S2213" s="1">
        <v>8</v>
      </c>
      <c r="T2213" s="1">
        <v>10</v>
      </c>
      <c r="U2213" s="1">
        <v>40</v>
      </c>
      <c r="V2213" s="1">
        <v>70</v>
      </c>
      <c r="W2213" s="1">
        <v>0.93010327280000005</v>
      </c>
      <c r="X2213" s="1">
        <v>4.2298183089999997E-2</v>
      </c>
      <c r="Y2213" s="1">
        <v>3.6135962059999999E-2</v>
      </c>
      <c r="Z2213" s="1">
        <v>3.2623212009999999E-2</v>
      </c>
      <c r="AA2213" s="1">
        <v>0.98619479600000004</v>
      </c>
    </row>
    <row r="2214" spans="1:27" x14ac:dyDescent="0.25">
      <c r="A2214" t="s">
        <v>43</v>
      </c>
      <c r="B2214" s="1" t="s">
        <v>36</v>
      </c>
      <c r="C2214" s="1" t="s">
        <v>17</v>
      </c>
      <c r="D2214" s="9" t="s">
        <v>18</v>
      </c>
      <c r="E2214" s="1">
        <v>2</v>
      </c>
      <c r="F2214" s="1">
        <v>5</v>
      </c>
      <c r="G2214" s="1" t="str">
        <f t="shared" si="193"/>
        <v>ESTAIR_SCTeSCL_W3K4_Adaptive4NDVI_W10_B40A56_02082017</v>
      </c>
      <c r="H2214" s="3">
        <v>42949</v>
      </c>
      <c r="I2214" s="3"/>
      <c r="J2214" s="3"/>
      <c r="K2214" s="3"/>
      <c r="L2214" s="3"/>
      <c r="M2214" s="3"/>
      <c r="N2214" s="3"/>
      <c r="O2214" s="3"/>
      <c r="P2214" s="1">
        <v>4</v>
      </c>
      <c r="Q2214" s="13" t="s">
        <v>34</v>
      </c>
      <c r="R2214" s="1">
        <v>3</v>
      </c>
      <c r="S2214" s="1">
        <v>4</v>
      </c>
      <c r="T2214" s="1">
        <v>10</v>
      </c>
      <c r="U2214" s="1">
        <v>40</v>
      </c>
      <c r="V2214" s="1">
        <v>56</v>
      </c>
      <c r="W2214" s="1">
        <v>0.93009115509999996</v>
      </c>
      <c r="X2214" s="1">
        <v>4.2301849430000003E-2</v>
      </c>
      <c r="Y2214" s="1">
        <v>3.618285701E-2</v>
      </c>
      <c r="Z2214" s="1">
        <v>3.2831835619999999E-2</v>
      </c>
      <c r="AA2214" s="1">
        <v>0.9864066668</v>
      </c>
    </row>
    <row r="2215" spans="1:27" x14ac:dyDescent="0.25">
      <c r="A2215" t="s">
        <v>43</v>
      </c>
      <c r="B2215" s="1" t="s">
        <v>36</v>
      </c>
      <c r="C2215" s="1" t="s">
        <v>17</v>
      </c>
      <c r="D2215" s="9" t="s">
        <v>18</v>
      </c>
      <c r="E2215" s="1">
        <v>2</v>
      </c>
      <c r="F2215" s="1">
        <v>5</v>
      </c>
      <c r="G2215" s="1" t="str">
        <f t="shared" si="193"/>
        <v>ESTAIR_SCTeSCL_W3K4_Adaptive4NDVI_W10_B40A70_02082017</v>
      </c>
      <c r="H2215" s="3">
        <v>42949</v>
      </c>
      <c r="I2215" s="3"/>
      <c r="J2215" s="3"/>
      <c r="K2215" s="3"/>
      <c r="L2215" s="3"/>
      <c r="M2215" s="3"/>
      <c r="N2215" s="3"/>
      <c r="O2215" s="3"/>
      <c r="P2215" s="1">
        <v>4</v>
      </c>
      <c r="Q2215" s="13" t="s">
        <v>34</v>
      </c>
      <c r="R2215" s="1">
        <v>3</v>
      </c>
      <c r="S2215" s="1">
        <v>4</v>
      </c>
      <c r="T2215" s="1">
        <v>10</v>
      </c>
      <c r="U2215" s="1">
        <v>40</v>
      </c>
      <c r="V2215" s="1">
        <v>70</v>
      </c>
      <c r="W2215" s="1">
        <v>0.93009115509999996</v>
      </c>
      <c r="X2215" s="1">
        <v>4.2301849430000003E-2</v>
      </c>
      <c r="Y2215" s="1">
        <v>3.618285701E-2</v>
      </c>
      <c r="Z2215" s="1">
        <v>3.2831835619999999E-2</v>
      </c>
      <c r="AA2215" s="1">
        <v>0.9864066668</v>
      </c>
    </row>
    <row r="2216" spans="1:27" x14ac:dyDescent="0.25">
      <c r="A2216" t="s">
        <v>43</v>
      </c>
      <c r="B2216" s="1" t="s">
        <v>36</v>
      </c>
      <c r="C2216" s="1" t="s">
        <v>17</v>
      </c>
      <c r="D2216" s="9" t="s">
        <v>19</v>
      </c>
      <c r="E2216" s="1">
        <v>2</v>
      </c>
      <c r="F2216" s="1">
        <v>4</v>
      </c>
      <c r="G2216" s="1" t="str">
        <f t="shared" si="193"/>
        <v>ESTAIR_SCTeSCL_W9K8_Adaptive4Reflectancia_W10_B40A40_02082017</v>
      </c>
      <c r="H2216" s="3">
        <v>42949</v>
      </c>
      <c r="I2216" s="3"/>
      <c r="J2216" s="3"/>
      <c r="K2216" s="3"/>
      <c r="L2216" s="3"/>
      <c r="M2216" s="3"/>
      <c r="N2216" s="3"/>
      <c r="O2216" s="3"/>
      <c r="P2216" s="1">
        <v>4</v>
      </c>
      <c r="Q2216" s="13" t="s">
        <v>34</v>
      </c>
      <c r="R2216" s="1">
        <v>9</v>
      </c>
      <c r="S2216" s="1">
        <v>8</v>
      </c>
      <c r="T2216" s="1">
        <v>10</v>
      </c>
      <c r="U2216" s="1">
        <v>40</v>
      </c>
      <c r="V2216" s="1">
        <v>40</v>
      </c>
      <c r="W2216" s="1">
        <v>0.93009021049999996</v>
      </c>
      <c r="X2216" s="1">
        <v>4.2302135239999997E-2</v>
      </c>
      <c r="Y2216" s="1">
        <v>3.6187084270000003E-2</v>
      </c>
      <c r="Z2216" s="1">
        <v>3.2891216959999997E-2</v>
      </c>
      <c r="AA2216" s="1">
        <v>0.98648144179999997</v>
      </c>
    </row>
    <row r="2217" spans="1:27" x14ac:dyDescent="0.25">
      <c r="A2217" t="s">
        <v>43</v>
      </c>
      <c r="B2217" s="1" t="s">
        <v>36</v>
      </c>
      <c r="C2217" s="1" t="s">
        <v>17</v>
      </c>
      <c r="D2217" s="9" t="s">
        <v>18</v>
      </c>
      <c r="E2217" s="1">
        <v>2</v>
      </c>
      <c r="F2217" s="1">
        <v>5</v>
      </c>
      <c r="G2217" s="1" t="str">
        <f t="shared" si="193"/>
        <v>ESTAIR_SCTeSCL_W5K6_Adaptive4NDVI_W10_B40A56_02082017</v>
      </c>
      <c r="H2217" s="3">
        <v>42949</v>
      </c>
      <c r="I2217" s="3"/>
      <c r="J2217" s="3"/>
      <c r="K2217" s="3"/>
      <c r="L2217" s="3"/>
      <c r="M2217" s="3"/>
      <c r="N2217" s="3"/>
      <c r="O2217" s="3"/>
      <c r="P2217" s="1">
        <v>4</v>
      </c>
      <c r="Q2217" s="13" t="s">
        <v>34</v>
      </c>
      <c r="R2217" s="1">
        <v>5</v>
      </c>
      <c r="S2217" s="1">
        <v>6</v>
      </c>
      <c r="T2217" s="1">
        <v>10</v>
      </c>
      <c r="U2217" s="1">
        <v>40</v>
      </c>
      <c r="V2217" s="1">
        <v>56</v>
      </c>
      <c r="W2217" s="1">
        <v>0.93008745920000002</v>
      </c>
      <c r="X2217" s="1">
        <v>4.230296762E-2</v>
      </c>
      <c r="Y2217" s="1">
        <v>3.6215105740000003E-2</v>
      </c>
      <c r="Z2217" s="1">
        <v>3.291143228E-2</v>
      </c>
      <c r="AA2217" s="1">
        <v>0.98642428719999997</v>
      </c>
    </row>
    <row r="2218" spans="1:27" x14ac:dyDescent="0.25">
      <c r="A2218" t="s">
        <v>43</v>
      </c>
      <c r="B2218" s="1" t="s">
        <v>36</v>
      </c>
      <c r="C2218" s="1" t="s">
        <v>17</v>
      </c>
      <c r="D2218" s="9" t="s">
        <v>18</v>
      </c>
      <c r="E2218" s="1">
        <v>2</v>
      </c>
      <c r="F2218" s="1">
        <v>5</v>
      </c>
      <c r="G2218" s="1" t="str">
        <f t="shared" si="193"/>
        <v>ESTAIR_SCTeSCL_W5K6_Adaptive4NDVI_W10_B40A70_02082017</v>
      </c>
      <c r="H2218" s="3">
        <v>42949</v>
      </c>
      <c r="I2218" s="3"/>
      <c r="J2218" s="3"/>
      <c r="K2218" s="3"/>
      <c r="L2218" s="3"/>
      <c r="M2218" s="3"/>
      <c r="N2218" s="3"/>
      <c r="O2218" s="3"/>
      <c r="P2218" s="1">
        <v>4</v>
      </c>
      <c r="Q2218" s="13" t="s">
        <v>34</v>
      </c>
      <c r="R2218" s="1">
        <v>5</v>
      </c>
      <c r="S2218" s="1">
        <v>6</v>
      </c>
      <c r="T2218" s="1">
        <v>10</v>
      </c>
      <c r="U2218" s="1">
        <v>40</v>
      </c>
      <c r="V2218" s="1">
        <v>70</v>
      </c>
      <c r="W2218" s="1">
        <v>0.93008745920000002</v>
      </c>
      <c r="X2218" s="1">
        <v>4.230296762E-2</v>
      </c>
      <c r="Y2218" s="1">
        <v>3.6215105740000003E-2</v>
      </c>
      <c r="Z2218" s="1">
        <v>3.291143228E-2</v>
      </c>
      <c r="AA2218" s="1">
        <v>0.98642428719999997</v>
      </c>
    </row>
    <row r="2219" spans="1:27" x14ac:dyDescent="0.25">
      <c r="A2219" t="s">
        <v>43</v>
      </c>
      <c r="B2219" s="1" t="s">
        <v>36</v>
      </c>
      <c r="C2219" s="1" t="s">
        <v>17</v>
      </c>
      <c r="D2219" s="9" t="s">
        <v>19</v>
      </c>
      <c r="E2219" s="1">
        <v>2</v>
      </c>
      <c r="F2219" s="1">
        <v>5</v>
      </c>
      <c r="G2219" s="1" t="str">
        <f t="shared" si="193"/>
        <v>ESTAIR_SCTeSCL_W9K6_Adaptive4Reflectancia_W10_B40A56_02082017</v>
      </c>
      <c r="H2219" s="3">
        <v>42949</v>
      </c>
      <c r="I2219" s="3"/>
      <c r="J2219" s="3"/>
      <c r="K2219" s="3"/>
      <c r="L2219" s="3"/>
      <c r="M2219" s="3"/>
      <c r="N2219" s="3"/>
      <c r="O2219" s="3"/>
      <c r="P2219" s="1">
        <v>4</v>
      </c>
      <c r="Q2219" s="13" t="s">
        <v>34</v>
      </c>
      <c r="R2219" s="1">
        <v>9</v>
      </c>
      <c r="S2219" s="1">
        <v>6</v>
      </c>
      <c r="T2219" s="1">
        <v>10</v>
      </c>
      <c r="U2219" s="1">
        <v>40</v>
      </c>
      <c r="V2219" s="1">
        <v>56</v>
      </c>
      <c r="W2219" s="1">
        <v>0.93008023510000004</v>
      </c>
      <c r="X2219" s="1">
        <v>4.2305153159999997E-2</v>
      </c>
      <c r="Y2219" s="1">
        <v>3.6188410079999997E-2</v>
      </c>
      <c r="Z2219" s="1">
        <v>3.2886335689999997E-2</v>
      </c>
      <c r="AA2219" s="1">
        <v>0.98644660890000002</v>
      </c>
    </row>
    <row r="2220" spans="1:27" x14ac:dyDescent="0.25">
      <c r="A2220" t="s">
        <v>43</v>
      </c>
      <c r="B2220" s="1" t="s">
        <v>36</v>
      </c>
      <c r="C2220" s="1" t="s">
        <v>17</v>
      </c>
      <c r="D2220" s="9" t="s">
        <v>19</v>
      </c>
      <c r="E2220" s="1">
        <v>2</v>
      </c>
      <c r="F2220" s="1">
        <v>5</v>
      </c>
      <c r="G2220" s="1" t="str">
        <f t="shared" si="193"/>
        <v>ESTAIR_SCTeSCL_W9K6_Adaptive4Reflectancia_W10_B40A70_02082017</v>
      </c>
      <c r="H2220" s="3">
        <v>42949</v>
      </c>
      <c r="I2220" s="3"/>
      <c r="J2220" s="3"/>
      <c r="K2220" s="3"/>
      <c r="L2220" s="3"/>
      <c r="M2220" s="3"/>
      <c r="N2220" s="3"/>
      <c r="O2220" s="3"/>
      <c r="P2220" s="1">
        <v>4</v>
      </c>
      <c r="Q2220" s="13" t="s">
        <v>34</v>
      </c>
      <c r="R2220" s="1">
        <v>9</v>
      </c>
      <c r="S2220" s="1">
        <v>6</v>
      </c>
      <c r="T2220" s="1">
        <v>10</v>
      </c>
      <c r="U2220" s="1">
        <v>40</v>
      </c>
      <c r="V2220" s="1">
        <v>70</v>
      </c>
      <c r="W2220" s="1">
        <v>0.93008023510000004</v>
      </c>
      <c r="X2220" s="1">
        <v>4.2305153159999997E-2</v>
      </c>
      <c r="Y2220" s="1">
        <v>3.6188410079999997E-2</v>
      </c>
      <c r="Z2220" s="1">
        <v>3.2886335689999997E-2</v>
      </c>
      <c r="AA2220" s="1">
        <v>0.98644660890000002</v>
      </c>
    </row>
    <row r="2221" spans="1:27" x14ac:dyDescent="0.25">
      <c r="A2221" t="s">
        <v>43</v>
      </c>
      <c r="B2221" s="1" t="s">
        <v>36</v>
      </c>
      <c r="C2221" s="1" t="s">
        <v>17</v>
      </c>
      <c r="D2221" s="9" t="s">
        <v>19</v>
      </c>
      <c r="E2221" s="1">
        <v>2</v>
      </c>
      <c r="F2221" s="1">
        <v>5</v>
      </c>
      <c r="G2221" s="1" t="str">
        <f t="shared" si="193"/>
        <v>ESTAIR_SCTeSCL_W9K4_Adaptive4Reflectancia_W10_B40A56_02082017</v>
      </c>
      <c r="H2221" s="3">
        <v>42949</v>
      </c>
      <c r="I2221" s="3"/>
      <c r="J2221" s="3"/>
      <c r="K2221" s="3"/>
      <c r="L2221" s="3"/>
      <c r="M2221" s="3"/>
      <c r="N2221" s="3"/>
      <c r="O2221" s="3"/>
      <c r="P2221" s="1">
        <v>4</v>
      </c>
      <c r="Q2221" s="13" t="s">
        <v>34</v>
      </c>
      <c r="R2221" s="1">
        <v>9</v>
      </c>
      <c r="S2221" s="1">
        <v>4</v>
      </c>
      <c r="T2221" s="1">
        <v>10</v>
      </c>
      <c r="U2221" s="1">
        <v>40</v>
      </c>
      <c r="V2221" s="1">
        <v>56</v>
      </c>
      <c r="W2221" s="1">
        <v>0.93008015259999999</v>
      </c>
      <c r="X2221" s="1">
        <v>4.2305178110000001E-2</v>
      </c>
      <c r="Y2221" s="1">
        <v>3.6177987740000001E-2</v>
      </c>
      <c r="Z2221" s="1">
        <v>3.2890716860000002E-2</v>
      </c>
      <c r="AA2221" s="1">
        <v>0.98645753839999994</v>
      </c>
    </row>
    <row r="2222" spans="1:27" x14ac:dyDescent="0.25">
      <c r="A2222" t="s">
        <v>43</v>
      </c>
      <c r="B2222" s="1" t="s">
        <v>36</v>
      </c>
      <c r="C2222" s="1" t="s">
        <v>17</v>
      </c>
      <c r="D2222" s="9" t="s">
        <v>19</v>
      </c>
      <c r="E2222" s="1">
        <v>2</v>
      </c>
      <c r="F2222" s="1">
        <v>5</v>
      </c>
      <c r="G2222" s="1" t="str">
        <f t="shared" si="193"/>
        <v>ESTAIR_SCTeSCL_W9K4_Adaptive4Reflectancia_W10_B40A70_02082017</v>
      </c>
      <c r="H2222" s="3">
        <v>42949</v>
      </c>
      <c r="I2222" s="3"/>
      <c r="J2222" s="3"/>
      <c r="K2222" s="3"/>
      <c r="L2222" s="3"/>
      <c r="M2222" s="3"/>
      <c r="N2222" s="3"/>
      <c r="O2222" s="3"/>
      <c r="P2222" s="1">
        <v>4</v>
      </c>
      <c r="Q2222" s="13" t="s">
        <v>34</v>
      </c>
      <c r="R2222" s="1">
        <v>9</v>
      </c>
      <c r="S2222" s="1">
        <v>4</v>
      </c>
      <c r="T2222" s="1">
        <v>10</v>
      </c>
      <c r="U2222" s="1">
        <v>40</v>
      </c>
      <c r="V2222" s="1">
        <v>70</v>
      </c>
      <c r="W2222" s="1">
        <v>0.93008015259999999</v>
      </c>
      <c r="X2222" s="1">
        <v>4.2305178110000001E-2</v>
      </c>
      <c r="Y2222" s="1">
        <v>3.6177987740000001E-2</v>
      </c>
      <c r="Z2222" s="1">
        <v>3.2890716860000002E-2</v>
      </c>
      <c r="AA2222" s="1">
        <v>0.98645753839999994</v>
      </c>
    </row>
    <row r="2223" spans="1:27" x14ac:dyDescent="0.25">
      <c r="A2223" t="s">
        <v>43</v>
      </c>
      <c r="B2223" s="1" t="s">
        <v>36</v>
      </c>
      <c r="C2223" s="1" t="s">
        <v>17</v>
      </c>
      <c r="D2223" s="9" t="s">
        <v>18</v>
      </c>
      <c r="E2223" s="1">
        <v>2</v>
      </c>
      <c r="F2223" s="1">
        <v>5</v>
      </c>
      <c r="G2223" s="1" t="str">
        <f t="shared" si="193"/>
        <v>ESTAIR_SCTeSCL_W5K4_Adaptive4NDVI_W10_B40A56_02082017</v>
      </c>
      <c r="H2223" s="3">
        <v>42949</v>
      </c>
      <c r="I2223" s="3"/>
      <c r="J2223" s="3"/>
      <c r="K2223" s="3"/>
      <c r="L2223" s="3"/>
      <c r="M2223" s="3"/>
      <c r="N2223" s="3"/>
      <c r="O2223" s="3"/>
      <c r="P2223" s="1">
        <v>4</v>
      </c>
      <c r="Q2223" s="13" t="s">
        <v>34</v>
      </c>
      <c r="R2223" s="1">
        <v>5</v>
      </c>
      <c r="S2223" s="1">
        <v>4</v>
      </c>
      <c r="T2223" s="1">
        <v>10</v>
      </c>
      <c r="U2223" s="1">
        <v>40</v>
      </c>
      <c r="V2223" s="1">
        <v>56</v>
      </c>
      <c r="W2223" s="1">
        <v>0.93007095979999999</v>
      </c>
      <c r="X2223" s="1">
        <v>4.2307959110000001E-2</v>
      </c>
      <c r="Y2223" s="1">
        <v>3.6204622399999997E-2</v>
      </c>
      <c r="Z2223" s="1">
        <v>3.2926531850000003E-2</v>
      </c>
      <c r="AA2223" s="1">
        <v>0.9864772088</v>
      </c>
    </row>
    <row r="2224" spans="1:27" x14ac:dyDescent="0.25">
      <c r="A2224" t="s">
        <v>43</v>
      </c>
      <c r="B2224" s="1" t="s">
        <v>36</v>
      </c>
      <c r="C2224" s="1" t="s">
        <v>17</v>
      </c>
      <c r="D2224" s="9" t="s">
        <v>18</v>
      </c>
      <c r="E2224" s="1">
        <v>2</v>
      </c>
      <c r="F2224" s="1">
        <v>5</v>
      </c>
      <c r="G2224" s="1" t="str">
        <f t="shared" si="193"/>
        <v>ESTAIR_SCTeSCL_W5K4_Adaptive4NDVI_W10_B40A70_02082017</v>
      </c>
      <c r="H2224" s="3">
        <v>42949</v>
      </c>
      <c r="I2224" s="3"/>
      <c r="J2224" s="3"/>
      <c r="K2224" s="3"/>
      <c r="L2224" s="3"/>
      <c r="M2224" s="3"/>
      <c r="N2224" s="3"/>
      <c r="O2224" s="3"/>
      <c r="P2224" s="1">
        <v>4</v>
      </c>
      <c r="Q2224" s="13" t="s">
        <v>34</v>
      </c>
      <c r="R2224" s="1">
        <v>5</v>
      </c>
      <c r="S2224" s="1">
        <v>4</v>
      </c>
      <c r="T2224" s="1">
        <v>10</v>
      </c>
      <c r="U2224" s="1">
        <v>40</v>
      </c>
      <c r="V2224" s="1">
        <v>70</v>
      </c>
      <c r="W2224" s="1">
        <v>0.93007095979999999</v>
      </c>
      <c r="X2224" s="1">
        <v>4.2307959110000001E-2</v>
      </c>
      <c r="Y2224" s="1">
        <v>3.6204622399999997E-2</v>
      </c>
      <c r="Z2224" s="1">
        <v>3.2926531850000003E-2</v>
      </c>
      <c r="AA2224" s="1">
        <v>0.9864772088</v>
      </c>
    </row>
    <row r="2225" spans="1:27" x14ac:dyDescent="0.25">
      <c r="A2225" t="s">
        <v>43</v>
      </c>
      <c r="B2225" s="1" t="s">
        <v>36</v>
      </c>
      <c r="C2225" s="1" t="s">
        <v>17</v>
      </c>
      <c r="D2225" s="9" t="s">
        <v>19</v>
      </c>
      <c r="E2225" s="1">
        <v>2</v>
      </c>
      <c r="F2225" s="1">
        <v>4</v>
      </c>
      <c r="G2225" s="1" t="str">
        <f t="shared" si="193"/>
        <v>ESTAIR_SCTeSCL_W5K4_Adaptive4Reflectancia_W10_B40A40_02082017</v>
      </c>
      <c r="H2225" s="3">
        <v>42949</v>
      </c>
      <c r="I2225" s="3"/>
      <c r="J2225" s="3"/>
      <c r="K2225" s="3"/>
      <c r="L2225" s="3"/>
      <c r="M2225" s="3"/>
      <c r="N2225" s="3"/>
      <c r="O2225" s="3"/>
      <c r="P2225" s="1">
        <v>4</v>
      </c>
      <c r="Q2225" s="13" t="s">
        <v>34</v>
      </c>
      <c r="R2225" s="1">
        <v>5</v>
      </c>
      <c r="S2225" s="1">
        <v>4</v>
      </c>
      <c r="T2225" s="1">
        <v>10</v>
      </c>
      <c r="U2225" s="1">
        <v>40</v>
      </c>
      <c r="V2225" s="1">
        <v>40</v>
      </c>
      <c r="W2225" s="1">
        <v>0.93005312900000003</v>
      </c>
      <c r="X2225" s="1">
        <v>4.2313352669999998E-2</v>
      </c>
      <c r="Y2225" s="1">
        <v>3.6223317919999998E-2</v>
      </c>
      <c r="Z2225" s="1">
        <v>3.2910885729999999E-2</v>
      </c>
      <c r="AA2225" s="1">
        <v>0.98646755880000003</v>
      </c>
    </row>
    <row r="2226" spans="1:27" x14ac:dyDescent="0.25">
      <c r="A2226" t="s">
        <v>43</v>
      </c>
      <c r="B2226" s="1" t="s">
        <v>36</v>
      </c>
      <c r="C2226" s="1" t="s">
        <v>17</v>
      </c>
      <c r="D2226" s="9" t="s">
        <v>19</v>
      </c>
      <c r="E2226" s="1">
        <v>2</v>
      </c>
      <c r="F2226" s="1">
        <v>5</v>
      </c>
      <c r="G2226" s="1" t="str">
        <f t="shared" si="193"/>
        <v>ESTAIR_SCTeSCL_W7K6_Adaptive4Reflectancia_W10_B40A56_02082017</v>
      </c>
      <c r="H2226" s="3">
        <v>42949</v>
      </c>
      <c r="I2226" s="3"/>
      <c r="J2226" s="3"/>
      <c r="K2226" s="3"/>
      <c r="L2226" s="3"/>
      <c r="M2226" s="3"/>
      <c r="N2226" s="3"/>
      <c r="O2226" s="3"/>
      <c r="P2226" s="1">
        <v>4</v>
      </c>
      <c r="Q2226" s="13" t="s">
        <v>34</v>
      </c>
      <c r="R2226" s="1">
        <v>7</v>
      </c>
      <c r="S2226" s="1">
        <v>6</v>
      </c>
      <c r="T2226" s="1">
        <v>10</v>
      </c>
      <c r="U2226" s="1">
        <v>40</v>
      </c>
      <c r="V2226" s="1">
        <v>56</v>
      </c>
      <c r="W2226" s="1">
        <v>0.93005268949999997</v>
      </c>
      <c r="X2226" s="1">
        <v>4.2313485620000001E-2</v>
      </c>
      <c r="Y2226" s="1">
        <v>3.6202241240000002E-2</v>
      </c>
      <c r="Z2226" s="1">
        <v>3.2880023299999998E-2</v>
      </c>
      <c r="AA2226" s="1">
        <v>0.98641679000000004</v>
      </c>
    </row>
    <row r="2227" spans="1:27" x14ac:dyDescent="0.25">
      <c r="A2227" t="s">
        <v>43</v>
      </c>
      <c r="B2227" s="1" t="s">
        <v>36</v>
      </c>
      <c r="C2227" s="1" t="s">
        <v>17</v>
      </c>
      <c r="D2227" s="9" t="s">
        <v>19</v>
      </c>
      <c r="E2227" s="1">
        <v>2</v>
      </c>
      <c r="F2227" s="1">
        <v>5</v>
      </c>
      <c r="G2227" s="1" t="str">
        <f t="shared" si="193"/>
        <v>ESTAIR_SCTeSCL_W7K6_Adaptive4Reflectancia_W10_B40A70_02082017</v>
      </c>
      <c r="H2227" s="3">
        <v>42949</v>
      </c>
      <c r="I2227" s="3"/>
      <c r="J2227" s="3"/>
      <c r="K2227" s="3"/>
      <c r="L2227" s="3"/>
      <c r="M2227" s="3"/>
      <c r="N2227" s="3"/>
      <c r="O2227" s="3"/>
      <c r="P2227" s="1">
        <v>4</v>
      </c>
      <c r="Q2227" s="13" t="s">
        <v>34</v>
      </c>
      <c r="R2227" s="1">
        <v>7</v>
      </c>
      <c r="S2227" s="1">
        <v>6</v>
      </c>
      <c r="T2227" s="1">
        <v>10</v>
      </c>
      <c r="U2227" s="1">
        <v>40</v>
      </c>
      <c r="V2227" s="1">
        <v>70</v>
      </c>
      <c r="W2227" s="1">
        <v>0.93005268949999997</v>
      </c>
      <c r="X2227" s="1">
        <v>4.2313485620000001E-2</v>
      </c>
      <c r="Y2227" s="1">
        <v>3.6202241240000002E-2</v>
      </c>
      <c r="Z2227" s="1">
        <v>3.2880023299999998E-2</v>
      </c>
      <c r="AA2227" s="1">
        <v>0.98641679000000004</v>
      </c>
    </row>
    <row r="2228" spans="1:27" x14ac:dyDescent="0.25">
      <c r="A2228" t="s">
        <v>43</v>
      </c>
      <c r="B2228" s="1" t="s">
        <v>36</v>
      </c>
      <c r="C2228" s="1" t="s">
        <v>17</v>
      </c>
      <c r="D2228" s="9" t="s">
        <v>18</v>
      </c>
      <c r="E2228" s="1">
        <v>2</v>
      </c>
      <c r="F2228" s="1">
        <v>4</v>
      </c>
      <c r="G2228" s="1" t="str">
        <f t="shared" si="193"/>
        <v>ESTAIR_SCTeSCL_W5K8_Adaptive4NDVI_W10_B40A40_02082017</v>
      </c>
      <c r="H2228" s="3">
        <v>42949</v>
      </c>
      <c r="I2228" s="3"/>
      <c r="J2228" s="3"/>
      <c r="K2228" s="3"/>
      <c r="L2228" s="3"/>
      <c r="M2228" s="3"/>
      <c r="N2228" s="3"/>
      <c r="O2228" s="3"/>
      <c r="P2228" s="1">
        <v>4</v>
      </c>
      <c r="Q2228" s="13" t="s">
        <v>34</v>
      </c>
      <c r="R2228" s="1">
        <v>5</v>
      </c>
      <c r="S2228" s="1">
        <v>8</v>
      </c>
      <c r="T2228" s="1">
        <v>10</v>
      </c>
      <c r="U2228" s="1">
        <v>40</v>
      </c>
      <c r="V2228" s="1">
        <v>40</v>
      </c>
      <c r="W2228" s="1">
        <v>0.93003839150000001</v>
      </c>
      <c r="X2228" s="1">
        <v>4.2317810060000002E-2</v>
      </c>
      <c r="Y2228" s="1">
        <v>3.6230682739999999E-2</v>
      </c>
      <c r="Z2228" s="1">
        <v>3.2952113050000002E-2</v>
      </c>
      <c r="AA2228" s="1">
        <v>0.9864887</v>
      </c>
    </row>
    <row r="2229" spans="1:27" x14ac:dyDescent="0.25">
      <c r="A2229" t="s">
        <v>43</v>
      </c>
      <c r="B2229" s="1" t="s">
        <v>36</v>
      </c>
      <c r="C2229" s="1" t="s">
        <v>17</v>
      </c>
      <c r="D2229" s="9" t="s">
        <v>19</v>
      </c>
      <c r="E2229" s="1">
        <v>2</v>
      </c>
      <c r="F2229" s="1">
        <v>4</v>
      </c>
      <c r="G2229" s="1" t="str">
        <f t="shared" si="193"/>
        <v>ESTAIR_SCTeSCL_W5K6_Adaptive4Reflectancia_W10_B40A40_02082017</v>
      </c>
      <c r="H2229" s="3">
        <v>42949</v>
      </c>
      <c r="I2229" s="3"/>
      <c r="J2229" s="3"/>
      <c r="K2229" s="3"/>
      <c r="L2229" s="3"/>
      <c r="M2229" s="3"/>
      <c r="N2229" s="3"/>
      <c r="O2229" s="3"/>
      <c r="P2229" s="1">
        <v>4</v>
      </c>
      <c r="Q2229" s="13" t="s">
        <v>34</v>
      </c>
      <c r="R2229" s="1">
        <v>5</v>
      </c>
      <c r="S2229" s="1">
        <v>6</v>
      </c>
      <c r="T2229" s="1">
        <v>10</v>
      </c>
      <c r="U2229" s="1">
        <v>40</v>
      </c>
      <c r="V2229" s="1">
        <v>40</v>
      </c>
      <c r="W2229" s="1">
        <v>0.93003507669999996</v>
      </c>
      <c r="X2229" s="1">
        <v>4.2318812570000003E-2</v>
      </c>
      <c r="Y2229" s="1">
        <v>3.6245278329999998E-2</v>
      </c>
      <c r="Z2229" s="1">
        <v>3.2910193429999998E-2</v>
      </c>
      <c r="AA2229" s="1">
        <v>0.98641917160000003</v>
      </c>
    </row>
    <row r="2230" spans="1:27" x14ac:dyDescent="0.25">
      <c r="A2230" t="s">
        <v>43</v>
      </c>
      <c r="B2230" s="1" t="s">
        <v>36</v>
      </c>
      <c r="C2230" s="1" t="s">
        <v>17</v>
      </c>
      <c r="D2230" s="9" t="s">
        <v>18</v>
      </c>
      <c r="E2230" s="1">
        <v>2</v>
      </c>
      <c r="F2230" s="1">
        <v>5</v>
      </c>
      <c r="G2230" s="1" t="str">
        <f t="shared" si="193"/>
        <v>ESTAIR_SCTeSCL_W9K6_Adaptive4NDVI_W10_B40A56_02082017</v>
      </c>
      <c r="H2230" s="3">
        <v>42949</v>
      </c>
      <c r="I2230" s="3"/>
      <c r="J2230" s="3"/>
      <c r="K2230" s="3"/>
      <c r="L2230" s="3"/>
      <c r="M2230" s="3"/>
      <c r="N2230" s="3"/>
      <c r="O2230" s="3"/>
      <c r="P2230" s="1">
        <v>4</v>
      </c>
      <c r="Q2230" s="13" t="s">
        <v>34</v>
      </c>
      <c r="R2230" s="1">
        <v>9</v>
      </c>
      <c r="S2230" s="1">
        <v>6</v>
      </c>
      <c r="T2230" s="1">
        <v>10</v>
      </c>
      <c r="U2230" s="1">
        <v>40</v>
      </c>
      <c r="V2230" s="1">
        <v>56</v>
      </c>
      <c r="W2230" s="1">
        <v>0.93000169200000005</v>
      </c>
      <c r="X2230" s="1">
        <v>4.2328907860000001E-2</v>
      </c>
      <c r="Y2230" s="1">
        <v>3.6219862739999997E-2</v>
      </c>
      <c r="Z2230" s="1">
        <v>3.298088045E-2</v>
      </c>
      <c r="AA2230" s="1">
        <v>0.98652087749999995</v>
      </c>
    </row>
    <row r="2231" spans="1:27" x14ac:dyDescent="0.25">
      <c r="A2231" t="s">
        <v>43</v>
      </c>
      <c r="B2231" s="1" t="s">
        <v>36</v>
      </c>
      <c r="C2231" s="1" t="s">
        <v>17</v>
      </c>
      <c r="D2231" s="9" t="s">
        <v>18</v>
      </c>
      <c r="E2231" s="1">
        <v>2</v>
      </c>
      <c r="F2231" s="1">
        <v>5</v>
      </c>
      <c r="G2231" s="1" t="str">
        <f t="shared" si="193"/>
        <v>ESTAIR_SCTeSCL_W9K6_Adaptive4NDVI_W10_B40A70_02082017</v>
      </c>
      <c r="H2231" s="3">
        <v>42949</v>
      </c>
      <c r="I2231" s="3"/>
      <c r="J2231" s="3"/>
      <c r="K2231" s="3"/>
      <c r="L2231" s="3"/>
      <c r="M2231" s="3"/>
      <c r="N2231" s="3"/>
      <c r="O2231" s="3"/>
      <c r="P2231" s="1">
        <v>4</v>
      </c>
      <c r="Q2231" s="13" t="s">
        <v>34</v>
      </c>
      <c r="R2231" s="1">
        <v>9</v>
      </c>
      <c r="S2231" s="1">
        <v>6</v>
      </c>
      <c r="T2231" s="1">
        <v>10</v>
      </c>
      <c r="U2231" s="1">
        <v>40</v>
      </c>
      <c r="V2231" s="1">
        <v>70</v>
      </c>
      <c r="W2231" s="1">
        <v>0.93000169200000005</v>
      </c>
      <c r="X2231" s="1">
        <v>4.2328907860000001E-2</v>
      </c>
      <c r="Y2231" s="1">
        <v>3.6219862739999997E-2</v>
      </c>
      <c r="Z2231" s="1">
        <v>3.298088045E-2</v>
      </c>
      <c r="AA2231" s="1">
        <v>0.98652087749999995</v>
      </c>
    </row>
    <row r="2232" spans="1:27" x14ac:dyDescent="0.25">
      <c r="A2232" t="s">
        <v>43</v>
      </c>
      <c r="B2232" s="1" t="s">
        <v>36</v>
      </c>
      <c r="C2232" s="1" t="s">
        <v>17</v>
      </c>
      <c r="D2232" s="9" t="s">
        <v>18</v>
      </c>
      <c r="E2232" s="1">
        <v>2</v>
      </c>
      <c r="F2232" s="1">
        <v>5</v>
      </c>
      <c r="G2232" s="1" t="str">
        <f t="shared" si="193"/>
        <v>ESTAIR_SCTeSCL_W3K8_Adaptive4NDVI_W10_B40A56_02082017</v>
      </c>
      <c r="H2232" s="3">
        <v>42949</v>
      </c>
      <c r="I2232" s="3"/>
      <c r="J2232" s="3"/>
      <c r="K2232" s="3"/>
      <c r="L2232" s="3"/>
      <c r="M2232" s="3"/>
      <c r="N2232" s="3"/>
      <c r="O2232" s="3"/>
      <c r="P2232" s="1">
        <v>4</v>
      </c>
      <c r="Q2232" s="13" t="s">
        <v>34</v>
      </c>
      <c r="R2232" s="1">
        <v>3</v>
      </c>
      <c r="S2232" s="1">
        <v>8</v>
      </c>
      <c r="T2232" s="1">
        <v>10</v>
      </c>
      <c r="U2232" s="1">
        <v>40</v>
      </c>
      <c r="V2232" s="1">
        <v>56</v>
      </c>
      <c r="W2232" s="1">
        <v>0.92999643740000004</v>
      </c>
      <c r="X2232" s="1">
        <v>4.2330496590000002E-2</v>
      </c>
      <c r="Y2232" s="1">
        <v>3.617106061E-2</v>
      </c>
      <c r="Z2232" s="1">
        <v>3.2729561980000002E-2</v>
      </c>
      <c r="AA2232" s="1">
        <v>0.98626774890000002</v>
      </c>
    </row>
    <row r="2233" spans="1:27" x14ac:dyDescent="0.25">
      <c r="A2233" t="s">
        <v>43</v>
      </c>
      <c r="B2233" s="1" t="s">
        <v>36</v>
      </c>
      <c r="C2233" s="1" t="s">
        <v>17</v>
      </c>
      <c r="D2233" s="9" t="s">
        <v>18</v>
      </c>
      <c r="E2233" s="1">
        <v>2</v>
      </c>
      <c r="F2233" s="1">
        <v>5</v>
      </c>
      <c r="G2233" s="1" t="str">
        <f t="shared" si="193"/>
        <v>ESTAIR_SCTeSCL_W3K8_Adaptive4NDVI_W10_B40A70_02082017</v>
      </c>
      <c r="H2233" s="3">
        <v>42949</v>
      </c>
      <c r="I2233" s="3"/>
      <c r="J2233" s="3"/>
      <c r="K2233" s="3"/>
      <c r="L2233" s="3"/>
      <c r="M2233" s="3"/>
      <c r="N2233" s="3"/>
      <c r="O2233" s="3"/>
      <c r="P2233" s="1">
        <v>4</v>
      </c>
      <c r="Q2233" s="13" t="s">
        <v>34</v>
      </c>
      <c r="R2233" s="1">
        <v>3</v>
      </c>
      <c r="S2233" s="1">
        <v>8</v>
      </c>
      <c r="T2233" s="1">
        <v>10</v>
      </c>
      <c r="U2233" s="1">
        <v>40</v>
      </c>
      <c r="V2233" s="1">
        <v>70</v>
      </c>
      <c r="W2233" s="1">
        <v>0.92999643740000004</v>
      </c>
      <c r="X2233" s="1">
        <v>4.2330496590000002E-2</v>
      </c>
      <c r="Y2233" s="1">
        <v>3.617106061E-2</v>
      </c>
      <c r="Z2233" s="1">
        <v>3.2729561980000002E-2</v>
      </c>
      <c r="AA2233" s="1">
        <v>0.98626774890000002</v>
      </c>
    </row>
    <row r="2234" spans="1:27" x14ac:dyDescent="0.25">
      <c r="A2234" t="s">
        <v>43</v>
      </c>
      <c r="B2234" s="1" t="s">
        <v>36</v>
      </c>
      <c r="C2234" s="1" t="s">
        <v>17</v>
      </c>
      <c r="D2234" s="9" t="s">
        <v>18</v>
      </c>
      <c r="E2234" s="1">
        <v>2</v>
      </c>
      <c r="F2234" s="1">
        <v>5</v>
      </c>
      <c r="G2234" s="1" t="str">
        <f t="shared" si="193"/>
        <v>ESTAIR_SCTeSCL_W7K4_Adaptive4NDVI_W10_B40A56_02082017</v>
      </c>
      <c r="H2234" s="3">
        <v>42949</v>
      </c>
      <c r="I2234" s="3"/>
      <c r="J2234" s="3"/>
      <c r="K2234" s="3"/>
      <c r="L2234" s="3"/>
      <c r="M2234" s="3"/>
      <c r="N2234" s="3"/>
      <c r="O2234" s="3"/>
      <c r="P2234" s="1">
        <v>4</v>
      </c>
      <c r="Q2234" s="13" t="s">
        <v>34</v>
      </c>
      <c r="R2234" s="1">
        <v>7</v>
      </c>
      <c r="S2234" s="1">
        <v>4</v>
      </c>
      <c r="T2234" s="1">
        <v>10</v>
      </c>
      <c r="U2234" s="1">
        <v>40</v>
      </c>
      <c r="V2234" s="1">
        <v>56</v>
      </c>
      <c r="W2234" s="1">
        <v>0.9299914923</v>
      </c>
      <c r="X2234" s="1">
        <v>4.2331991710000003E-2</v>
      </c>
      <c r="Y2234" s="1">
        <v>3.6225052260000001E-2</v>
      </c>
      <c r="Z2234" s="1">
        <v>3.2992034650000002E-2</v>
      </c>
      <c r="AA2234" s="1">
        <v>0.98650654550000005</v>
      </c>
    </row>
    <row r="2235" spans="1:27" x14ac:dyDescent="0.25">
      <c r="A2235" t="s">
        <v>43</v>
      </c>
      <c r="B2235" s="1" t="s">
        <v>36</v>
      </c>
      <c r="C2235" s="1" t="s">
        <v>17</v>
      </c>
      <c r="D2235" s="9" t="s">
        <v>18</v>
      </c>
      <c r="E2235" s="1">
        <v>2</v>
      </c>
      <c r="F2235" s="1">
        <v>5</v>
      </c>
      <c r="G2235" s="1" t="str">
        <f t="shared" si="193"/>
        <v>ESTAIR_SCTeSCL_W7K4_Adaptive4NDVI_W10_B40A70_02082017</v>
      </c>
      <c r="H2235" s="3">
        <v>42949</v>
      </c>
      <c r="I2235" s="3"/>
      <c r="J2235" s="3"/>
      <c r="K2235" s="3"/>
      <c r="L2235" s="3"/>
      <c r="M2235" s="3"/>
      <c r="N2235" s="3"/>
      <c r="O2235" s="3"/>
      <c r="P2235" s="1">
        <v>4</v>
      </c>
      <c r="Q2235" s="13" t="s">
        <v>34</v>
      </c>
      <c r="R2235" s="1">
        <v>7</v>
      </c>
      <c r="S2235" s="1">
        <v>4</v>
      </c>
      <c r="T2235" s="1">
        <v>10</v>
      </c>
      <c r="U2235" s="1">
        <v>40</v>
      </c>
      <c r="V2235" s="1">
        <v>70</v>
      </c>
      <c r="W2235" s="1">
        <v>0.9299914923</v>
      </c>
      <c r="X2235" s="1">
        <v>4.2331991710000003E-2</v>
      </c>
      <c r="Y2235" s="1">
        <v>3.6225052260000001E-2</v>
      </c>
      <c r="Z2235" s="1">
        <v>3.2992034650000002E-2</v>
      </c>
      <c r="AA2235" s="1">
        <v>0.98650654550000005</v>
      </c>
    </row>
    <row r="2236" spans="1:27" x14ac:dyDescent="0.25">
      <c r="A2236" t="s">
        <v>43</v>
      </c>
      <c r="B2236" s="1" t="s">
        <v>36</v>
      </c>
      <c r="C2236" s="1" t="s">
        <v>17</v>
      </c>
      <c r="D2236" s="9" t="s">
        <v>18</v>
      </c>
      <c r="E2236" s="1">
        <v>2</v>
      </c>
      <c r="F2236" s="1">
        <v>5</v>
      </c>
      <c r="G2236" s="1" t="str">
        <f t="shared" si="193"/>
        <v>ESTAIR_SCTeSCL_W7K6_Adaptive4NDVI_W10_B40A56_02082017</v>
      </c>
      <c r="H2236" s="3">
        <v>42949</v>
      </c>
      <c r="I2236" s="3"/>
      <c r="J2236" s="3"/>
      <c r="K2236" s="3"/>
      <c r="L2236" s="3"/>
      <c r="M2236" s="3"/>
      <c r="N2236" s="3"/>
      <c r="O2236" s="3"/>
      <c r="P2236" s="1">
        <v>4</v>
      </c>
      <c r="Q2236" s="13" t="s">
        <v>34</v>
      </c>
      <c r="R2236" s="1">
        <v>7</v>
      </c>
      <c r="S2236" s="1">
        <v>6</v>
      </c>
      <c r="T2236" s="1">
        <v>10</v>
      </c>
      <c r="U2236" s="1">
        <v>40</v>
      </c>
      <c r="V2236" s="1">
        <v>56</v>
      </c>
      <c r="W2236" s="1">
        <v>0.92997624909999999</v>
      </c>
      <c r="X2236" s="1">
        <v>4.233659998E-2</v>
      </c>
      <c r="Y2236" s="1">
        <v>3.6232980810000003E-2</v>
      </c>
      <c r="Z2236" s="1">
        <v>3.2977777469999997E-2</v>
      </c>
      <c r="AA2236" s="1">
        <v>0.9864921056</v>
      </c>
    </row>
    <row r="2237" spans="1:27" x14ac:dyDescent="0.25">
      <c r="A2237" t="s">
        <v>43</v>
      </c>
      <c r="B2237" s="1" t="s">
        <v>36</v>
      </c>
      <c r="C2237" s="1" t="s">
        <v>17</v>
      </c>
      <c r="D2237" s="9" t="s">
        <v>18</v>
      </c>
      <c r="E2237" s="1">
        <v>2</v>
      </c>
      <c r="F2237" s="1">
        <v>5</v>
      </c>
      <c r="G2237" s="1" t="str">
        <f t="shared" si="193"/>
        <v>ESTAIR_SCTeSCL_W7K6_Adaptive4NDVI_W10_B40A70_02082017</v>
      </c>
      <c r="H2237" s="3">
        <v>42949</v>
      </c>
      <c r="I2237" s="3"/>
      <c r="J2237" s="3"/>
      <c r="K2237" s="3"/>
      <c r="L2237" s="3"/>
      <c r="M2237" s="3"/>
      <c r="N2237" s="3"/>
      <c r="O2237" s="3"/>
      <c r="P2237" s="1">
        <v>4</v>
      </c>
      <c r="Q2237" s="13" t="s">
        <v>34</v>
      </c>
      <c r="R2237" s="1">
        <v>7</v>
      </c>
      <c r="S2237" s="1">
        <v>6</v>
      </c>
      <c r="T2237" s="1">
        <v>10</v>
      </c>
      <c r="U2237" s="1">
        <v>40</v>
      </c>
      <c r="V2237" s="1">
        <v>70</v>
      </c>
      <c r="W2237" s="1">
        <v>0.92997624909999999</v>
      </c>
      <c r="X2237" s="1">
        <v>4.233659998E-2</v>
      </c>
      <c r="Y2237" s="1">
        <v>3.6232980810000003E-2</v>
      </c>
      <c r="Z2237" s="1">
        <v>3.2977777469999997E-2</v>
      </c>
      <c r="AA2237" s="1">
        <v>0.9864921056</v>
      </c>
    </row>
    <row r="2238" spans="1:27" x14ac:dyDescent="0.25">
      <c r="A2238" t="s">
        <v>43</v>
      </c>
      <c r="B2238" s="1" t="s">
        <v>36</v>
      </c>
      <c r="C2238" s="1" t="s">
        <v>17</v>
      </c>
      <c r="D2238" s="9" t="s">
        <v>18</v>
      </c>
      <c r="E2238" s="1">
        <v>2</v>
      </c>
      <c r="F2238" s="1">
        <v>5</v>
      </c>
      <c r="G2238" s="1" t="str">
        <f t="shared" si="193"/>
        <v>ESTAIR_SCTeSCL_W9K4_Adaptive4NDVI_W10_B40A56_02082017</v>
      </c>
      <c r="H2238" s="3">
        <v>42949</v>
      </c>
      <c r="I2238" s="3"/>
      <c r="J2238" s="3"/>
      <c r="K2238" s="3"/>
      <c r="L2238" s="3"/>
      <c r="M2238" s="3"/>
      <c r="N2238" s="3"/>
      <c r="O2238" s="3"/>
      <c r="P2238" s="1">
        <v>4</v>
      </c>
      <c r="Q2238" s="13" t="s">
        <v>34</v>
      </c>
      <c r="R2238" s="1">
        <v>9</v>
      </c>
      <c r="S2238" s="1">
        <v>4</v>
      </c>
      <c r="T2238" s="1">
        <v>10</v>
      </c>
      <c r="U2238" s="1">
        <v>40</v>
      </c>
      <c r="V2238" s="1">
        <v>56</v>
      </c>
      <c r="W2238" s="1">
        <v>0.92997100799999999</v>
      </c>
      <c r="X2238" s="1">
        <v>4.2338184340000001E-2</v>
      </c>
      <c r="Y2238" s="1">
        <v>3.6219138679999999E-2</v>
      </c>
      <c r="Z2238" s="1">
        <v>3.2998897710000002E-2</v>
      </c>
      <c r="AA2238" s="1">
        <v>0.98652823899999997</v>
      </c>
    </row>
    <row r="2239" spans="1:27" x14ac:dyDescent="0.25">
      <c r="A2239" t="s">
        <v>43</v>
      </c>
      <c r="B2239" s="1" t="s">
        <v>36</v>
      </c>
      <c r="C2239" s="1" t="s">
        <v>17</v>
      </c>
      <c r="D2239" s="9" t="s">
        <v>18</v>
      </c>
      <c r="E2239" s="1">
        <v>2</v>
      </c>
      <c r="F2239" s="1">
        <v>5</v>
      </c>
      <c r="G2239" s="1" t="str">
        <f t="shared" si="193"/>
        <v>ESTAIR_SCTeSCL_W9K4_Adaptive4NDVI_W10_B40A70_02082017</v>
      </c>
      <c r="H2239" s="3">
        <v>42949</v>
      </c>
      <c r="I2239" s="3"/>
      <c r="J2239" s="3"/>
      <c r="K2239" s="3"/>
      <c r="L2239" s="3"/>
      <c r="M2239" s="3"/>
      <c r="N2239" s="3"/>
      <c r="O2239" s="3"/>
      <c r="P2239" s="1">
        <v>4</v>
      </c>
      <c r="Q2239" s="13" t="s">
        <v>34</v>
      </c>
      <c r="R2239" s="1">
        <v>9</v>
      </c>
      <c r="S2239" s="1">
        <v>4</v>
      </c>
      <c r="T2239" s="1">
        <v>10</v>
      </c>
      <c r="U2239" s="1">
        <v>40</v>
      </c>
      <c r="V2239" s="1">
        <v>70</v>
      </c>
      <c r="W2239" s="1">
        <v>0.92997100799999999</v>
      </c>
      <c r="X2239" s="1">
        <v>4.2338184340000001E-2</v>
      </c>
      <c r="Y2239" s="1">
        <v>3.6219138679999999E-2</v>
      </c>
      <c r="Z2239" s="1">
        <v>3.2998897710000002E-2</v>
      </c>
      <c r="AA2239" s="1">
        <v>0.98652823899999997</v>
      </c>
    </row>
    <row r="2240" spans="1:27" x14ac:dyDescent="0.25">
      <c r="A2240" t="s">
        <v>43</v>
      </c>
      <c r="B2240" s="1" t="s">
        <v>36</v>
      </c>
      <c r="C2240" s="1" t="s">
        <v>17</v>
      </c>
      <c r="D2240" s="9" t="s">
        <v>19</v>
      </c>
      <c r="E2240" s="1">
        <v>2</v>
      </c>
      <c r="F2240" s="1">
        <v>4</v>
      </c>
      <c r="G2240" s="1" t="str">
        <f t="shared" si="193"/>
        <v>ESTAIR_SCTeSCL_W3K8_Adaptive4Reflectancia_W10_B40A40_02082017</v>
      </c>
      <c r="H2240" s="3">
        <v>42949</v>
      </c>
      <c r="I2240" s="3"/>
      <c r="J2240" s="3"/>
      <c r="K2240" s="3"/>
      <c r="L2240" s="3"/>
      <c r="M2240" s="3"/>
      <c r="N2240" s="3"/>
      <c r="O2240" s="3"/>
      <c r="P2240" s="1">
        <v>4</v>
      </c>
      <c r="Q2240" s="13" t="s">
        <v>34</v>
      </c>
      <c r="R2240" s="1">
        <v>3</v>
      </c>
      <c r="S2240" s="1">
        <v>8</v>
      </c>
      <c r="T2240" s="1">
        <v>10</v>
      </c>
      <c r="U2240" s="1">
        <v>40</v>
      </c>
      <c r="V2240" s="1">
        <v>40</v>
      </c>
      <c r="W2240" s="1">
        <v>0.92996823350000002</v>
      </c>
      <c r="X2240" s="1">
        <v>4.2339023050000001E-2</v>
      </c>
      <c r="Y2240" s="1">
        <v>3.6203306759999998E-2</v>
      </c>
      <c r="Z2240" s="1">
        <v>3.2724920419999998E-2</v>
      </c>
      <c r="AA2240" s="1">
        <v>0.98625333019999994</v>
      </c>
    </row>
    <row r="2241" spans="1:27" x14ac:dyDescent="0.25">
      <c r="A2241" t="s">
        <v>43</v>
      </c>
      <c r="B2241" s="1" t="s">
        <v>36</v>
      </c>
      <c r="C2241" s="1" t="s">
        <v>17</v>
      </c>
      <c r="D2241" s="9" t="s">
        <v>18</v>
      </c>
      <c r="E2241" s="1">
        <v>2</v>
      </c>
      <c r="F2241" s="1">
        <v>4</v>
      </c>
      <c r="G2241" s="1" t="str">
        <f t="shared" si="193"/>
        <v>ESTAIR_SCTeSCL_W7K8_Adaptive4NDVI_W10_B40A40_02082017</v>
      </c>
      <c r="H2241" s="3">
        <v>42949</v>
      </c>
      <c r="I2241" s="3"/>
      <c r="J2241" s="3"/>
      <c r="K2241" s="3"/>
      <c r="L2241" s="3"/>
      <c r="M2241" s="3"/>
      <c r="N2241" s="3"/>
      <c r="O2241" s="3"/>
      <c r="P2241" s="1">
        <v>4</v>
      </c>
      <c r="Q2241" s="13" t="s">
        <v>34</v>
      </c>
      <c r="R2241" s="1">
        <v>7</v>
      </c>
      <c r="S2241" s="1">
        <v>8</v>
      </c>
      <c r="T2241" s="1">
        <v>10</v>
      </c>
      <c r="U2241" s="1">
        <v>40</v>
      </c>
      <c r="V2241" s="1">
        <v>40</v>
      </c>
      <c r="W2241" s="1">
        <v>0.92995966510000005</v>
      </c>
      <c r="X2241" s="1">
        <v>4.2341613069999999E-2</v>
      </c>
      <c r="Y2241" s="1">
        <v>3.62529792E-2</v>
      </c>
      <c r="Z2241" s="1">
        <v>3.3020851150000002E-2</v>
      </c>
      <c r="AA2241" s="1">
        <v>0.98654394550000002</v>
      </c>
    </row>
    <row r="2242" spans="1:27" x14ac:dyDescent="0.25">
      <c r="A2242" t="s">
        <v>43</v>
      </c>
      <c r="B2242" s="1" t="s">
        <v>36</v>
      </c>
      <c r="C2242" s="1" t="s">
        <v>17</v>
      </c>
      <c r="D2242" s="9" t="s">
        <v>19</v>
      </c>
      <c r="E2242" s="1">
        <v>2</v>
      </c>
      <c r="F2242" s="1">
        <v>4</v>
      </c>
      <c r="G2242" s="1" t="str">
        <f t="shared" si="193"/>
        <v>ESTAIR_SCTeSCL_W7K4_Adaptive4Reflectancia_W10_B40A40_02082017</v>
      </c>
      <c r="H2242" s="3">
        <v>42949</v>
      </c>
      <c r="I2242" s="3"/>
      <c r="J2242" s="3"/>
      <c r="K2242" s="3"/>
      <c r="L2242" s="3"/>
      <c r="M2242" s="3"/>
      <c r="N2242" s="3"/>
      <c r="O2242" s="3"/>
      <c r="P2242" s="1">
        <v>4</v>
      </c>
      <c r="Q2242" s="13" t="s">
        <v>34</v>
      </c>
      <c r="R2242" s="1">
        <v>7</v>
      </c>
      <c r="S2242" s="1">
        <v>4</v>
      </c>
      <c r="T2242" s="1">
        <v>10</v>
      </c>
      <c r="U2242" s="1">
        <v>40</v>
      </c>
      <c r="V2242" s="1">
        <v>40</v>
      </c>
      <c r="W2242" s="1">
        <v>0.92995786459999996</v>
      </c>
      <c r="X2242" s="1">
        <v>4.2342157280000001E-2</v>
      </c>
      <c r="Y2242" s="1">
        <v>3.6247154320000002E-2</v>
      </c>
      <c r="Z2242" s="1">
        <v>3.2981977580000002E-2</v>
      </c>
      <c r="AA2242" s="1">
        <v>0.98649405700000004</v>
      </c>
    </row>
    <row r="2243" spans="1:27" x14ac:dyDescent="0.25">
      <c r="A2243" t="s">
        <v>43</v>
      </c>
      <c r="B2243" s="1" t="s">
        <v>36</v>
      </c>
      <c r="C2243" s="1" t="s">
        <v>17</v>
      </c>
      <c r="D2243" s="9" t="s">
        <v>19</v>
      </c>
      <c r="E2243" s="1">
        <v>2</v>
      </c>
      <c r="F2243" s="1">
        <v>5</v>
      </c>
      <c r="G2243" s="1" t="str">
        <f t="shared" si="193"/>
        <v>ESTAIR_SCTeSCL_W3K6_Adaptive4Reflectancia_W10_B40A56_02082017</v>
      </c>
      <c r="H2243" s="3">
        <v>42949</v>
      </c>
      <c r="I2243" s="3"/>
      <c r="J2243" s="3"/>
      <c r="K2243" s="3"/>
      <c r="L2243" s="3"/>
      <c r="M2243" s="3"/>
      <c r="N2243" s="3"/>
      <c r="O2243" s="3"/>
      <c r="P2243" s="1">
        <v>4</v>
      </c>
      <c r="Q2243" s="13" t="s">
        <v>34</v>
      </c>
      <c r="R2243" s="1">
        <v>3</v>
      </c>
      <c r="S2243" s="1">
        <v>6</v>
      </c>
      <c r="T2243" s="1">
        <v>10</v>
      </c>
      <c r="U2243" s="1">
        <v>40</v>
      </c>
      <c r="V2243" s="1">
        <v>56</v>
      </c>
      <c r="W2243" s="1">
        <v>0.92995562610000004</v>
      </c>
      <c r="X2243" s="1">
        <v>4.2342833910000002E-2</v>
      </c>
      <c r="Y2243" s="1">
        <v>3.6180488929999997E-2</v>
      </c>
      <c r="Z2243" s="1">
        <v>3.273124585E-2</v>
      </c>
      <c r="AA2243" s="1">
        <v>0.98619563399999999</v>
      </c>
    </row>
    <row r="2244" spans="1:27" x14ac:dyDescent="0.25">
      <c r="A2244" t="s">
        <v>43</v>
      </c>
      <c r="B2244" s="1" t="s">
        <v>36</v>
      </c>
      <c r="C2244" s="1" t="s">
        <v>17</v>
      </c>
      <c r="D2244" s="9" t="s">
        <v>19</v>
      </c>
      <c r="E2244" s="1">
        <v>2</v>
      </c>
      <c r="F2244" s="1">
        <v>5</v>
      </c>
      <c r="G2244" s="1" t="str">
        <f t="shared" si="193"/>
        <v>ESTAIR_SCTeSCL_W3K6_Adaptive4Reflectancia_W10_B40A70_02082017</v>
      </c>
      <c r="H2244" s="3">
        <v>42949</v>
      </c>
      <c r="I2244" s="3"/>
      <c r="J2244" s="3"/>
      <c r="K2244" s="3"/>
      <c r="L2244" s="3"/>
      <c r="M2244" s="3"/>
      <c r="N2244" s="3"/>
      <c r="O2244" s="3"/>
      <c r="P2244" s="1">
        <v>4</v>
      </c>
      <c r="Q2244" s="13" t="s">
        <v>34</v>
      </c>
      <c r="R2244" s="1">
        <v>3</v>
      </c>
      <c r="S2244" s="1">
        <v>6</v>
      </c>
      <c r="T2244" s="1">
        <v>10</v>
      </c>
      <c r="U2244" s="1">
        <v>40</v>
      </c>
      <c r="V2244" s="1">
        <v>70</v>
      </c>
      <c r="W2244" s="1">
        <v>0.92995562610000004</v>
      </c>
      <c r="X2244" s="1">
        <v>4.2342833910000002E-2</v>
      </c>
      <c r="Y2244" s="1">
        <v>3.6180488929999997E-2</v>
      </c>
      <c r="Z2244" s="1">
        <v>3.273124585E-2</v>
      </c>
      <c r="AA2244" s="1">
        <v>0.98619563399999999</v>
      </c>
    </row>
    <row r="2245" spans="1:27" x14ac:dyDescent="0.25">
      <c r="A2245" t="s">
        <v>43</v>
      </c>
      <c r="B2245" s="1" t="s">
        <v>36</v>
      </c>
      <c r="C2245" s="1" t="s">
        <v>17</v>
      </c>
      <c r="D2245" s="9" t="s">
        <v>19</v>
      </c>
      <c r="E2245" s="1">
        <v>2</v>
      </c>
      <c r="F2245" s="1">
        <v>4</v>
      </c>
      <c r="G2245" s="1" t="str">
        <f t="shared" si="193"/>
        <v>ESTAIR_SCTeSCL_W9K6_Adaptive4Reflectancia_W10_B40A40_02082017</v>
      </c>
      <c r="H2245" s="3">
        <v>42949</v>
      </c>
      <c r="I2245" s="3"/>
      <c r="J2245" s="3"/>
      <c r="K2245" s="3"/>
      <c r="L2245" s="3"/>
      <c r="M2245" s="3"/>
      <c r="N2245" s="3"/>
      <c r="O2245" s="3"/>
      <c r="P2245" s="1">
        <v>4</v>
      </c>
      <c r="Q2245" s="13" t="s">
        <v>34</v>
      </c>
      <c r="R2245" s="1">
        <v>9</v>
      </c>
      <c r="S2245" s="1">
        <v>6</v>
      </c>
      <c r="T2245" s="1">
        <v>10</v>
      </c>
      <c r="U2245" s="1">
        <v>40</v>
      </c>
      <c r="V2245" s="1">
        <v>40</v>
      </c>
      <c r="W2245" s="1">
        <v>0.92993500809999996</v>
      </c>
      <c r="X2245" s="1">
        <v>4.2349065380000002E-2</v>
      </c>
      <c r="Y2245" s="1">
        <v>3.6255161639999998E-2</v>
      </c>
      <c r="Z2245" s="1">
        <v>3.2985956089999997E-2</v>
      </c>
      <c r="AA2245" s="1">
        <v>0.98651172990000002</v>
      </c>
    </row>
    <row r="2246" spans="1:27" x14ac:dyDescent="0.25">
      <c r="A2246" t="s">
        <v>43</v>
      </c>
      <c r="B2246" s="1" t="s">
        <v>36</v>
      </c>
      <c r="C2246" s="1" t="s">
        <v>17</v>
      </c>
      <c r="D2246" s="9" t="s">
        <v>19</v>
      </c>
      <c r="E2246" s="1">
        <v>2</v>
      </c>
      <c r="F2246" s="1">
        <v>4</v>
      </c>
      <c r="G2246" s="1" t="str">
        <f t="shared" si="193"/>
        <v>ESTAIR_SCTeSCL_W7K6_Adaptive4Reflectancia_W10_B40A40_02082017</v>
      </c>
      <c r="H2246" s="3">
        <v>42949</v>
      </c>
      <c r="I2246" s="3"/>
      <c r="J2246" s="3"/>
      <c r="K2246" s="3"/>
      <c r="L2246" s="3"/>
      <c r="M2246" s="3"/>
      <c r="N2246" s="3"/>
      <c r="O2246" s="3"/>
      <c r="P2246" s="1">
        <v>4</v>
      </c>
      <c r="Q2246" s="13" t="s">
        <v>34</v>
      </c>
      <c r="R2246" s="1">
        <v>7</v>
      </c>
      <c r="S2246" s="1">
        <v>6</v>
      </c>
      <c r="T2246" s="1">
        <v>10</v>
      </c>
      <c r="U2246" s="1">
        <v>40</v>
      </c>
      <c r="V2246" s="1">
        <v>40</v>
      </c>
      <c r="W2246" s="1">
        <v>0.92990487330000005</v>
      </c>
      <c r="X2246" s="1">
        <v>4.2358171530000002E-2</v>
      </c>
      <c r="Y2246" s="1">
        <v>3.6271229160000001E-2</v>
      </c>
      <c r="Z2246" s="1">
        <v>3.2983289339999999E-2</v>
      </c>
      <c r="AA2246" s="1">
        <v>0.98648282980000002</v>
      </c>
    </row>
    <row r="2247" spans="1:27" x14ac:dyDescent="0.25">
      <c r="A2247" t="s">
        <v>43</v>
      </c>
      <c r="B2247" s="1" t="s">
        <v>36</v>
      </c>
      <c r="C2247" s="1" t="s">
        <v>17</v>
      </c>
      <c r="D2247" s="9" t="s">
        <v>19</v>
      </c>
      <c r="E2247" s="1">
        <v>2</v>
      </c>
      <c r="F2247" s="1">
        <v>4</v>
      </c>
      <c r="G2247" s="1" t="str">
        <f t="shared" si="193"/>
        <v>ESTAIR_SCTeSCL_W9K4_Adaptive4Reflectancia_W10_B40A40_02082017</v>
      </c>
      <c r="H2247" s="3">
        <v>42949</v>
      </c>
      <c r="I2247" s="3"/>
      <c r="J2247" s="3"/>
      <c r="K2247" s="3"/>
      <c r="L2247" s="3"/>
      <c r="M2247" s="3"/>
      <c r="N2247" s="3"/>
      <c r="O2247" s="3"/>
      <c r="P2247" s="1">
        <v>4</v>
      </c>
      <c r="Q2247" s="13" t="s">
        <v>34</v>
      </c>
      <c r="R2247" s="1">
        <v>9</v>
      </c>
      <c r="S2247" s="1">
        <v>4</v>
      </c>
      <c r="T2247" s="1">
        <v>10</v>
      </c>
      <c r="U2247" s="1">
        <v>40</v>
      </c>
      <c r="V2247" s="1">
        <v>40</v>
      </c>
      <c r="W2247" s="1">
        <v>0.92989340919999997</v>
      </c>
      <c r="X2247" s="1">
        <v>4.236163523E-2</v>
      </c>
      <c r="Y2247" s="1">
        <v>3.6248061749999998E-2</v>
      </c>
      <c r="Z2247" s="1">
        <v>3.2999039569999999E-2</v>
      </c>
      <c r="AA2247" s="1">
        <v>0.98651588369999998</v>
      </c>
    </row>
    <row r="2248" spans="1:27" x14ac:dyDescent="0.25">
      <c r="A2248" t="s">
        <v>43</v>
      </c>
      <c r="B2248" s="1" t="s">
        <v>36</v>
      </c>
      <c r="C2248" s="1" t="s">
        <v>17</v>
      </c>
      <c r="D2248" s="9" t="s">
        <v>18</v>
      </c>
      <c r="E2248" s="1">
        <v>2</v>
      </c>
      <c r="F2248" s="1">
        <v>4</v>
      </c>
      <c r="G2248" s="1" t="str">
        <f t="shared" si="193"/>
        <v>ESTAIR_SCTeSCL_W3K4_Adaptive4NDVI_W10_B40A40_02082017</v>
      </c>
      <c r="H2248" s="3">
        <v>42949</v>
      </c>
      <c r="I2248" s="3"/>
      <c r="J2248" s="3"/>
      <c r="K2248" s="3"/>
      <c r="L2248" s="3"/>
      <c r="M2248" s="3"/>
      <c r="N2248" s="3"/>
      <c r="O2248" s="3"/>
      <c r="P2248" s="1">
        <v>4</v>
      </c>
      <c r="Q2248" s="13" t="s">
        <v>34</v>
      </c>
      <c r="R2248" s="1">
        <v>3</v>
      </c>
      <c r="S2248" s="1">
        <v>4</v>
      </c>
      <c r="T2248" s="1">
        <v>10</v>
      </c>
      <c r="U2248" s="1">
        <v>40</v>
      </c>
      <c r="V2248" s="1">
        <v>40</v>
      </c>
      <c r="W2248" s="1">
        <v>0.92989035279999999</v>
      </c>
      <c r="X2248" s="1">
        <v>4.2362558629999998E-2</v>
      </c>
      <c r="Y2248" s="1">
        <v>3.627873534E-2</v>
      </c>
      <c r="Z2248" s="1">
        <v>3.2977917750000002E-2</v>
      </c>
      <c r="AA2248" s="1">
        <v>0.98648775160000002</v>
      </c>
    </row>
    <row r="2249" spans="1:27" x14ac:dyDescent="0.25">
      <c r="A2249" t="s">
        <v>43</v>
      </c>
      <c r="B2249" s="1" t="s">
        <v>36</v>
      </c>
      <c r="C2249" s="1" t="s">
        <v>17</v>
      </c>
      <c r="D2249" s="9" t="s">
        <v>18</v>
      </c>
      <c r="E2249" s="1">
        <v>2</v>
      </c>
      <c r="F2249" s="1">
        <v>4</v>
      </c>
      <c r="G2249" s="1" t="str">
        <f t="shared" si="193"/>
        <v>ESTAIR_SCTeSCL_W9K8_Adaptive4NDVI_W10_B40A40_02082017</v>
      </c>
      <c r="H2249" s="3">
        <v>42949</v>
      </c>
      <c r="I2249" s="3"/>
      <c r="J2249" s="3"/>
      <c r="K2249" s="3"/>
      <c r="L2249" s="3"/>
      <c r="M2249" s="3"/>
      <c r="N2249" s="3"/>
      <c r="O2249" s="3"/>
      <c r="P2249" s="1">
        <v>4</v>
      </c>
      <c r="Q2249" s="13" t="s">
        <v>34</v>
      </c>
      <c r="R2249" s="1">
        <v>9</v>
      </c>
      <c r="S2249" s="1">
        <v>8</v>
      </c>
      <c r="T2249" s="1">
        <v>10</v>
      </c>
      <c r="U2249" s="1">
        <v>40</v>
      </c>
      <c r="V2249" s="1">
        <v>40</v>
      </c>
      <c r="W2249" s="1">
        <v>0.92988800540000005</v>
      </c>
      <c r="X2249" s="1">
        <v>4.23632678E-2</v>
      </c>
      <c r="Y2249" s="1">
        <v>3.6255695980000002E-2</v>
      </c>
      <c r="Z2249" s="1">
        <v>3.30401715E-2</v>
      </c>
      <c r="AA2249" s="1">
        <v>0.98655764030000004</v>
      </c>
    </row>
    <row r="2250" spans="1:27" x14ac:dyDescent="0.25">
      <c r="A2250" t="s">
        <v>43</v>
      </c>
      <c r="B2250" s="1" t="s">
        <v>36</v>
      </c>
      <c r="C2250" s="1" t="s">
        <v>17</v>
      </c>
      <c r="D2250" s="9" t="s">
        <v>18</v>
      </c>
      <c r="E2250" s="1">
        <v>2</v>
      </c>
      <c r="F2250" s="1">
        <v>4</v>
      </c>
      <c r="G2250" s="1" t="str">
        <f t="shared" si="193"/>
        <v>ESTAIR_SCTeSCL_W5K6_Adaptive4NDVI_W10_B40A40_02082017</v>
      </c>
      <c r="H2250" s="3">
        <v>42949</v>
      </c>
      <c r="I2250" s="3"/>
      <c r="J2250" s="3"/>
      <c r="K2250" s="3"/>
      <c r="L2250" s="3"/>
      <c r="M2250" s="3"/>
      <c r="N2250" s="3"/>
      <c r="O2250" s="3"/>
      <c r="P2250" s="1">
        <v>4</v>
      </c>
      <c r="Q2250" s="13" t="s">
        <v>34</v>
      </c>
      <c r="R2250" s="1">
        <v>5</v>
      </c>
      <c r="S2250" s="1">
        <v>6</v>
      </c>
      <c r="T2250" s="1">
        <v>10</v>
      </c>
      <c r="U2250" s="1">
        <v>40</v>
      </c>
      <c r="V2250" s="1">
        <v>40</v>
      </c>
      <c r="W2250" s="1">
        <v>0.92985123489999999</v>
      </c>
      <c r="X2250" s="1">
        <v>4.2374375139999997E-2</v>
      </c>
      <c r="Y2250" s="1">
        <v>3.6320889449999998E-2</v>
      </c>
      <c r="Z2250" s="1">
        <v>3.3065853130000003E-2</v>
      </c>
      <c r="AA2250" s="1">
        <v>0.98651355299999999</v>
      </c>
    </row>
    <row r="2251" spans="1:27" x14ac:dyDescent="0.25">
      <c r="A2251" t="s">
        <v>43</v>
      </c>
      <c r="B2251" s="1" t="s">
        <v>36</v>
      </c>
      <c r="C2251" s="1" t="s">
        <v>17</v>
      </c>
      <c r="D2251" s="9" t="s">
        <v>18</v>
      </c>
      <c r="E2251" s="1">
        <v>2</v>
      </c>
      <c r="F2251" s="1">
        <v>5</v>
      </c>
      <c r="G2251" s="1" t="str">
        <f t="shared" si="193"/>
        <v>ESTAIR_SCTeSCL_W3K6_Adaptive4NDVI_W10_B40A56_02082017</v>
      </c>
      <c r="H2251" s="3">
        <v>42949</v>
      </c>
      <c r="I2251" s="3"/>
      <c r="J2251" s="3"/>
      <c r="K2251" s="3"/>
      <c r="L2251" s="3"/>
      <c r="M2251" s="3"/>
      <c r="N2251" s="3"/>
      <c r="O2251" s="3"/>
      <c r="P2251" s="1">
        <v>4</v>
      </c>
      <c r="Q2251" s="13" t="s">
        <v>34</v>
      </c>
      <c r="R2251" s="1">
        <v>3</v>
      </c>
      <c r="S2251" s="1">
        <v>6</v>
      </c>
      <c r="T2251" s="1">
        <v>10</v>
      </c>
      <c r="U2251" s="1">
        <v>40</v>
      </c>
      <c r="V2251" s="1">
        <v>56</v>
      </c>
      <c r="W2251" s="1">
        <v>0.92984757330000001</v>
      </c>
      <c r="X2251" s="1">
        <v>4.2375481049999997E-2</v>
      </c>
      <c r="Y2251" s="1">
        <v>3.6223812399999999E-2</v>
      </c>
      <c r="Z2251" s="1">
        <v>3.2838621380000002E-2</v>
      </c>
      <c r="AA2251" s="1">
        <v>0.98627659329999995</v>
      </c>
    </row>
    <row r="2252" spans="1:27" x14ac:dyDescent="0.25">
      <c r="A2252" t="s">
        <v>43</v>
      </c>
      <c r="B2252" s="1" t="s">
        <v>36</v>
      </c>
      <c r="C2252" s="1" t="s">
        <v>17</v>
      </c>
      <c r="D2252" s="9" t="s">
        <v>18</v>
      </c>
      <c r="E2252" s="1">
        <v>2</v>
      </c>
      <c r="F2252" s="1">
        <v>5</v>
      </c>
      <c r="G2252" s="1" t="str">
        <f t="shared" si="193"/>
        <v>ESTAIR_SCTeSCL_W3K6_Adaptive4NDVI_W10_B40A70_02082017</v>
      </c>
      <c r="H2252" s="3">
        <v>42949</v>
      </c>
      <c r="I2252" s="3"/>
      <c r="J2252" s="3"/>
      <c r="K2252" s="3"/>
      <c r="L2252" s="3"/>
      <c r="M2252" s="3"/>
      <c r="N2252" s="3"/>
      <c r="O2252" s="3"/>
      <c r="P2252" s="1">
        <v>4</v>
      </c>
      <c r="Q2252" s="13" t="s">
        <v>34</v>
      </c>
      <c r="R2252" s="1">
        <v>3</v>
      </c>
      <c r="S2252" s="1">
        <v>6</v>
      </c>
      <c r="T2252" s="1">
        <v>10</v>
      </c>
      <c r="U2252" s="1">
        <v>40</v>
      </c>
      <c r="V2252" s="1">
        <v>70</v>
      </c>
      <c r="W2252" s="1">
        <v>0.92984757330000001</v>
      </c>
      <c r="X2252" s="1">
        <v>4.2375481049999997E-2</v>
      </c>
      <c r="Y2252" s="1">
        <v>3.6223812399999999E-2</v>
      </c>
      <c r="Z2252" s="1">
        <v>3.2838621380000002E-2</v>
      </c>
      <c r="AA2252" s="1">
        <v>0.98627659329999995</v>
      </c>
    </row>
    <row r="2253" spans="1:27" x14ac:dyDescent="0.25">
      <c r="A2253" t="s">
        <v>43</v>
      </c>
      <c r="B2253" s="1" t="s">
        <v>36</v>
      </c>
      <c r="C2253" s="1" t="s">
        <v>17</v>
      </c>
      <c r="D2253" s="9" t="s">
        <v>19</v>
      </c>
      <c r="E2253" s="1">
        <v>2</v>
      </c>
      <c r="F2253" s="1">
        <v>4</v>
      </c>
      <c r="G2253" s="1" t="str">
        <f t="shared" si="193"/>
        <v>ESTAIR_SCTeSCL_W3K6_Adaptive4Reflectancia_W10_B40A40_02082017</v>
      </c>
      <c r="H2253" s="3">
        <v>42949</v>
      </c>
      <c r="I2253" s="3"/>
      <c r="J2253" s="3"/>
      <c r="K2253" s="3"/>
      <c r="L2253" s="3"/>
      <c r="M2253" s="3"/>
      <c r="N2253" s="3"/>
      <c r="O2253" s="3"/>
      <c r="P2253" s="1">
        <v>4</v>
      </c>
      <c r="Q2253" s="13" t="s">
        <v>34</v>
      </c>
      <c r="R2253" s="1">
        <v>3</v>
      </c>
      <c r="S2253" s="1">
        <v>6</v>
      </c>
      <c r="T2253" s="1">
        <v>10</v>
      </c>
      <c r="U2253" s="1">
        <v>40</v>
      </c>
      <c r="V2253" s="1">
        <v>40</v>
      </c>
      <c r="W2253" s="1">
        <v>0.92982885599999998</v>
      </c>
      <c r="X2253" s="1">
        <v>4.238113374E-2</v>
      </c>
      <c r="Y2253" s="1">
        <v>3.6245690259999998E-2</v>
      </c>
      <c r="Z2253" s="1">
        <v>3.2831798789999998E-2</v>
      </c>
      <c r="AA2253" s="1">
        <v>0.98627572750000003</v>
      </c>
    </row>
    <row r="2254" spans="1:27" x14ac:dyDescent="0.25">
      <c r="A2254" t="s">
        <v>43</v>
      </c>
      <c r="B2254" s="1" t="s">
        <v>36</v>
      </c>
      <c r="C2254" s="1" t="s">
        <v>17</v>
      </c>
      <c r="D2254" s="9" t="s">
        <v>18</v>
      </c>
      <c r="E2254" s="1">
        <v>2</v>
      </c>
      <c r="F2254" s="1">
        <v>4</v>
      </c>
      <c r="G2254" s="1" t="str">
        <f t="shared" si="193"/>
        <v>ESTAIR_SCTeSCL_W5K4_Adaptive4NDVI_W10_B40A40_02082017</v>
      </c>
      <c r="H2254" s="3">
        <v>42949</v>
      </c>
      <c r="I2254" s="3"/>
      <c r="J2254" s="3"/>
      <c r="K2254" s="3"/>
      <c r="L2254" s="3"/>
      <c r="M2254" s="3"/>
      <c r="N2254" s="3"/>
      <c r="O2254" s="3"/>
      <c r="P2254" s="1">
        <v>4</v>
      </c>
      <c r="Q2254" s="13" t="s">
        <v>34</v>
      </c>
      <c r="R2254" s="1">
        <v>5</v>
      </c>
      <c r="S2254" s="1">
        <v>4</v>
      </c>
      <c r="T2254" s="1">
        <v>10</v>
      </c>
      <c r="U2254" s="1">
        <v>40</v>
      </c>
      <c r="V2254" s="1">
        <v>40</v>
      </c>
      <c r="W2254" s="1">
        <v>0.92981020700000006</v>
      </c>
      <c r="X2254" s="1">
        <v>4.238676508E-2</v>
      </c>
      <c r="Y2254" s="1">
        <v>3.6308710459999997E-2</v>
      </c>
      <c r="Z2254" s="1">
        <v>3.3075174229999997E-2</v>
      </c>
      <c r="AA2254" s="1">
        <v>0.98654458730000005</v>
      </c>
    </row>
    <row r="2255" spans="1:27" x14ac:dyDescent="0.25">
      <c r="A2255" t="s">
        <v>43</v>
      </c>
      <c r="B2255" s="1" t="s">
        <v>36</v>
      </c>
      <c r="C2255" s="1" t="s">
        <v>17</v>
      </c>
      <c r="D2255" s="9" t="s">
        <v>18</v>
      </c>
      <c r="E2255" s="1">
        <v>2</v>
      </c>
      <c r="F2255" s="1">
        <v>4</v>
      </c>
      <c r="G2255" s="1" t="str">
        <f t="shared" si="193"/>
        <v>ESTAIR_SCTeSCL_W3K8_Adaptive4NDVI_W10_B40A40_02082017</v>
      </c>
      <c r="H2255" s="3">
        <v>42949</v>
      </c>
      <c r="I2255" s="3"/>
      <c r="J2255" s="3"/>
      <c r="K2255" s="3"/>
      <c r="L2255" s="3"/>
      <c r="M2255" s="3"/>
      <c r="N2255" s="3"/>
      <c r="O2255" s="3"/>
      <c r="P2255" s="1">
        <v>4</v>
      </c>
      <c r="Q2255" s="13" t="s">
        <v>34</v>
      </c>
      <c r="R2255" s="1">
        <v>3</v>
      </c>
      <c r="S2255" s="1">
        <v>8</v>
      </c>
      <c r="T2255" s="1">
        <v>10</v>
      </c>
      <c r="U2255" s="1">
        <v>40</v>
      </c>
      <c r="V2255" s="1">
        <v>40</v>
      </c>
      <c r="W2255" s="1">
        <v>0.92977475460000003</v>
      </c>
      <c r="X2255" s="1">
        <v>4.2397468379999997E-2</v>
      </c>
      <c r="Y2255" s="1">
        <v>3.6271001999999997E-2</v>
      </c>
      <c r="Z2255" s="1">
        <v>3.2884609209999999E-2</v>
      </c>
      <c r="AA2255" s="1">
        <v>0.98635725839999999</v>
      </c>
    </row>
    <row r="2256" spans="1:27" x14ac:dyDescent="0.25">
      <c r="A2256" t="s">
        <v>43</v>
      </c>
      <c r="B2256" s="1" t="s">
        <v>36</v>
      </c>
      <c r="C2256" s="1" t="s">
        <v>17</v>
      </c>
      <c r="D2256" s="9" t="s">
        <v>18</v>
      </c>
      <c r="E2256" s="1">
        <v>2</v>
      </c>
      <c r="F2256" s="1">
        <v>4</v>
      </c>
      <c r="G2256" s="1" t="str">
        <f t="shared" si="193"/>
        <v>ESTAIR_SCTeSCL_W9K6_Adaptive4NDVI_W10_B40A40_02082017</v>
      </c>
      <c r="H2256" s="3">
        <v>42949</v>
      </c>
      <c r="I2256" s="3"/>
      <c r="J2256" s="3"/>
      <c r="K2256" s="3"/>
      <c r="L2256" s="3"/>
      <c r="M2256" s="3"/>
      <c r="N2256" s="3"/>
      <c r="O2256" s="3"/>
      <c r="P2256" s="1">
        <v>4</v>
      </c>
      <c r="Q2256" s="13" t="s">
        <v>34</v>
      </c>
      <c r="R2256" s="1">
        <v>9</v>
      </c>
      <c r="S2256" s="1">
        <v>6</v>
      </c>
      <c r="T2256" s="1">
        <v>10</v>
      </c>
      <c r="U2256" s="1">
        <v>40</v>
      </c>
      <c r="V2256" s="1">
        <v>40</v>
      </c>
      <c r="W2256" s="1">
        <v>0.92976859190000005</v>
      </c>
      <c r="X2256" s="1">
        <v>4.2399328649999998E-2</v>
      </c>
      <c r="Y2256" s="1">
        <v>3.6324875919999999E-2</v>
      </c>
      <c r="Z2256" s="1">
        <v>3.3131931169999997E-2</v>
      </c>
      <c r="AA2256" s="1">
        <v>0.98660891790000005</v>
      </c>
    </row>
    <row r="2257" spans="1:27" x14ac:dyDescent="0.25">
      <c r="A2257" t="s">
        <v>43</v>
      </c>
      <c r="B2257" s="1" t="s">
        <v>36</v>
      </c>
      <c r="C2257" s="1" t="s">
        <v>17</v>
      </c>
      <c r="D2257" s="9" t="s">
        <v>18</v>
      </c>
      <c r="E2257" s="1">
        <v>2</v>
      </c>
      <c r="F2257" s="1">
        <v>4</v>
      </c>
      <c r="G2257" s="1" t="str">
        <f t="shared" si="193"/>
        <v>ESTAIR_SCTeSCL_W7K6_Adaptive4NDVI_W10_B40A40_02082017</v>
      </c>
      <c r="H2257" s="3">
        <v>42949</v>
      </c>
      <c r="I2257" s="3"/>
      <c r="J2257" s="3"/>
      <c r="K2257" s="3"/>
      <c r="L2257" s="3"/>
      <c r="M2257" s="3"/>
      <c r="N2257" s="3"/>
      <c r="O2257" s="3"/>
      <c r="P2257" s="1">
        <v>4</v>
      </c>
      <c r="Q2257" s="13" t="s">
        <v>34</v>
      </c>
      <c r="R2257" s="1">
        <v>7</v>
      </c>
      <c r="S2257" s="1">
        <v>6</v>
      </c>
      <c r="T2257" s="1">
        <v>10</v>
      </c>
      <c r="U2257" s="1">
        <v>40</v>
      </c>
      <c r="V2257" s="1">
        <v>40</v>
      </c>
      <c r="W2257" s="1">
        <v>0.92974477219999996</v>
      </c>
      <c r="X2257" s="1">
        <v>4.2406518130000001E-2</v>
      </c>
      <c r="Y2257" s="1">
        <v>3.633848873E-2</v>
      </c>
      <c r="Z2257" s="1">
        <v>3.312919626E-2</v>
      </c>
      <c r="AA2257" s="1">
        <v>0.98658359839999998</v>
      </c>
    </row>
    <row r="2258" spans="1:27" x14ac:dyDescent="0.25">
      <c r="A2258" t="s">
        <v>43</v>
      </c>
      <c r="B2258" s="1" t="s">
        <v>36</v>
      </c>
      <c r="C2258" s="1" t="s">
        <v>17</v>
      </c>
      <c r="D2258" s="9" t="s">
        <v>18</v>
      </c>
      <c r="E2258" s="1">
        <v>2</v>
      </c>
      <c r="F2258" s="1">
        <v>4</v>
      </c>
      <c r="G2258" s="1" t="str">
        <f t="shared" si="193"/>
        <v>ESTAIR_SCTeSCL_W7K4_Adaptive4NDVI_W10_B40A40_02082017</v>
      </c>
      <c r="H2258" s="3">
        <v>42949</v>
      </c>
      <c r="I2258" s="3"/>
      <c r="J2258" s="3"/>
      <c r="K2258" s="3"/>
      <c r="L2258" s="3"/>
      <c r="M2258" s="3"/>
      <c r="N2258" s="3"/>
      <c r="O2258" s="3"/>
      <c r="P2258" s="1">
        <v>4</v>
      </c>
      <c r="Q2258" s="13" t="s">
        <v>34</v>
      </c>
      <c r="R2258" s="1">
        <v>7</v>
      </c>
      <c r="S2258" s="1">
        <v>4</v>
      </c>
      <c r="T2258" s="1">
        <v>10</v>
      </c>
      <c r="U2258" s="1">
        <v>40</v>
      </c>
      <c r="V2258" s="1">
        <v>40</v>
      </c>
      <c r="W2258" s="1">
        <v>0.9297299738</v>
      </c>
      <c r="X2258" s="1">
        <v>4.2410984079999998E-2</v>
      </c>
      <c r="Y2258" s="1">
        <v>3.6327005609999997E-2</v>
      </c>
      <c r="Z2258" s="1">
        <v>3.3142649910000002E-2</v>
      </c>
      <c r="AA2258" s="1">
        <v>0.98657645530000004</v>
      </c>
    </row>
    <row r="2259" spans="1:27" x14ac:dyDescent="0.25">
      <c r="A2259" t="s">
        <v>43</v>
      </c>
      <c r="B2259" s="1" t="s">
        <v>36</v>
      </c>
      <c r="C2259" s="1" t="s">
        <v>17</v>
      </c>
      <c r="D2259" s="9" t="s">
        <v>18</v>
      </c>
      <c r="E2259" s="1">
        <v>2</v>
      </c>
      <c r="F2259" s="1">
        <v>4</v>
      </c>
      <c r="G2259" s="1" t="str">
        <f t="shared" si="193"/>
        <v>ESTAIR_SCTeSCL_W9K4_Adaptive4NDVI_W10_B40A40_02082017</v>
      </c>
      <c r="H2259" s="3">
        <v>42949</v>
      </c>
      <c r="I2259" s="3"/>
      <c r="J2259" s="3"/>
      <c r="K2259" s="3"/>
      <c r="L2259" s="3"/>
      <c r="M2259" s="3"/>
      <c r="N2259" s="3"/>
      <c r="O2259" s="3"/>
      <c r="P2259" s="1">
        <v>4</v>
      </c>
      <c r="Q2259" s="13" t="s">
        <v>34</v>
      </c>
      <c r="R2259" s="1">
        <v>9</v>
      </c>
      <c r="S2259" s="1">
        <v>4</v>
      </c>
      <c r="T2259" s="1">
        <v>10</v>
      </c>
      <c r="U2259" s="1">
        <v>40</v>
      </c>
      <c r="V2259" s="1">
        <v>40</v>
      </c>
      <c r="W2259" s="1">
        <v>0.92968691140000004</v>
      </c>
      <c r="X2259" s="1">
        <v>4.2423977100000003E-2</v>
      </c>
      <c r="Y2259" s="1">
        <v>3.6324514879999999E-2</v>
      </c>
      <c r="Z2259" s="1">
        <v>3.3151160280000001E-2</v>
      </c>
      <c r="AA2259" s="1">
        <v>0.9866005417</v>
      </c>
    </row>
    <row r="2260" spans="1:27" x14ac:dyDescent="0.25">
      <c r="A2260" t="s">
        <v>43</v>
      </c>
      <c r="B2260" s="1" t="s">
        <v>36</v>
      </c>
      <c r="C2260" s="1" t="s">
        <v>17</v>
      </c>
      <c r="D2260" s="9" t="s">
        <v>18</v>
      </c>
      <c r="E2260" s="1">
        <v>2</v>
      </c>
      <c r="F2260" s="1">
        <v>4</v>
      </c>
      <c r="G2260" s="1" t="str">
        <f t="shared" ref="G2260:G2323" si="194">CONCATENATE(B2260,"_",C2260,"_W",R2260,"K",S2260,"_",Q2260,P2260,D2260,"_W",T2260,"_B",U2260,"A",V2260,"_",TEXT(H2260,"ddmmyyyy"))</f>
        <v>ESTAIR_SCTeSCL_W3K6_Adaptive4NDVI_W10_B40A40_02082017</v>
      </c>
      <c r="H2260" s="3">
        <v>42949</v>
      </c>
      <c r="I2260" s="3"/>
      <c r="J2260" s="3"/>
      <c r="K2260" s="3"/>
      <c r="L2260" s="3"/>
      <c r="M2260" s="3"/>
      <c r="N2260" s="3"/>
      <c r="O2260" s="3"/>
      <c r="P2260" s="1">
        <v>4</v>
      </c>
      <c r="Q2260" s="13" t="s">
        <v>34</v>
      </c>
      <c r="R2260" s="1">
        <v>3</v>
      </c>
      <c r="S2260" s="1">
        <v>6</v>
      </c>
      <c r="T2260" s="1">
        <v>10</v>
      </c>
      <c r="U2260" s="1">
        <v>40</v>
      </c>
      <c r="V2260" s="1">
        <v>40</v>
      </c>
      <c r="W2260" s="1">
        <v>0.92961860409999997</v>
      </c>
      <c r="X2260" s="1">
        <v>4.2444578970000001E-2</v>
      </c>
      <c r="Y2260" s="1">
        <v>3.6327960210000003E-2</v>
      </c>
      <c r="Z2260" s="1">
        <v>3.2989579790000001E-2</v>
      </c>
      <c r="AA2260" s="1">
        <v>0.98636349509999999</v>
      </c>
    </row>
    <row r="2261" spans="1:27" x14ac:dyDescent="0.25">
      <c r="A2261" t="s">
        <v>43</v>
      </c>
      <c r="B2261" s="1" t="s">
        <v>36</v>
      </c>
      <c r="C2261" s="1" t="s">
        <v>17</v>
      </c>
      <c r="D2261" s="9" t="s">
        <v>19</v>
      </c>
      <c r="E2261" s="1">
        <v>6</v>
      </c>
      <c r="F2261" s="1"/>
      <c r="G2261" s="1" t="str">
        <f t="shared" si="194"/>
        <v>ESTAIR_SCTeSCL_W9K8_GlobalReflectancia_W30_B40A56_02082017</v>
      </c>
      <c r="H2261" s="3">
        <v>42949</v>
      </c>
      <c r="I2261" s="3"/>
      <c r="J2261" s="3"/>
      <c r="K2261" s="3"/>
      <c r="L2261" s="3"/>
      <c r="M2261" s="3"/>
      <c r="N2261" s="3"/>
      <c r="O2261" s="3"/>
      <c r="P2261" s="1"/>
      <c r="Q2261" s="13" t="s">
        <v>35</v>
      </c>
      <c r="R2261" s="1">
        <v>9</v>
      </c>
      <c r="S2261" s="1">
        <v>8</v>
      </c>
      <c r="T2261" s="1">
        <v>30</v>
      </c>
      <c r="U2261" s="1">
        <v>40</v>
      </c>
      <c r="V2261" s="1">
        <v>56</v>
      </c>
      <c r="W2261" s="1">
        <v>0.92746932770000001</v>
      </c>
      <c r="X2261" s="1">
        <v>4.3087782480000003E-2</v>
      </c>
      <c r="Y2261" s="1">
        <v>3.4623920740000001E-2</v>
      </c>
      <c r="Z2261" s="1">
        <v>2.8478390530000001E-2</v>
      </c>
      <c r="AA2261" s="1">
        <v>0.98050756240000003</v>
      </c>
    </row>
    <row r="2262" spans="1:27" x14ac:dyDescent="0.25">
      <c r="A2262" t="s">
        <v>43</v>
      </c>
      <c r="B2262" s="1" t="s">
        <v>36</v>
      </c>
      <c r="C2262" s="1" t="s">
        <v>17</v>
      </c>
      <c r="D2262" s="9" t="s">
        <v>19</v>
      </c>
      <c r="E2262" s="1">
        <v>6</v>
      </c>
      <c r="F2262" s="1"/>
      <c r="G2262" s="1" t="str">
        <f t="shared" si="194"/>
        <v>ESTAIR_SCTeSCL_W9K8_GlobalReflectancia_W30_B40A40_02082017</v>
      </c>
      <c r="H2262" s="3">
        <v>42949</v>
      </c>
      <c r="I2262" s="3"/>
      <c r="J2262" s="3"/>
      <c r="K2262" s="3"/>
      <c r="L2262" s="3"/>
      <c r="M2262" s="3"/>
      <c r="N2262" s="3"/>
      <c r="O2262" s="3"/>
      <c r="P2262" s="1"/>
      <c r="Q2262" s="13" t="s">
        <v>35</v>
      </c>
      <c r="R2262" s="1">
        <v>9</v>
      </c>
      <c r="S2262" s="1">
        <v>8</v>
      </c>
      <c r="T2262" s="1">
        <v>30</v>
      </c>
      <c r="U2262" s="1">
        <v>40</v>
      </c>
      <c r="V2262" s="1">
        <v>40</v>
      </c>
      <c r="W2262" s="1">
        <v>0.92718185819999999</v>
      </c>
      <c r="X2262" s="1">
        <v>4.317308551E-2</v>
      </c>
      <c r="Y2262" s="1">
        <v>3.4682271260000001E-2</v>
      </c>
      <c r="Z2262" s="1">
        <v>2.8493133680000001E-2</v>
      </c>
      <c r="AA2262" s="1">
        <v>0.98042955470000004</v>
      </c>
    </row>
    <row r="2263" spans="1:27" x14ac:dyDescent="0.25">
      <c r="A2263" t="s">
        <v>43</v>
      </c>
      <c r="B2263" s="1" t="s">
        <v>36</v>
      </c>
      <c r="C2263" s="1" t="s">
        <v>17</v>
      </c>
      <c r="D2263" s="9" t="s">
        <v>19</v>
      </c>
      <c r="E2263" s="1">
        <v>6</v>
      </c>
      <c r="F2263" s="1"/>
      <c r="G2263" s="1" t="str">
        <f t="shared" si="194"/>
        <v>ESTAIR_SCTeSCL_W9K6_GlobalReflectancia_W30_B40A56_02082017</v>
      </c>
      <c r="H2263" s="3">
        <v>42949</v>
      </c>
      <c r="I2263" s="3"/>
      <c r="J2263" s="3"/>
      <c r="K2263" s="3"/>
      <c r="L2263" s="3"/>
      <c r="M2263" s="3"/>
      <c r="N2263" s="3"/>
      <c r="O2263" s="3"/>
      <c r="P2263" s="1"/>
      <c r="Q2263" s="13" t="s">
        <v>35</v>
      </c>
      <c r="R2263" s="1">
        <v>9</v>
      </c>
      <c r="S2263" s="1">
        <v>6</v>
      </c>
      <c r="T2263" s="1">
        <v>30</v>
      </c>
      <c r="U2263" s="1">
        <v>40</v>
      </c>
      <c r="V2263" s="1">
        <v>56</v>
      </c>
      <c r="W2263" s="1">
        <v>0.92669908150000002</v>
      </c>
      <c r="X2263" s="1">
        <v>4.3315965620000001E-2</v>
      </c>
      <c r="Y2263" s="1">
        <v>3.4706465999999998E-2</v>
      </c>
      <c r="Z2263" s="1">
        <v>2.857284723E-2</v>
      </c>
      <c r="AA2263" s="1">
        <v>0.98019952939999999</v>
      </c>
    </row>
    <row r="2264" spans="1:27" x14ac:dyDescent="0.25">
      <c r="A2264" t="s">
        <v>43</v>
      </c>
      <c r="B2264" s="1" t="s">
        <v>36</v>
      </c>
      <c r="C2264" s="1" t="s">
        <v>17</v>
      </c>
      <c r="D2264" s="9" t="s">
        <v>19</v>
      </c>
      <c r="E2264" s="1">
        <v>6</v>
      </c>
      <c r="F2264" s="1"/>
      <c r="G2264" s="1" t="str">
        <f t="shared" si="194"/>
        <v>ESTAIR_SCTeSCL_W9K6_GlobalReflectancia_W30_B40A40_02082017</v>
      </c>
      <c r="H2264" s="3">
        <v>42949</v>
      </c>
      <c r="I2264" s="3"/>
      <c r="J2264" s="3"/>
      <c r="K2264" s="3"/>
      <c r="L2264" s="3"/>
      <c r="M2264" s="3"/>
      <c r="N2264" s="3"/>
      <c r="O2264" s="3"/>
      <c r="P2264" s="1"/>
      <c r="Q2264" s="13" t="s">
        <v>35</v>
      </c>
      <c r="R2264" s="1">
        <v>9</v>
      </c>
      <c r="S2264" s="1">
        <v>6</v>
      </c>
      <c r="T2264" s="1">
        <v>30</v>
      </c>
      <c r="U2264" s="1">
        <v>40</v>
      </c>
      <c r="V2264" s="1">
        <v>40</v>
      </c>
      <c r="W2264" s="1">
        <v>0.92639833790000004</v>
      </c>
      <c r="X2264" s="1">
        <v>4.340473441E-2</v>
      </c>
      <c r="Y2264" s="1">
        <v>3.4773347369999999E-2</v>
      </c>
      <c r="Z2264" s="1">
        <v>2.8592783489999999E-2</v>
      </c>
      <c r="AA2264" s="1">
        <v>0.98012554659999995</v>
      </c>
    </row>
    <row r="2265" spans="1:27" x14ac:dyDescent="0.25">
      <c r="A2265" t="s">
        <v>43</v>
      </c>
      <c r="B2265" s="1" t="s">
        <v>36</v>
      </c>
      <c r="C2265" s="1" t="s">
        <v>17</v>
      </c>
      <c r="D2265" s="9" t="s">
        <v>19</v>
      </c>
      <c r="E2265" s="1">
        <v>6</v>
      </c>
      <c r="F2265" s="1"/>
      <c r="G2265" s="1" t="str">
        <f t="shared" si="194"/>
        <v>ESTAIR_SCTeSCL_W7K8_GlobalReflectancia_W30_B40A56_02082017</v>
      </c>
      <c r="H2265" s="3">
        <v>42949</v>
      </c>
      <c r="I2265" s="3"/>
      <c r="J2265" s="3"/>
      <c r="K2265" s="3"/>
      <c r="L2265" s="3"/>
      <c r="M2265" s="3"/>
      <c r="N2265" s="3"/>
      <c r="O2265" s="3"/>
      <c r="P2265" s="1"/>
      <c r="Q2265" s="13" t="s">
        <v>35</v>
      </c>
      <c r="R2265" s="1">
        <v>7</v>
      </c>
      <c r="S2265" s="1">
        <v>8</v>
      </c>
      <c r="T2265" s="1">
        <v>30</v>
      </c>
      <c r="U2265" s="1">
        <v>40</v>
      </c>
      <c r="V2265" s="1">
        <v>56</v>
      </c>
      <c r="W2265" s="1">
        <v>0.92639334110000005</v>
      </c>
      <c r="X2265" s="1">
        <v>4.340620773E-2</v>
      </c>
      <c r="Y2265" s="1">
        <v>3.4879559040000001E-2</v>
      </c>
      <c r="Z2265" s="1">
        <v>2.868748338E-2</v>
      </c>
      <c r="AA2265" s="1">
        <v>0.98029410839999997</v>
      </c>
    </row>
    <row r="2266" spans="1:27" x14ac:dyDescent="0.25">
      <c r="A2266" t="s">
        <v>43</v>
      </c>
      <c r="B2266" s="1" t="s">
        <v>36</v>
      </c>
      <c r="C2266" s="1" t="s">
        <v>17</v>
      </c>
      <c r="D2266" s="9" t="s">
        <v>19</v>
      </c>
      <c r="E2266" s="1">
        <v>6</v>
      </c>
      <c r="F2266" s="1"/>
      <c r="G2266" s="1" t="str">
        <f t="shared" si="194"/>
        <v>ESTAIR_SCTeSCL_W7K8_GlobalReflectancia_W30_B40A40_02082017</v>
      </c>
      <c r="H2266" s="3">
        <v>42949</v>
      </c>
      <c r="I2266" s="3"/>
      <c r="J2266" s="3"/>
      <c r="K2266" s="3"/>
      <c r="L2266" s="3"/>
      <c r="M2266" s="3"/>
      <c r="N2266" s="3"/>
      <c r="O2266" s="3"/>
      <c r="P2266" s="1"/>
      <c r="Q2266" s="13" t="s">
        <v>35</v>
      </c>
      <c r="R2266" s="1">
        <v>7</v>
      </c>
      <c r="S2266" s="1">
        <v>8</v>
      </c>
      <c r="T2266" s="1">
        <v>30</v>
      </c>
      <c r="U2266" s="1">
        <v>40</v>
      </c>
      <c r="V2266" s="1">
        <v>40</v>
      </c>
      <c r="W2266" s="1">
        <v>0.92608640149999999</v>
      </c>
      <c r="X2266" s="1">
        <v>4.349661548E-2</v>
      </c>
      <c r="Y2266" s="1">
        <v>3.49332106E-2</v>
      </c>
      <c r="Z2266" s="1">
        <v>2.869594022E-2</v>
      </c>
      <c r="AA2266" s="1">
        <v>0.98020509550000001</v>
      </c>
    </row>
    <row r="2267" spans="1:27" x14ac:dyDescent="0.25">
      <c r="A2267" t="s">
        <v>43</v>
      </c>
      <c r="B2267" s="1" t="s">
        <v>36</v>
      </c>
      <c r="C2267" s="1" t="s">
        <v>17</v>
      </c>
      <c r="D2267" s="9" t="s">
        <v>19</v>
      </c>
      <c r="E2267" s="1">
        <v>2</v>
      </c>
      <c r="F2267" s="1">
        <v>4</v>
      </c>
      <c r="G2267" s="1" t="str">
        <f t="shared" si="194"/>
        <v>ESTAIR_SCTeSCL_W5K8_GlobalReflectancia_W10_B40A40_02082017</v>
      </c>
      <c r="H2267" s="3">
        <v>42949</v>
      </c>
      <c r="I2267" s="3"/>
      <c r="J2267" s="3"/>
      <c r="K2267" s="3"/>
      <c r="L2267" s="3"/>
      <c r="M2267" s="3"/>
      <c r="N2267" s="3"/>
      <c r="O2267" s="3"/>
      <c r="P2267" s="1"/>
      <c r="Q2267" s="13" t="s">
        <v>35</v>
      </c>
      <c r="R2267" s="1">
        <v>5</v>
      </c>
      <c r="S2267" s="1">
        <v>8</v>
      </c>
      <c r="T2267" s="1">
        <v>10</v>
      </c>
      <c r="U2267" s="1">
        <v>40</v>
      </c>
      <c r="V2267" s="1">
        <v>40</v>
      </c>
      <c r="W2267" s="1">
        <v>0.92606942110000001</v>
      </c>
      <c r="X2267" s="1">
        <v>4.3501611500000002E-2</v>
      </c>
      <c r="Y2267" s="1">
        <v>3.7693613889999998E-2</v>
      </c>
      <c r="Z2267" s="1">
        <v>3.4668439840000002E-2</v>
      </c>
      <c r="AA2267" s="1">
        <v>0.98679285299999997</v>
      </c>
    </row>
    <row r="2268" spans="1:27" x14ac:dyDescent="0.25">
      <c r="A2268" t="s">
        <v>43</v>
      </c>
      <c r="B2268" s="1" t="s">
        <v>36</v>
      </c>
      <c r="C2268" s="1" t="s">
        <v>17</v>
      </c>
      <c r="D2268" s="9" t="s">
        <v>19</v>
      </c>
      <c r="E2268" s="1">
        <v>2</v>
      </c>
      <c r="F2268" s="1">
        <v>5</v>
      </c>
      <c r="G2268" s="1" t="str">
        <f t="shared" si="194"/>
        <v>ESTAIR_SCTeSCL_W5K8_GlobalReflectancia_W10_B40A56_02082017</v>
      </c>
      <c r="H2268" s="3">
        <v>42949</v>
      </c>
      <c r="I2268" s="3"/>
      <c r="J2268" s="3"/>
      <c r="K2268" s="3"/>
      <c r="L2268" s="3"/>
      <c r="M2268" s="3"/>
      <c r="N2268" s="3"/>
      <c r="O2268" s="3"/>
      <c r="P2268" s="1"/>
      <c r="Q2268" s="13" t="s">
        <v>35</v>
      </c>
      <c r="R2268" s="1">
        <v>5</v>
      </c>
      <c r="S2268" s="1">
        <v>8</v>
      </c>
      <c r="T2268" s="1">
        <v>10</v>
      </c>
      <c r="U2268" s="1">
        <v>40</v>
      </c>
      <c r="V2268" s="1">
        <v>56</v>
      </c>
      <c r="W2268" s="1">
        <v>0.92606753289999999</v>
      </c>
      <c r="X2268" s="1">
        <v>4.3502167010000002E-2</v>
      </c>
      <c r="Y2268" s="1">
        <v>3.7699361539999997E-2</v>
      </c>
      <c r="Z2268" s="1">
        <v>3.4666080549999999E-2</v>
      </c>
      <c r="AA2268" s="1">
        <v>0.98677128690000004</v>
      </c>
    </row>
    <row r="2269" spans="1:27" x14ac:dyDescent="0.25">
      <c r="A2269" t="s">
        <v>43</v>
      </c>
      <c r="B2269" s="1" t="s">
        <v>36</v>
      </c>
      <c r="C2269" s="1" t="s">
        <v>17</v>
      </c>
      <c r="D2269" s="9" t="s">
        <v>19</v>
      </c>
      <c r="E2269" s="1">
        <v>2</v>
      </c>
      <c r="F2269" s="1">
        <v>5</v>
      </c>
      <c r="G2269" s="1" t="str">
        <f t="shared" si="194"/>
        <v>ESTAIR_SCTeSCL_W5K8_GlobalReflectancia_W10_B40A70_02082017</v>
      </c>
      <c r="H2269" s="3">
        <v>42949</v>
      </c>
      <c r="I2269" s="3"/>
      <c r="J2269" s="3"/>
      <c r="K2269" s="3"/>
      <c r="L2269" s="3"/>
      <c r="M2269" s="3"/>
      <c r="N2269" s="3"/>
      <c r="O2269" s="3"/>
      <c r="P2269" s="1"/>
      <c r="Q2269" s="13" t="s">
        <v>35</v>
      </c>
      <c r="R2269" s="1">
        <v>5</v>
      </c>
      <c r="S2269" s="1">
        <v>8</v>
      </c>
      <c r="T2269" s="1">
        <v>10</v>
      </c>
      <c r="U2269" s="1">
        <v>40</v>
      </c>
      <c r="V2269" s="1">
        <v>70</v>
      </c>
      <c r="W2269" s="1">
        <v>0.92606753289999999</v>
      </c>
      <c r="X2269" s="1">
        <v>4.3502167010000002E-2</v>
      </c>
      <c r="Y2269" s="1">
        <v>3.7699361539999997E-2</v>
      </c>
      <c r="Z2269" s="1">
        <v>3.4666080549999999E-2</v>
      </c>
      <c r="AA2269" s="1">
        <v>0.98677128690000004</v>
      </c>
    </row>
    <row r="2270" spans="1:27" x14ac:dyDescent="0.25">
      <c r="A2270" t="s">
        <v>43</v>
      </c>
      <c r="B2270" s="1" t="s">
        <v>36</v>
      </c>
      <c r="C2270" s="1" t="s">
        <v>17</v>
      </c>
      <c r="D2270" s="9" t="s">
        <v>19</v>
      </c>
      <c r="E2270" s="1">
        <v>2</v>
      </c>
      <c r="F2270" s="1">
        <v>5</v>
      </c>
      <c r="G2270" s="1" t="str">
        <f t="shared" si="194"/>
        <v>ESTAIR_SCTeSCL_W7K8_GlobalReflectancia_W10_B40A56_02082017</v>
      </c>
      <c r="H2270" s="3">
        <v>42949</v>
      </c>
      <c r="I2270" s="3"/>
      <c r="J2270" s="3"/>
      <c r="K2270" s="3"/>
      <c r="L2270" s="3"/>
      <c r="M2270" s="3"/>
      <c r="N2270" s="3"/>
      <c r="O2270" s="3"/>
      <c r="P2270" s="1"/>
      <c r="Q2270" s="13" t="s">
        <v>35</v>
      </c>
      <c r="R2270" s="1">
        <v>7</v>
      </c>
      <c r="S2270" s="1">
        <v>8</v>
      </c>
      <c r="T2270" s="1">
        <v>10</v>
      </c>
      <c r="U2270" s="1">
        <v>40</v>
      </c>
      <c r="V2270" s="1">
        <v>56</v>
      </c>
      <c r="W2270" s="1">
        <v>0.92601776619999998</v>
      </c>
      <c r="X2270" s="1">
        <v>4.351680602E-2</v>
      </c>
      <c r="Y2270" s="1">
        <v>3.7707179350000002E-2</v>
      </c>
      <c r="Z2270" s="1">
        <v>3.471810837E-2</v>
      </c>
      <c r="AA2270" s="1">
        <v>0.98683666370000001</v>
      </c>
    </row>
    <row r="2271" spans="1:27" x14ac:dyDescent="0.25">
      <c r="A2271" t="s">
        <v>43</v>
      </c>
      <c r="B2271" s="1" t="s">
        <v>36</v>
      </c>
      <c r="C2271" s="1" t="s">
        <v>17</v>
      </c>
      <c r="D2271" s="9" t="s">
        <v>19</v>
      </c>
      <c r="E2271" s="1">
        <v>2</v>
      </c>
      <c r="F2271" s="1">
        <v>5</v>
      </c>
      <c r="G2271" s="1" t="str">
        <f t="shared" si="194"/>
        <v>ESTAIR_SCTeSCL_W7K8_GlobalReflectancia_W10_B40A70_02082017</v>
      </c>
      <c r="H2271" s="3">
        <v>42949</v>
      </c>
      <c r="I2271" s="3"/>
      <c r="J2271" s="3"/>
      <c r="K2271" s="3"/>
      <c r="L2271" s="3"/>
      <c r="M2271" s="3"/>
      <c r="N2271" s="3"/>
      <c r="O2271" s="3"/>
      <c r="P2271" s="1"/>
      <c r="Q2271" s="13" t="s">
        <v>35</v>
      </c>
      <c r="R2271" s="1">
        <v>7</v>
      </c>
      <c r="S2271" s="1">
        <v>8</v>
      </c>
      <c r="T2271" s="1">
        <v>10</v>
      </c>
      <c r="U2271" s="1">
        <v>40</v>
      </c>
      <c r="V2271" s="1">
        <v>70</v>
      </c>
      <c r="W2271" s="1">
        <v>0.92601776619999998</v>
      </c>
      <c r="X2271" s="1">
        <v>4.351680602E-2</v>
      </c>
      <c r="Y2271" s="1">
        <v>3.7707179350000002E-2</v>
      </c>
      <c r="Z2271" s="1">
        <v>3.471810837E-2</v>
      </c>
      <c r="AA2271" s="1">
        <v>0.98683666370000001</v>
      </c>
    </row>
    <row r="2272" spans="1:27" x14ac:dyDescent="0.25">
      <c r="A2272" t="s">
        <v>43</v>
      </c>
      <c r="B2272" s="1" t="s">
        <v>36</v>
      </c>
      <c r="C2272" s="1" t="s">
        <v>17</v>
      </c>
      <c r="D2272" s="9" t="s">
        <v>19</v>
      </c>
      <c r="E2272" s="1">
        <v>2</v>
      </c>
      <c r="F2272" s="1">
        <v>4</v>
      </c>
      <c r="G2272" s="1" t="str">
        <f t="shared" si="194"/>
        <v>ESTAIR_SCTeSCL_W7K8_GlobalReflectancia_W10_B40A40_02082017</v>
      </c>
      <c r="H2272" s="3">
        <v>42949</v>
      </c>
      <c r="I2272" s="3"/>
      <c r="J2272" s="3"/>
      <c r="K2272" s="3"/>
      <c r="L2272" s="3"/>
      <c r="M2272" s="3"/>
      <c r="N2272" s="3"/>
      <c r="O2272" s="3"/>
      <c r="P2272" s="1"/>
      <c r="Q2272" s="13" t="s">
        <v>35</v>
      </c>
      <c r="R2272" s="1">
        <v>7</v>
      </c>
      <c r="S2272" s="1">
        <v>8</v>
      </c>
      <c r="T2272" s="1">
        <v>10</v>
      </c>
      <c r="U2272" s="1">
        <v>40</v>
      </c>
      <c r="V2272" s="1">
        <v>40</v>
      </c>
      <c r="W2272" s="1">
        <v>0.92599499529999996</v>
      </c>
      <c r="X2272" s="1">
        <v>4.3523502489999998E-2</v>
      </c>
      <c r="Y2272" s="1">
        <v>3.770562123E-2</v>
      </c>
      <c r="Z2272" s="1">
        <v>3.4722113819999997E-2</v>
      </c>
      <c r="AA2272" s="1">
        <v>0.98684441389999999</v>
      </c>
    </row>
    <row r="2273" spans="1:27" x14ac:dyDescent="0.25">
      <c r="A2273" t="s">
        <v>43</v>
      </c>
      <c r="B2273" s="1" t="s">
        <v>36</v>
      </c>
      <c r="C2273" s="1" t="s">
        <v>17</v>
      </c>
      <c r="D2273" s="9" t="s">
        <v>19</v>
      </c>
      <c r="E2273" s="1">
        <v>2</v>
      </c>
      <c r="F2273" s="1">
        <v>5</v>
      </c>
      <c r="G2273" s="1" t="str">
        <f t="shared" si="194"/>
        <v>ESTAIR_SCTeSCL_W9K8_GlobalReflectancia_W10_B40A56_02082017</v>
      </c>
      <c r="H2273" s="3">
        <v>42949</v>
      </c>
      <c r="I2273" s="3"/>
      <c r="J2273" s="3"/>
      <c r="K2273" s="3"/>
      <c r="L2273" s="3"/>
      <c r="M2273" s="3"/>
      <c r="N2273" s="3"/>
      <c r="O2273" s="3"/>
      <c r="P2273" s="1"/>
      <c r="Q2273" s="13" t="s">
        <v>35</v>
      </c>
      <c r="R2273" s="1">
        <v>9</v>
      </c>
      <c r="S2273" s="1">
        <v>8</v>
      </c>
      <c r="T2273" s="1">
        <v>10</v>
      </c>
      <c r="U2273" s="1">
        <v>40</v>
      </c>
      <c r="V2273" s="1">
        <v>56</v>
      </c>
      <c r="W2273" s="1">
        <v>0.92598852840000001</v>
      </c>
      <c r="X2273" s="1">
        <v>4.3525404099999998E-2</v>
      </c>
      <c r="Y2273" s="1">
        <v>3.7703203400000003E-2</v>
      </c>
      <c r="Z2273" s="1">
        <v>3.472518149E-2</v>
      </c>
      <c r="AA2273" s="1">
        <v>0.98684353479999998</v>
      </c>
    </row>
    <row r="2274" spans="1:27" x14ac:dyDescent="0.25">
      <c r="A2274" t="s">
        <v>43</v>
      </c>
      <c r="B2274" s="1" t="s">
        <v>36</v>
      </c>
      <c r="C2274" s="1" t="s">
        <v>17</v>
      </c>
      <c r="D2274" s="9" t="s">
        <v>19</v>
      </c>
      <c r="E2274" s="1">
        <v>2</v>
      </c>
      <c r="F2274" s="1">
        <v>5</v>
      </c>
      <c r="G2274" s="1" t="str">
        <f t="shared" si="194"/>
        <v>ESTAIR_SCTeSCL_W9K8_GlobalReflectancia_W10_B40A70_02082017</v>
      </c>
      <c r="H2274" s="3">
        <v>42949</v>
      </c>
      <c r="I2274" s="3"/>
      <c r="J2274" s="3"/>
      <c r="K2274" s="3"/>
      <c r="L2274" s="3"/>
      <c r="M2274" s="3"/>
      <c r="N2274" s="3"/>
      <c r="O2274" s="3"/>
      <c r="P2274" s="1"/>
      <c r="Q2274" s="13" t="s">
        <v>35</v>
      </c>
      <c r="R2274" s="1">
        <v>9</v>
      </c>
      <c r="S2274" s="1">
        <v>8</v>
      </c>
      <c r="T2274" s="1">
        <v>10</v>
      </c>
      <c r="U2274" s="1">
        <v>40</v>
      </c>
      <c r="V2274" s="1">
        <v>70</v>
      </c>
      <c r="W2274" s="1">
        <v>0.92598852840000001</v>
      </c>
      <c r="X2274" s="1">
        <v>4.3525404099999998E-2</v>
      </c>
      <c r="Y2274" s="1">
        <v>3.7703203400000003E-2</v>
      </c>
      <c r="Z2274" s="1">
        <v>3.472518149E-2</v>
      </c>
      <c r="AA2274" s="1">
        <v>0.98684353479999998</v>
      </c>
    </row>
    <row r="2275" spans="1:27" x14ac:dyDescent="0.25">
      <c r="A2275" t="s">
        <v>43</v>
      </c>
      <c r="B2275" s="1" t="s">
        <v>36</v>
      </c>
      <c r="C2275" s="1" t="s">
        <v>17</v>
      </c>
      <c r="D2275" s="9" t="s">
        <v>19</v>
      </c>
      <c r="E2275" s="1">
        <v>2</v>
      </c>
      <c r="F2275" s="1">
        <v>4</v>
      </c>
      <c r="G2275" s="1" t="str">
        <f t="shared" si="194"/>
        <v>ESTAIR_SCTeSCL_W9K8_GlobalReflectancia_W10_B40A40_02082017</v>
      </c>
      <c r="H2275" s="3">
        <v>42949</v>
      </c>
      <c r="I2275" s="3"/>
      <c r="J2275" s="3"/>
      <c r="K2275" s="3"/>
      <c r="L2275" s="3"/>
      <c r="M2275" s="3"/>
      <c r="N2275" s="3"/>
      <c r="O2275" s="3"/>
      <c r="P2275" s="1"/>
      <c r="Q2275" s="13" t="s">
        <v>35</v>
      </c>
      <c r="R2275" s="1">
        <v>9</v>
      </c>
      <c r="S2275" s="1">
        <v>8</v>
      </c>
      <c r="T2275" s="1">
        <v>10</v>
      </c>
      <c r="U2275" s="1">
        <v>40</v>
      </c>
      <c r="V2275" s="1">
        <v>40</v>
      </c>
      <c r="W2275" s="1">
        <v>0.9259656557</v>
      </c>
      <c r="X2275" s="1">
        <v>4.3532129170000003E-2</v>
      </c>
      <c r="Y2275" s="1">
        <v>3.7700385980000001E-2</v>
      </c>
      <c r="Z2275" s="1">
        <v>3.4731037219999997E-2</v>
      </c>
      <c r="AA2275" s="1">
        <v>0.98685531979999996</v>
      </c>
    </row>
    <row r="2276" spans="1:27" x14ac:dyDescent="0.25">
      <c r="A2276" t="s">
        <v>43</v>
      </c>
      <c r="B2276" s="1" t="s">
        <v>36</v>
      </c>
      <c r="C2276" s="1" t="s">
        <v>17</v>
      </c>
      <c r="D2276" s="9" t="s">
        <v>19</v>
      </c>
      <c r="E2276" s="1">
        <v>2</v>
      </c>
      <c r="F2276" s="1">
        <v>5</v>
      </c>
      <c r="G2276" s="1" t="str">
        <f t="shared" si="194"/>
        <v>ESTAIR_SCTeSCL_W3K4_GlobalReflectancia_W10_B40A56_02082017</v>
      </c>
      <c r="H2276" s="3">
        <v>42949</v>
      </c>
      <c r="I2276" s="3"/>
      <c r="J2276" s="3"/>
      <c r="K2276" s="3"/>
      <c r="L2276" s="3"/>
      <c r="M2276" s="3"/>
      <c r="N2276" s="3"/>
      <c r="O2276" s="3"/>
      <c r="P2276" s="1"/>
      <c r="Q2276" s="13" t="s">
        <v>35</v>
      </c>
      <c r="R2276" s="1">
        <v>3</v>
      </c>
      <c r="S2276" s="1">
        <v>4</v>
      </c>
      <c r="T2276" s="1">
        <v>10</v>
      </c>
      <c r="U2276" s="1">
        <v>40</v>
      </c>
      <c r="V2276" s="1">
        <v>56</v>
      </c>
      <c r="W2276" s="1">
        <v>0.92590986639999995</v>
      </c>
      <c r="X2276" s="1">
        <v>4.3548528109999998E-2</v>
      </c>
      <c r="Y2276" s="1">
        <v>3.7733000689999997E-2</v>
      </c>
      <c r="Z2276" s="1">
        <v>3.4679896420000002E-2</v>
      </c>
      <c r="AA2276" s="1">
        <v>0.98674532290000005</v>
      </c>
    </row>
    <row r="2277" spans="1:27" x14ac:dyDescent="0.25">
      <c r="A2277" t="s">
        <v>43</v>
      </c>
      <c r="B2277" s="1" t="s">
        <v>36</v>
      </c>
      <c r="C2277" s="1" t="s">
        <v>17</v>
      </c>
      <c r="D2277" s="9" t="s">
        <v>19</v>
      </c>
      <c r="E2277" s="1">
        <v>2</v>
      </c>
      <c r="F2277" s="1">
        <v>5</v>
      </c>
      <c r="G2277" s="1" t="str">
        <f t="shared" si="194"/>
        <v>ESTAIR_SCTeSCL_W3K4_GlobalReflectancia_W10_B40A70_02082017</v>
      </c>
      <c r="H2277" s="3">
        <v>42949</v>
      </c>
      <c r="I2277" s="3"/>
      <c r="J2277" s="3"/>
      <c r="K2277" s="3"/>
      <c r="L2277" s="3"/>
      <c r="M2277" s="3"/>
      <c r="N2277" s="3"/>
      <c r="O2277" s="3"/>
      <c r="P2277" s="1"/>
      <c r="Q2277" s="13" t="s">
        <v>35</v>
      </c>
      <c r="R2277" s="1">
        <v>3</v>
      </c>
      <c r="S2277" s="1">
        <v>4</v>
      </c>
      <c r="T2277" s="1">
        <v>10</v>
      </c>
      <c r="U2277" s="1">
        <v>40</v>
      </c>
      <c r="V2277" s="1">
        <v>70</v>
      </c>
      <c r="W2277" s="1">
        <v>0.92590986639999995</v>
      </c>
      <c r="X2277" s="1">
        <v>4.3548528109999998E-2</v>
      </c>
      <c r="Y2277" s="1">
        <v>3.7733000689999997E-2</v>
      </c>
      <c r="Z2277" s="1">
        <v>3.4679896420000002E-2</v>
      </c>
      <c r="AA2277" s="1">
        <v>0.98674532290000005</v>
      </c>
    </row>
    <row r="2278" spans="1:27" x14ac:dyDescent="0.25">
      <c r="A2278" t="s">
        <v>43</v>
      </c>
      <c r="B2278" s="1" t="s">
        <v>36</v>
      </c>
      <c r="C2278" s="1" t="s">
        <v>17</v>
      </c>
      <c r="D2278" s="9" t="s">
        <v>19</v>
      </c>
      <c r="E2278" s="1">
        <v>2</v>
      </c>
      <c r="F2278" s="1">
        <v>4</v>
      </c>
      <c r="G2278" s="1" t="str">
        <f t="shared" si="194"/>
        <v>ESTAIR_SCTeSCL_W3K4_GlobalReflectancia_W10_B40A40_02082017</v>
      </c>
      <c r="H2278" s="3">
        <v>42949</v>
      </c>
      <c r="I2278" s="3"/>
      <c r="J2278" s="3"/>
      <c r="K2278" s="3"/>
      <c r="L2278" s="3"/>
      <c r="M2278" s="3"/>
      <c r="N2278" s="3"/>
      <c r="O2278" s="3"/>
      <c r="P2278" s="1"/>
      <c r="Q2278" s="13" t="s">
        <v>35</v>
      </c>
      <c r="R2278" s="1">
        <v>3</v>
      </c>
      <c r="S2278" s="1">
        <v>4</v>
      </c>
      <c r="T2278" s="1">
        <v>10</v>
      </c>
      <c r="U2278" s="1">
        <v>40</v>
      </c>
      <c r="V2278" s="1">
        <v>40</v>
      </c>
      <c r="W2278" s="1">
        <v>0.925900375</v>
      </c>
      <c r="X2278" s="1">
        <v>4.3551317440000001E-2</v>
      </c>
      <c r="Y2278" s="1">
        <v>3.7734188359999997E-2</v>
      </c>
      <c r="Z2278" s="1">
        <v>3.4680785999999998E-2</v>
      </c>
      <c r="AA2278" s="1">
        <v>0.98676304189999997</v>
      </c>
    </row>
    <row r="2279" spans="1:27" x14ac:dyDescent="0.25">
      <c r="A2279" t="s">
        <v>43</v>
      </c>
      <c r="B2279" s="1" t="s">
        <v>36</v>
      </c>
      <c r="C2279" s="1" t="s">
        <v>17</v>
      </c>
      <c r="D2279" s="9" t="s">
        <v>19</v>
      </c>
      <c r="E2279" s="1">
        <v>2</v>
      </c>
      <c r="F2279" s="1">
        <v>5</v>
      </c>
      <c r="G2279" s="1" t="str">
        <f t="shared" si="194"/>
        <v>ESTAIR_SCTeSCL_W5K4_GlobalReflectancia_W10_B40A56_02082017</v>
      </c>
      <c r="H2279" s="3">
        <v>42949</v>
      </c>
      <c r="I2279" s="3"/>
      <c r="J2279" s="3"/>
      <c r="K2279" s="3"/>
      <c r="L2279" s="3"/>
      <c r="M2279" s="3"/>
      <c r="N2279" s="3"/>
      <c r="O2279" s="3"/>
      <c r="P2279" s="1"/>
      <c r="Q2279" s="13" t="s">
        <v>35</v>
      </c>
      <c r="R2279" s="1">
        <v>5</v>
      </c>
      <c r="S2279" s="1">
        <v>4</v>
      </c>
      <c r="T2279" s="1">
        <v>10</v>
      </c>
      <c r="U2279" s="1">
        <v>40</v>
      </c>
      <c r="V2279" s="1">
        <v>56</v>
      </c>
      <c r="W2279" s="1">
        <v>0.92584849719999995</v>
      </c>
      <c r="X2279" s="1">
        <v>4.3566560099999999E-2</v>
      </c>
      <c r="Y2279" s="1">
        <v>3.7760472320000002E-2</v>
      </c>
      <c r="Z2279" s="1">
        <v>3.4772150969999999E-2</v>
      </c>
      <c r="AA2279" s="1">
        <v>0.98682339620000004</v>
      </c>
    </row>
    <row r="2280" spans="1:27" x14ac:dyDescent="0.25">
      <c r="A2280" t="s">
        <v>43</v>
      </c>
      <c r="B2280" s="1" t="s">
        <v>36</v>
      </c>
      <c r="C2280" s="1" t="s">
        <v>17</v>
      </c>
      <c r="D2280" s="9" t="s">
        <v>19</v>
      </c>
      <c r="E2280" s="1">
        <v>2</v>
      </c>
      <c r="F2280" s="1">
        <v>5</v>
      </c>
      <c r="G2280" s="1" t="str">
        <f t="shared" si="194"/>
        <v>ESTAIR_SCTeSCL_W5K4_GlobalReflectancia_W10_B40A70_02082017</v>
      </c>
      <c r="H2280" s="3">
        <v>42949</v>
      </c>
      <c r="I2280" s="3"/>
      <c r="J2280" s="3"/>
      <c r="K2280" s="3"/>
      <c r="L2280" s="3"/>
      <c r="M2280" s="3"/>
      <c r="N2280" s="3"/>
      <c r="O2280" s="3"/>
      <c r="P2280" s="1"/>
      <c r="Q2280" s="13" t="s">
        <v>35</v>
      </c>
      <c r="R2280" s="1">
        <v>5</v>
      </c>
      <c r="S2280" s="1">
        <v>4</v>
      </c>
      <c r="T2280" s="1">
        <v>10</v>
      </c>
      <c r="U2280" s="1">
        <v>40</v>
      </c>
      <c r="V2280" s="1">
        <v>70</v>
      </c>
      <c r="W2280" s="1">
        <v>0.92584849719999995</v>
      </c>
      <c r="X2280" s="1">
        <v>4.3566560099999999E-2</v>
      </c>
      <c r="Y2280" s="1">
        <v>3.7760472320000002E-2</v>
      </c>
      <c r="Z2280" s="1">
        <v>3.4772150969999999E-2</v>
      </c>
      <c r="AA2280" s="1">
        <v>0.98682339620000004</v>
      </c>
    </row>
    <row r="2281" spans="1:27" x14ac:dyDescent="0.25">
      <c r="A2281" t="s">
        <v>43</v>
      </c>
      <c r="B2281" s="1" t="s">
        <v>36</v>
      </c>
      <c r="C2281" s="1" t="s">
        <v>17</v>
      </c>
      <c r="D2281" s="9" t="s">
        <v>19</v>
      </c>
      <c r="E2281" s="1">
        <v>2</v>
      </c>
      <c r="F2281" s="1">
        <v>5</v>
      </c>
      <c r="G2281" s="1" t="str">
        <f t="shared" si="194"/>
        <v>ESTAIR_SCTeSCL_W5K6_GlobalReflectancia_W10_B40A56_02082017</v>
      </c>
      <c r="H2281" s="3">
        <v>42949</v>
      </c>
      <c r="I2281" s="3"/>
      <c r="J2281" s="3"/>
      <c r="K2281" s="3"/>
      <c r="L2281" s="3"/>
      <c r="M2281" s="3"/>
      <c r="N2281" s="3"/>
      <c r="O2281" s="3"/>
      <c r="P2281" s="1"/>
      <c r="Q2281" s="13" t="s">
        <v>35</v>
      </c>
      <c r="R2281" s="1">
        <v>5</v>
      </c>
      <c r="S2281" s="1">
        <v>6</v>
      </c>
      <c r="T2281" s="1">
        <v>10</v>
      </c>
      <c r="U2281" s="1">
        <v>40</v>
      </c>
      <c r="V2281" s="1">
        <v>56</v>
      </c>
      <c r="W2281" s="1">
        <v>0.92583839069999996</v>
      </c>
      <c r="X2281" s="1">
        <v>4.3569528959999999E-2</v>
      </c>
      <c r="Y2281" s="1">
        <v>3.7790979500000002E-2</v>
      </c>
      <c r="Z2281" s="1">
        <v>3.4777938899999999E-2</v>
      </c>
      <c r="AA2281" s="1">
        <v>0.98680249590000002</v>
      </c>
    </row>
    <row r="2282" spans="1:27" x14ac:dyDescent="0.25">
      <c r="A2282" t="s">
        <v>43</v>
      </c>
      <c r="B2282" s="1" t="s">
        <v>36</v>
      </c>
      <c r="C2282" s="1" t="s">
        <v>17</v>
      </c>
      <c r="D2282" s="9" t="s">
        <v>19</v>
      </c>
      <c r="E2282" s="1">
        <v>2</v>
      </c>
      <c r="F2282" s="1">
        <v>5</v>
      </c>
      <c r="G2282" s="1" t="str">
        <f t="shared" si="194"/>
        <v>ESTAIR_SCTeSCL_W5K6_GlobalReflectancia_W10_B40A70_02082017</v>
      </c>
      <c r="H2282" s="3">
        <v>42949</v>
      </c>
      <c r="I2282" s="3"/>
      <c r="J2282" s="3"/>
      <c r="K2282" s="3"/>
      <c r="L2282" s="3"/>
      <c r="M2282" s="3"/>
      <c r="N2282" s="3"/>
      <c r="O2282" s="3"/>
      <c r="P2282" s="1"/>
      <c r="Q2282" s="13" t="s">
        <v>35</v>
      </c>
      <c r="R2282" s="1">
        <v>5</v>
      </c>
      <c r="S2282" s="1">
        <v>6</v>
      </c>
      <c r="T2282" s="1">
        <v>10</v>
      </c>
      <c r="U2282" s="1">
        <v>40</v>
      </c>
      <c r="V2282" s="1">
        <v>70</v>
      </c>
      <c r="W2282" s="1">
        <v>0.92583839069999996</v>
      </c>
      <c r="X2282" s="1">
        <v>4.3569528959999999E-2</v>
      </c>
      <c r="Y2282" s="1">
        <v>3.7790979500000002E-2</v>
      </c>
      <c r="Z2282" s="1">
        <v>3.4777938899999999E-2</v>
      </c>
      <c r="AA2282" s="1">
        <v>0.98680249590000002</v>
      </c>
    </row>
    <row r="2283" spans="1:27" x14ac:dyDescent="0.25">
      <c r="A2283" t="s">
        <v>43</v>
      </c>
      <c r="B2283" s="1" t="s">
        <v>36</v>
      </c>
      <c r="C2283" s="1" t="s">
        <v>17</v>
      </c>
      <c r="D2283" s="9" t="s">
        <v>19</v>
      </c>
      <c r="E2283" s="1">
        <v>2</v>
      </c>
      <c r="F2283" s="1">
        <v>4</v>
      </c>
      <c r="G2283" s="1" t="str">
        <f t="shared" si="194"/>
        <v>ESTAIR_SCTeSCL_W5K4_GlobalReflectancia_W10_B40A40_02082017</v>
      </c>
      <c r="H2283" s="3">
        <v>42949</v>
      </c>
      <c r="I2283" s="3"/>
      <c r="J2283" s="3"/>
      <c r="K2283" s="3"/>
      <c r="L2283" s="3"/>
      <c r="M2283" s="3"/>
      <c r="N2283" s="3"/>
      <c r="O2283" s="3"/>
      <c r="P2283" s="1"/>
      <c r="Q2283" s="13" t="s">
        <v>35</v>
      </c>
      <c r="R2283" s="1">
        <v>5</v>
      </c>
      <c r="S2283" s="1">
        <v>4</v>
      </c>
      <c r="T2283" s="1">
        <v>10</v>
      </c>
      <c r="U2283" s="1">
        <v>40</v>
      </c>
      <c r="V2283" s="1">
        <v>40</v>
      </c>
      <c r="W2283" s="1">
        <v>0.92583645209999998</v>
      </c>
      <c r="X2283" s="1">
        <v>4.3570098420000002E-2</v>
      </c>
      <c r="Y2283" s="1">
        <v>3.7762636920000002E-2</v>
      </c>
      <c r="Z2283" s="1">
        <v>3.4774059920000003E-2</v>
      </c>
      <c r="AA2283" s="1">
        <v>0.98683451420000001</v>
      </c>
    </row>
    <row r="2284" spans="1:27" x14ac:dyDescent="0.25">
      <c r="A2284" t="s">
        <v>43</v>
      </c>
      <c r="B2284" s="1" t="s">
        <v>36</v>
      </c>
      <c r="C2284" s="1" t="s">
        <v>17</v>
      </c>
      <c r="D2284" s="9" t="s">
        <v>19</v>
      </c>
      <c r="E2284" s="1">
        <v>2</v>
      </c>
      <c r="F2284" s="1">
        <v>4</v>
      </c>
      <c r="G2284" s="1" t="str">
        <f t="shared" si="194"/>
        <v>ESTAIR_SCTeSCL_W5K6_GlobalReflectancia_W10_B40A40_02082017</v>
      </c>
      <c r="H2284" s="3">
        <v>42949</v>
      </c>
      <c r="I2284" s="3"/>
      <c r="J2284" s="3"/>
      <c r="K2284" s="3"/>
      <c r="L2284" s="3"/>
      <c r="M2284" s="3"/>
      <c r="N2284" s="3"/>
      <c r="O2284" s="3"/>
      <c r="P2284" s="1"/>
      <c r="Q2284" s="13" t="s">
        <v>35</v>
      </c>
      <c r="R2284" s="1">
        <v>5</v>
      </c>
      <c r="S2284" s="1">
        <v>6</v>
      </c>
      <c r="T2284" s="1">
        <v>10</v>
      </c>
      <c r="U2284" s="1">
        <v>40</v>
      </c>
      <c r="V2284" s="1">
        <v>40</v>
      </c>
      <c r="W2284" s="1">
        <v>0.92581967070000004</v>
      </c>
      <c r="X2284" s="1">
        <v>4.3575027570000001E-2</v>
      </c>
      <c r="Y2284" s="1">
        <v>3.778984724E-2</v>
      </c>
      <c r="Z2284" s="1">
        <v>3.477918268E-2</v>
      </c>
      <c r="AA2284" s="1">
        <v>0.98680519929999999</v>
      </c>
    </row>
    <row r="2285" spans="1:27" x14ac:dyDescent="0.25">
      <c r="A2285" t="s">
        <v>43</v>
      </c>
      <c r="B2285" s="1" t="s">
        <v>36</v>
      </c>
      <c r="C2285" s="1" t="s">
        <v>17</v>
      </c>
      <c r="D2285" s="9" t="s">
        <v>19</v>
      </c>
      <c r="E2285" s="1">
        <v>2</v>
      </c>
      <c r="F2285" s="1">
        <v>5</v>
      </c>
      <c r="G2285" s="1" t="str">
        <f t="shared" si="194"/>
        <v>ESTAIR_SCTeSCL_W9K6_GlobalReflectancia_W10_B40A56_02082017</v>
      </c>
      <c r="H2285" s="3">
        <v>42949</v>
      </c>
      <c r="I2285" s="3"/>
      <c r="J2285" s="3"/>
      <c r="K2285" s="3"/>
      <c r="L2285" s="3"/>
      <c r="M2285" s="3"/>
      <c r="N2285" s="3"/>
      <c r="O2285" s="3"/>
      <c r="P2285" s="1"/>
      <c r="Q2285" s="13" t="s">
        <v>35</v>
      </c>
      <c r="R2285" s="1">
        <v>9</v>
      </c>
      <c r="S2285" s="1">
        <v>6</v>
      </c>
      <c r="T2285" s="1">
        <v>10</v>
      </c>
      <c r="U2285" s="1">
        <v>40</v>
      </c>
      <c r="V2285" s="1">
        <v>56</v>
      </c>
      <c r="W2285" s="1">
        <v>0.92580727920000006</v>
      </c>
      <c r="X2285" s="1">
        <v>4.3578666920000002E-2</v>
      </c>
      <c r="Y2285" s="1">
        <v>3.7775223869999999E-2</v>
      </c>
      <c r="Z2285" s="1">
        <v>3.4830989989999998E-2</v>
      </c>
      <c r="AA2285" s="1">
        <v>0.98690015909999995</v>
      </c>
    </row>
    <row r="2286" spans="1:27" x14ac:dyDescent="0.25">
      <c r="A2286" t="s">
        <v>43</v>
      </c>
      <c r="B2286" s="1" t="s">
        <v>36</v>
      </c>
      <c r="C2286" s="1" t="s">
        <v>17</v>
      </c>
      <c r="D2286" s="9" t="s">
        <v>19</v>
      </c>
      <c r="E2286" s="1">
        <v>2</v>
      </c>
      <c r="F2286" s="1">
        <v>5</v>
      </c>
      <c r="G2286" s="1" t="str">
        <f t="shared" si="194"/>
        <v>ESTAIR_SCTeSCL_W9K6_GlobalReflectancia_W10_B40A70_02082017</v>
      </c>
      <c r="H2286" s="3">
        <v>42949</v>
      </c>
      <c r="I2286" s="3"/>
      <c r="J2286" s="3"/>
      <c r="K2286" s="3"/>
      <c r="L2286" s="3"/>
      <c r="M2286" s="3"/>
      <c r="N2286" s="3"/>
      <c r="O2286" s="3"/>
      <c r="P2286" s="1"/>
      <c r="Q2286" s="13" t="s">
        <v>35</v>
      </c>
      <c r="R2286" s="1">
        <v>9</v>
      </c>
      <c r="S2286" s="1">
        <v>6</v>
      </c>
      <c r="T2286" s="1">
        <v>10</v>
      </c>
      <c r="U2286" s="1">
        <v>40</v>
      </c>
      <c r="V2286" s="1">
        <v>70</v>
      </c>
      <c r="W2286" s="1">
        <v>0.92580727920000006</v>
      </c>
      <c r="X2286" s="1">
        <v>4.3578666920000002E-2</v>
      </c>
      <c r="Y2286" s="1">
        <v>3.7775223869999999E-2</v>
      </c>
      <c r="Z2286" s="1">
        <v>3.4830989989999998E-2</v>
      </c>
      <c r="AA2286" s="1">
        <v>0.98690015909999995</v>
      </c>
    </row>
    <row r="2287" spans="1:27" x14ac:dyDescent="0.25">
      <c r="A2287" t="s">
        <v>43</v>
      </c>
      <c r="B2287" s="1" t="s">
        <v>36</v>
      </c>
      <c r="C2287" s="1" t="s">
        <v>17</v>
      </c>
      <c r="D2287" s="9" t="s">
        <v>19</v>
      </c>
      <c r="E2287" s="1">
        <v>2</v>
      </c>
      <c r="F2287" s="1">
        <v>5</v>
      </c>
      <c r="G2287" s="1" t="str">
        <f t="shared" si="194"/>
        <v>ESTAIR_SCTeSCL_W7K4_GlobalReflectancia_W10_B40A56_02082017</v>
      </c>
      <c r="H2287" s="3">
        <v>42949</v>
      </c>
      <c r="I2287" s="3"/>
      <c r="J2287" s="3"/>
      <c r="K2287" s="3"/>
      <c r="L2287" s="3"/>
      <c r="M2287" s="3"/>
      <c r="N2287" s="3"/>
      <c r="O2287" s="3"/>
      <c r="P2287" s="1"/>
      <c r="Q2287" s="13" t="s">
        <v>35</v>
      </c>
      <c r="R2287" s="1">
        <v>7</v>
      </c>
      <c r="S2287" s="1">
        <v>4</v>
      </c>
      <c r="T2287" s="1">
        <v>10</v>
      </c>
      <c r="U2287" s="1">
        <v>40</v>
      </c>
      <c r="V2287" s="1">
        <v>56</v>
      </c>
      <c r="W2287" s="1">
        <v>0.92579583310000002</v>
      </c>
      <c r="X2287" s="1">
        <v>4.3582028340000002E-2</v>
      </c>
      <c r="Y2287" s="1">
        <v>3.777342274E-2</v>
      </c>
      <c r="Z2287" s="1">
        <v>3.4828624369999998E-2</v>
      </c>
      <c r="AA2287" s="1">
        <v>0.98685654519999999</v>
      </c>
    </row>
    <row r="2288" spans="1:27" x14ac:dyDescent="0.25">
      <c r="A2288" t="s">
        <v>43</v>
      </c>
      <c r="B2288" s="1" t="s">
        <v>36</v>
      </c>
      <c r="C2288" s="1" t="s">
        <v>17</v>
      </c>
      <c r="D2288" s="9" t="s">
        <v>19</v>
      </c>
      <c r="E2288" s="1">
        <v>2</v>
      </c>
      <c r="F2288" s="1">
        <v>5</v>
      </c>
      <c r="G2288" s="1" t="str">
        <f t="shared" si="194"/>
        <v>ESTAIR_SCTeSCL_W7K4_GlobalReflectancia_W10_B40A70_02082017</v>
      </c>
      <c r="H2288" s="3">
        <v>42949</v>
      </c>
      <c r="I2288" s="3"/>
      <c r="J2288" s="3"/>
      <c r="K2288" s="3"/>
      <c r="L2288" s="3"/>
      <c r="M2288" s="3"/>
      <c r="N2288" s="3"/>
      <c r="O2288" s="3"/>
      <c r="P2288" s="1"/>
      <c r="Q2288" s="13" t="s">
        <v>35</v>
      </c>
      <c r="R2288" s="1">
        <v>7</v>
      </c>
      <c r="S2288" s="1">
        <v>4</v>
      </c>
      <c r="T2288" s="1">
        <v>10</v>
      </c>
      <c r="U2288" s="1">
        <v>40</v>
      </c>
      <c r="V2288" s="1">
        <v>70</v>
      </c>
      <c r="W2288" s="1">
        <v>0.92579583310000002</v>
      </c>
      <c r="X2288" s="1">
        <v>4.3582028340000002E-2</v>
      </c>
      <c r="Y2288" s="1">
        <v>3.777342274E-2</v>
      </c>
      <c r="Z2288" s="1">
        <v>3.4828624369999998E-2</v>
      </c>
      <c r="AA2288" s="1">
        <v>0.98685654519999999</v>
      </c>
    </row>
    <row r="2289" spans="1:27" x14ac:dyDescent="0.25">
      <c r="A2289" t="s">
        <v>43</v>
      </c>
      <c r="B2289" s="1" t="s">
        <v>36</v>
      </c>
      <c r="C2289" s="1" t="s">
        <v>17</v>
      </c>
      <c r="D2289" s="9" t="s">
        <v>19</v>
      </c>
      <c r="E2289" s="1">
        <v>2</v>
      </c>
      <c r="F2289" s="1">
        <v>4</v>
      </c>
      <c r="G2289" s="1" t="str">
        <f t="shared" si="194"/>
        <v>ESTAIR_SCTeSCL_W9K6_GlobalReflectancia_W10_B40A40_02082017</v>
      </c>
      <c r="H2289" s="3">
        <v>42949</v>
      </c>
      <c r="I2289" s="3"/>
      <c r="J2289" s="3"/>
      <c r="K2289" s="3"/>
      <c r="L2289" s="3"/>
      <c r="M2289" s="3"/>
      <c r="N2289" s="3"/>
      <c r="O2289" s="3"/>
      <c r="P2289" s="1"/>
      <c r="Q2289" s="13" t="s">
        <v>35</v>
      </c>
      <c r="R2289" s="1">
        <v>9</v>
      </c>
      <c r="S2289" s="1">
        <v>6</v>
      </c>
      <c r="T2289" s="1">
        <v>10</v>
      </c>
      <c r="U2289" s="1">
        <v>40</v>
      </c>
      <c r="V2289" s="1">
        <v>40</v>
      </c>
      <c r="W2289" s="1">
        <v>0.9257940026</v>
      </c>
      <c r="X2289" s="1">
        <v>4.3582565900000002E-2</v>
      </c>
      <c r="Y2289" s="1">
        <v>3.7772107909999998E-2</v>
      </c>
      <c r="Z2289" s="1">
        <v>3.4829441529999998E-2</v>
      </c>
      <c r="AA2289" s="1">
        <v>0.98691113809999997</v>
      </c>
    </row>
    <row r="2290" spans="1:27" x14ac:dyDescent="0.25">
      <c r="A2290" t="s">
        <v>43</v>
      </c>
      <c r="B2290" s="1" t="s">
        <v>36</v>
      </c>
      <c r="C2290" s="1" t="s">
        <v>17</v>
      </c>
      <c r="D2290" s="9" t="s">
        <v>19</v>
      </c>
      <c r="E2290" s="1">
        <v>2</v>
      </c>
      <c r="F2290" s="1">
        <v>4</v>
      </c>
      <c r="G2290" s="1" t="str">
        <f t="shared" si="194"/>
        <v>ESTAIR_SCTeSCL_W3K8_GlobalReflectancia_W10_B40A40_02082017</v>
      </c>
      <c r="H2290" s="3">
        <v>42949</v>
      </c>
      <c r="I2290" s="3"/>
      <c r="J2290" s="3"/>
      <c r="K2290" s="3"/>
      <c r="L2290" s="3"/>
      <c r="M2290" s="3"/>
      <c r="N2290" s="3"/>
      <c r="O2290" s="3"/>
      <c r="P2290" s="1"/>
      <c r="Q2290" s="13" t="s">
        <v>35</v>
      </c>
      <c r="R2290" s="1">
        <v>3</v>
      </c>
      <c r="S2290" s="1">
        <v>8</v>
      </c>
      <c r="T2290" s="1">
        <v>10</v>
      </c>
      <c r="U2290" s="1">
        <v>40</v>
      </c>
      <c r="V2290" s="1">
        <v>40</v>
      </c>
      <c r="W2290" s="1">
        <v>0.92579176070000002</v>
      </c>
      <c r="X2290" s="1">
        <v>4.3583224240000003E-2</v>
      </c>
      <c r="Y2290" s="1">
        <v>3.7738798839999997E-2</v>
      </c>
      <c r="Z2290" s="1">
        <v>3.4599348789999998E-2</v>
      </c>
      <c r="AA2290" s="1">
        <v>0.98663169549999996</v>
      </c>
    </row>
    <row r="2291" spans="1:27" x14ac:dyDescent="0.25">
      <c r="A2291" t="s">
        <v>43</v>
      </c>
      <c r="B2291" s="1" t="s">
        <v>36</v>
      </c>
      <c r="C2291" s="1" t="s">
        <v>17</v>
      </c>
      <c r="D2291" s="9" t="s">
        <v>19</v>
      </c>
      <c r="E2291" s="1">
        <v>2</v>
      </c>
      <c r="F2291" s="1">
        <v>5</v>
      </c>
      <c r="G2291" s="1" t="str">
        <f t="shared" si="194"/>
        <v>ESTAIR_SCTeSCL_W3K8_GlobalReflectancia_W10_B40A56_02082017</v>
      </c>
      <c r="H2291" s="3">
        <v>42949</v>
      </c>
      <c r="I2291" s="3"/>
      <c r="J2291" s="3"/>
      <c r="K2291" s="3"/>
      <c r="L2291" s="3"/>
      <c r="M2291" s="3"/>
      <c r="N2291" s="3"/>
      <c r="O2291" s="3"/>
      <c r="P2291" s="1"/>
      <c r="Q2291" s="13" t="s">
        <v>35</v>
      </c>
      <c r="R2291" s="1">
        <v>3</v>
      </c>
      <c r="S2291" s="1">
        <v>8</v>
      </c>
      <c r="T2291" s="1">
        <v>10</v>
      </c>
      <c r="U2291" s="1">
        <v>40</v>
      </c>
      <c r="V2291" s="1">
        <v>56</v>
      </c>
      <c r="W2291" s="1">
        <v>0.92578989010000001</v>
      </c>
      <c r="X2291" s="1">
        <v>4.3583773559999997E-2</v>
      </c>
      <c r="Y2291" s="1">
        <v>3.7741338649999998E-2</v>
      </c>
      <c r="Z2291" s="1">
        <v>3.4598279039999999E-2</v>
      </c>
      <c r="AA2291" s="1">
        <v>0.98661309330000002</v>
      </c>
    </row>
    <row r="2292" spans="1:27" x14ac:dyDescent="0.25">
      <c r="A2292" t="s">
        <v>43</v>
      </c>
      <c r="B2292" s="1" t="s">
        <v>36</v>
      </c>
      <c r="C2292" s="1" t="s">
        <v>17</v>
      </c>
      <c r="D2292" s="9" t="s">
        <v>19</v>
      </c>
      <c r="E2292" s="1">
        <v>2</v>
      </c>
      <c r="F2292" s="1">
        <v>5</v>
      </c>
      <c r="G2292" s="1" t="str">
        <f t="shared" si="194"/>
        <v>ESTAIR_SCTeSCL_W3K8_GlobalReflectancia_W10_B40A70_02082017</v>
      </c>
      <c r="H2292" s="3">
        <v>42949</v>
      </c>
      <c r="I2292" s="3"/>
      <c r="J2292" s="3"/>
      <c r="K2292" s="3"/>
      <c r="L2292" s="3"/>
      <c r="M2292" s="3"/>
      <c r="N2292" s="3"/>
      <c r="O2292" s="3"/>
      <c r="P2292" s="1"/>
      <c r="Q2292" s="13" t="s">
        <v>35</v>
      </c>
      <c r="R2292" s="1">
        <v>3</v>
      </c>
      <c r="S2292" s="1">
        <v>8</v>
      </c>
      <c r="T2292" s="1">
        <v>10</v>
      </c>
      <c r="U2292" s="1">
        <v>40</v>
      </c>
      <c r="V2292" s="1">
        <v>70</v>
      </c>
      <c r="W2292" s="1">
        <v>0.92578989010000001</v>
      </c>
      <c r="X2292" s="1">
        <v>4.3583773559999997E-2</v>
      </c>
      <c r="Y2292" s="1">
        <v>3.7741338649999998E-2</v>
      </c>
      <c r="Z2292" s="1">
        <v>3.4598279039999999E-2</v>
      </c>
      <c r="AA2292" s="1">
        <v>0.98661309330000002</v>
      </c>
    </row>
    <row r="2293" spans="1:27" x14ac:dyDescent="0.25">
      <c r="A2293" t="s">
        <v>43</v>
      </c>
      <c r="B2293" s="1" t="s">
        <v>36</v>
      </c>
      <c r="C2293" s="1" t="s">
        <v>17</v>
      </c>
      <c r="D2293" s="9" t="s">
        <v>19</v>
      </c>
      <c r="E2293" s="1">
        <v>2</v>
      </c>
      <c r="F2293" s="1">
        <v>4</v>
      </c>
      <c r="G2293" s="1" t="str">
        <f t="shared" si="194"/>
        <v>ESTAIR_SCTeSCL_W7K4_GlobalReflectancia_W10_B40A40_02082017</v>
      </c>
      <c r="H2293" s="3">
        <v>42949</v>
      </c>
      <c r="I2293" s="3"/>
      <c r="J2293" s="3"/>
      <c r="K2293" s="3"/>
      <c r="L2293" s="3"/>
      <c r="M2293" s="3"/>
      <c r="N2293" s="3"/>
      <c r="O2293" s="3"/>
      <c r="P2293" s="1"/>
      <c r="Q2293" s="13" t="s">
        <v>35</v>
      </c>
      <c r="R2293" s="1">
        <v>7</v>
      </c>
      <c r="S2293" s="1">
        <v>4</v>
      </c>
      <c r="T2293" s="1">
        <v>10</v>
      </c>
      <c r="U2293" s="1">
        <v>40</v>
      </c>
      <c r="V2293" s="1">
        <v>40</v>
      </c>
      <c r="W2293" s="1">
        <v>0.92578136590000004</v>
      </c>
      <c r="X2293" s="1">
        <v>4.3586276610000002E-2</v>
      </c>
      <c r="Y2293" s="1">
        <v>3.7778040950000001E-2</v>
      </c>
      <c r="Z2293" s="1">
        <v>3.4830602670000002E-2</v>
      </c>
      <c r="AA2293" s="1">
        <v>0.98686838809999999</v>
      </c>
    </row>
    <row r="2294" spans="1:27" x14ac:dyDescent="0.25">
      <c r="A2294" t="s">
        <v>43</v>
      </c>
      <c r="B2294" s="1" t="s">
        <v>36</v>
      </c>
      <c r="C2294" s="1" t="s">
        <v>17</v>
      </c>
      <c r="D2294" s="9" t="s">
        <v>19</v>
      </c>
      <c r="E2294" s="1">
        <v>2</v>
      </c>
      <c r="F2294" s="1">
        <v>5</v>
      </c>
      <c r="G2294" s="1" t="str">
        <f t="shared" si="194"/>
        <v>ESTAIR_SCTeSCL_W7K6_GlobalReflectancia_W10_B40A56_02082017</v>
      </c>
      <c r="H2294" s="3">
        <v>42949</v>
      </c>
      <c r="I2294" s="3"/>
      <c r="J2294" s="3"/>
      <c r="K2294" s="3"/>
      <c r="L2294" s="3"/>
      <c r="M2294" s="3"/>
      <c r="N2294" s="3"/>
      <c r="O2294" s="3"/>
      <c r="P2294" s="1"/>
      <c r="Q2294" s="13" t="s">
        <v>35</v>
      </c>
      <c r="R2294" s="1">
        <v>7</v>
      </c>
      <c r="S2294" s="1">
        <v>6</v>
      </c>
      <c r="T2294" s="1">
        <v>10</v>
      </c>
      <c r="U2294" s="1">
        <v>40</v>
      </c>
      <c r="V2294" s="1">
        <v>56</v>
      </c>
      <c r="W2294" s="1">
        <v>0.92577706749999999</v>
      </c>
      <c r="X2294" s="1">
        <v>4.3587538750000002E-2</v>
      </c>
      <c r="Y2294" s="1">
        <v>3.7800271320000002E-2</v>
      </c>
      <c r="Z2294" s="1">
        <v>3.4834454539999997E-2</v>
      </c>
      <c r="AA2294" s="1">
        <v>0.9868876486</v>
      </c>
    </row>
    <row r="2295" spans="1:27" x14ac:dyDescent="0.25">
      <c r="A2295" t="s">
        <v>43</v>
      </c>
      <c r="B2295" s="1" t="s">
        <v>36</v>
      </c>
      <c r="C2295" s="1" t="s">
        <v>17</v>
      </c>
      <c r="D2295" s="9" t="s">
        <v>19</v>
      </c>
      <c r="E2295" s="1">
        <v>2</v>
      </c>
      <c r="F2295" s="1">
        <v>5</v>
      </c>
      <c r="G2295" s="1" t="str">
        <f t="shared" si="194"/>
        <v>ESTAIR_SCTeSCL_W7K6_GlobalReflectancia_W10_B40A70_02082017</v>
      </c>
      <c r="H2295" s="3">
        <v>42949</v>
      </c>
      <c r="I2295" s="3"/>
      <c r="J2295" s="3"/>
      <c r="K2295" s="3"/>
      <c r="L2295" s="3"/>
      <c r="M2295" s="3"/>
      <c r="N2295" s="3"/>
      <c r="O2295" s="3"/>
      <c r="P2295" s="1"/>
      <c r="Q2295" s="13" t="s">
        <v>35</v>
      </c>
      <c r="R2295" s="1">
        <v>7</v>
      </c>
      <c r="S2295" s="1">
        <v>6</v>
      </c>
      <c r="T2295" s="1">
        <v>10</v>
      </c>
      <c r="U2295" s="1">
        <v>40</v>
      </c>
      <c r="V2295" s="1">
        <v>70</v>
      </c>
      <c r="W2295" s="1">
        <v>0.92577706749999999</v>
      </c>
      <c r="X2295" s="1">
        <v>4.3587538750000002E-2</v>
      </c>
      <c r="Y2295" s="1">
        <v>3.7800271320000002E-2</v>
      </c>
      <c r="Z2295" s="1">
        <v>3.4834454539999997E-2</v>
      </c>
      <c r="AA2295" s="1">
        <v>0.9868876486</v>
      </c>
    </row>
    <row r="2296" spans="1:27" x14ac:dyDescent="0.25">
      <c r="A2296" t="s">
        <v>43</v>
      </c>
      <c r="B2296" s="1" t="s">
        <v>36</v>
      </c>
      <c r="C2296" s="1" t="s">
        <v>17</v>
      </c>
      <c r="D2296" s="9" t="s">
        <v>19</v>
      </c>
      <c r="E2296" s="1">
        <v>2</v>
      </c>
      <c r="F2296" s="1">
        <v>4</v>
      </c>
      <c r="G2296" s="1" t="str">
        <f t="shared" si="194"/>
        <v>ESTAIR_SCTeSCL_W7K6_GlobalReflectancia_W10_B40A40_02082017</v>
      </c>
      <c r="H2296" s="3">
        <v>42949</v>
      </c>
      <c r="I2296" s="3"/>
      <c r="J2296" s="3"/>
      <c r="K2296" s="3"/>
      <c r="L2296" s="3"/>
      <c r="M2296" s="3"/>
      <c r="N2296" s="3"/>
      <c r="O2296" s="3"/>
      <c r="P2296" s="1"/>
      <c r="Q2296" s="13" t="s">
        <v>35</v>
      </c>
      <c r="R2296" s="1">
        <v>7</v>
      </c>
      <c r="S2296" s="1">
        <v>6</v>
      </c>
      <c r="T2296" s="1">
        <v>10</v>
      </c>
      <c r="U2296" s="1">
        <v>40</v>
      </c>
      <c r="V2296" s="1">
        <v>40</v>
      </c>
      <c r="W2296" s="1">
        <v>0.92576466840000005</v>
      </c>
      <c r="X2296" s="1">
        <v>4.3591179309999999E-2</v>
      </c>
      <c r="Y2296" s="1">
        <v>3.7797163459999998E-2</v>
      </c>
      <c r="Z2296" s="1">
        <v>3.4833279609999997E-2</v>
      </c>
      <c r="AA2296" s="1">
        <v>0.98689718039999996</v>
      </c>
    </row>
    <row r="2297" spans="1:27" x14ac:dyDescent="0.25">
      <c r="A2297" t="s">
        <v>43</v>
      </c>
      <c r="B2297" s="1" t="s">
        <v>36</v>
      </c>
      <c r="C2297" s="1" t="s">
        <v>17</v>
      </c>
      <c r="D2297" s="9" t="s">
        <v>19</v>
      </c>
      <c r="E2297" s="1">
        <v>2</v>
      </c>
      <c r="F2297" s="1">
        <v>5</v>
      </c>
      <c r="G2297" s="1" t="str">
        <f t="shared" si="194"/>
        <v>ESTAIR_SCTeSCL_W9K4_GlobalReflectancia_W10_B40A56_02082017</v>
      </c>
      <c r="H2297" s="3">
        <v>42949</v>
      </c>
      <c r="I2297" s="3"/>
      <c r="J2297" s="3"/>
      <c r="K2297" s="3"/>
      <c r="L2297" s="3"/>
      <c r="M2297" s="3"/>
      <c r="N2297" s="3"/>
      <c r="O2297" s="3"/>
      <c r="P2297" s="1"/>
      <c r="Q2297" s="13" t="s">
        <v>35</v>
      </c>
      <c r="R2297" s="1">
        <v>9</v>
      </c>
      <c r="S2297" s="1">
        <v>4</v>
      </c>
      <c r="T2297" s="1">
        <v>10</v>
      </c>
      <c r="U2297" s="1">
        <v>40</v>
      </c>
      <c r="V2297" s="1">
        <v>56</v>
      </c>
      <c r="W2297" s="1">
        <v>0.92573684980000004</v>
      </c>
      <c r="X2297" s="1">
        <v>4.3599346109999999E-2</v>
      </c>
      <c r="Y2297" s="1">
        <v>3.776596049E-2</v>
      </c>
      <c r="Z2297" s="1">
        <v>3.4836939810000002E-2</v>
      </c>
      <c r="AA2297" s="1">
        <v>0.98687526530000003</v>
      </c>
    </row>
    <row r="2298" spans="1:27" x14ac:dyDescent="0.25">
      <c r="A2298" t="s">
        <v>43</v>
      </c>
      <c r="B2298" s="1" t="s">
        <v>36</v>
      </c>
      <c r="C2298" s="1" t="s">
        <v>17</v>
      </c>
      <c r="D2298" s="9" t="s">
        <v>19</v>
      </c>
      <c r="E2298" s="1">
        <v>2</v>
      </c>
      <c r="F2298" s="1">
        <v>5</v>
      </c>
      <c r="G2298" s="1" t="str">
        <f t="shared" si="194"/>
        <v>ESTAIR_SCTeSCL_W9K4_GlobalReflectancia_W10_B40A70_02082017</v>
      </c>
      <c r="H2298" s="3">
        <v>42949</v>
      </c>
      <c r="I2298" s="3"/>
      <c r="J2298" s="3"/>
      <c r="K2298" s="3"/>
      <c r="L2298" s="3"/>
      <c r="M2298" s="3"/>
      <c r="N2298" s="3"/>
      <c r="O2298" s="3"/>
      <c r="P2298" s="1"/>
      <c r="Q2298" s="13" t="s">
        <v>35</v>
      </c>
      <c r="R2298" s="1">
        <v>9</v>
      </c>
      <c r="S2298" s="1">
        <v>4</v>
      </c>
      <c r="T2298" s="1">
        <v>10</v>
      </c>
      <c r="U2298" s="1">
        <v>40</v>
      </c>
      <c r="V2298" s="1">
        <v>70</v>
      </c>
      <c r="W2298" s="1">
        <v>0.92573684980000004</v>
      </c>
      <c r="X2298" s="1">
        <v>4.3599346109999999E-2</v>
      </c>
      <c r="Y2298" s="1">
        <v>3.776596049E-2</v>
      </c>
      <c r="Z2298" s="1">
        <v>3.4836939810000002E-2</v>
      </c>
      <c r="AA2298" s="1">
        <v>0.98687526530000003</v>
      </c>
    </row>
    <row r="2299" spans="1:27" x14ac:dyDescent="0.25">
      <c r="A2299" t="s">
        <v>43</v>
      </c>
      <c r="B2299" s="1" t="s">
        <v>36</v>
      </c>
      <c r="C2299" s="1" t="s">
        <v>17</v>
      </c>
      <c r="D2299" s="9" t="s">
        <v>19</v>
      </c>
      <c r="E2299" s="1">
        <v>2</v>
      </c>
      <c r="F2299" s="1">
        <v>4</v>
      </c>
      <c r="G2299" s="1" t="str">
        <f t="shared" si="194"/>
        <v>ESTAIR_SCTeSCL_W9K4_GlobalReflectancia_W10_B40A40_02082017</v>
      </c>
      <c r="H2299" s="3">
        <v>42949</v>
      </c>
      <c r="I2299" s="3"/>
      <c r="J2299" s="3"/>
      <c r="K2299" s="3"/>
      <c r="L2299" s="3"/>
      <c r="M2299" s="3"/>
      <c r="N2299" s="3"/>
      <c r="O2299" s="3"/>
      <c r="P2299" s="1"/>
      <c r="Q2299" s="13" t="s">
        <v>35</v>
      </c>
      <c r="R2299" s="1">
        <v>9</v>
      </c>
      <c r="S2299" s="1">
        <v>4</v>
      </c>
      <c r="T2299" s="1">
        <v>10</v>
      </c>
      <c r="U2299" s="1">
        <v>40</v>
      </c>
      <c r="V2299" s="1">
        <v>40</v>
      </c>
      <c r="W2299" s="1">
        <v>0.92573660010000003</v>
      </c>
      <c r="X2299" s="1">
        <v>4.359941941E-2</v>
      </c>
      <c r="Y2299" s="1">
        <v>3.7766904400000002E-2</v>
      </c>
      <c r="Z2299" s="1">
        <v>3.48354206E-2</v>
      </c>
      <c r="AA2299" s="1">
        <v>0.98688873960000001</v>
      </c>
    </row>
    <row r="2300" spans="1:27" x14ac:dyDescent="0.25">
      <c r="A2300" t="s">
        <v>43</v>
      </c>
      <c r="B2300" s="1" t="s">
        <v>36</v>
      </c>
      <c r="C2300" s="1" t="s">
        <v>17</v>
      </c>
      <c r="D2300" s="9" t="s">
        <v>19</v>
      </c>
      <c r="E2300" s="1">
        <v>6</v>
      </c>
      <c r="F2300" s="1"/>
      <c r="G2300" s="1" t="str">
        <f t="shared" si="194"/>
        <v>ESTAIR_SCTeSCL_W7K6_GlobalReflectancia_W30_B40A56_02082017</v>
      </c>
      <c r="H2300" s="3">
        <v>42949</v>
      </c>
      <c r="I2300" s="3"/>
      <c r="J2300" s="3"/>
      <c r="K2300" s="3"/>
      <c r="L2300" s="3"/>
      <c r="M2300" s="3"/>
      <c r="N2300" s="3"/>
      <c r="O2300" s="3"/>
      <c r="P2300" s="1"/>
      <c r="Q2300" s="13" t="s">
        <v>35</v>
      </c>
      <c r="R2300" s="1">
        <v>7</v>
      </c>
      <c r="S2300" s="1">
        <v>6</v>
      </c>
      <c r="T2300" s="1">
        <v>30</v>
      </c>
      <c r="U2300" s="1">
        <v>40</v>
      </c>
      <c r="V2300" s="1">
        <v>56</v>
      </c>
      <c r="W2300" s="1">
        <v>0.92568960619999996</v>
      </c>
      <c r="X2300" s="1">
        <v>4.3613212089999999E-2</v>
      </c>
      <c r="Y2300" s="1">
        <v>3.4961572080000003E-2</v>
      </c>
      <c r="Z2300" s="1">
        <v>2.8794483070000002E-2</v>
      </c>
      <c r="AA2300" s="1">
        <v>0.98000560910000001</v>
      </c>
    </row>
    <row r="2301" spans="1:27" x14ac:dyDescent="0.25">
      <c r="A2301" t="s">
        <v>43</v>
      </c>
      <c r="B2301" s="1" t="s">
        <v>36</v>
      </c>
      <c r="C2301" s="1" t="s">
        <v>17</v>
      </c>
      <c r="D2301" s="9" t="s">
        <v>19</v>
      </c>
      <c r="E2301" s="1">
        <v>2</v>
      </c>
      <c r="F2301" s="1">
        <v>5</v>
      </c>
      <c r="G2301" s="1" t="str">
        <f t="shared" si="194"/>
        <v>ESTAIR_SCTeSCL_W3K6_GlobalReflectancia_W10_B40A56_02082017</v>
      </c>
      <c r="H2301" s="3">
        <v>42949</v>
      </c>
      <c r="I2301" s="3"/>
      <c r="J2301" s="3"/>
      <c r="K2301" s="3"/>
      <c r="L2301" s="3"/>
      <c r="M2301" s="3"/>
      <c r="N2301" s="3"/>
      <c r="O2301" s="3"/>
      <c r="P2301" s="1"/>
      <c r="Q2301" s="13" t="s">
        <v>35</v>
      </c>
      <c r="R2301" s="1">
        <v>3</v>
      </c>
      <c r="S2301" s="1">
        <v>6</v>
      </c>
      <c r="T2301" s="1">
        <v>10</v>
      </c>
      <c r="U2301" s="1">
        <v>40</v>
      </c>
      <c r="V2301" s="1">
        <v>56</v>
      </c>
      <c r="W2301" s="1">
        <v>0.92563654669999995</v>
      </c>
      <c r="X2301" s="1">
        <v>4.3628779780000002E-2</v>
      </c>
      <c r="Y2301" s="1">
        <v>3.7795387829999999E-2</v>
      </c>
      <c r="Z2301" s="1">
        <v>3.4692335509999998E-2</v>
      </c>
      <c r="AA2301" s="1">
        <v>0.98664008969999994</v>
      </c>
    </row>
    <row r="2302" spans="1:27" x14ac:dyDescent="0.25">
      <c r="A2302" t="s">
        <v>43</v>
      </c>
      <c r="B2302" s="1" t="s">
        <v>36</v>
      </c>
      <c r="C2302" s="1" t="s">
        <v>17</v>
      </c>
      <c r="D2302" s="9" t="s">
        <v>19</v>
      </c>
      <c r="E2302" s="1">
        <v>2</v>
      </c>
      <c r="F2302" s="1">
        <v>5</v>
      </c>
      <c r="G2302" s="1" t="str">
        <f t="shared" si="194"/>
        <v>ESTAIR_SCTeSCL_W3K6_GlobalReflectancia_W10_B40A70_02082017</v>
      </c>
      <c r="H2302" s="3">
        <v>42949</v>
      </c>
      <c r="I2302" s="3"/>
      <c r="J2302" s="3"/>
      <c r="K2302" s="3"/>
      <c r="L2302" s="3"/>
      <c r="M2302" s="3"/>
      <c r="N2302" s="3"/>
      <c r="O2302" s="3"/>
      <c r="P2302" s="1"/>
      <c r="Q2302" s="13" t="s">
        <v>35</v>
      </c>
      <c r="R2302" s="1">
        <v>3</v>
      </c>
      <c r="S2302" s="1">
        <v>6</v>
      </c>
      <c r="T2302" s="1">
        <v>10</v>
      </c>
      <c r="U2302" s="1">
        <v>40</v>
      </c>
      <c r="V2302" s="1">
        <v>70</v>
      </c>
      <c r="W2302" s="1">
        <v>0.92563654669999995</v>
      </c>
      <c r="X2302" s="1">
        <v>4.3628779780000002E-2</v>
      </c>
      <c r="Y2302" s="1">
        <v>3.7795387829999999E-2</v>
      </c>
      <c r="Z2302" s="1">
        <v>3.4692335509999998E-2</v>
      </c>
      <c r="AA2302" s="1">
        <v>0.98664008969999994</v>
      </c>
    </row>
    <row r="2303" spans="1:27" x14ac:dyDescent="0.25">
      <c r="A2303" t="s">
        <v>43</v>
      </c>
      <c r="B2303" s="1" t="s">
        <v>36</v>
      </c>
      <c r="C2303" s="1" t="s">
        <v>17</v>
      </c>
      <c r="D2303" s="9" t="s">
        <v>19</v>
      </c>
      <c r="E2303" s="1">
        <v>2</v>
      </c>
      <c r="F2303" s="1">
        <v>4</v>
      </c>
      <c r="G2303" s="1" t="str">
        <f t="shared" si="194"/>
        <v>ESTAIR_SCTeSCL_W3K6_GlobalReflectancia_W10_B40A40_02082017</v>
      </c>
      <c r="H2303" s="3">
        <v>42949</v>
      </c>
      <c r="I2303" s="3"/>
      <c r="J2303" s="3"/>
      <c r="K2303" s="3"/>
      <c r="L2303" s="3"/>
      <c r="M2303" s="3"/>
      <c r="N2303" s="3"/>
      <c r="O2303" s="3"/>
      <c r="P2303" s="1"/>
      <c r="Q2303" s="13" t="s">
        <v>35</v>
      </c>
      <c r="R2303" s="1">
        <v>3</v>
      </c>
      <c r="S2303" s="1">
        <v>6</v>
      </c>
      <c r="T2303" s="1">
        <v>10</v>
      </c>
      <c r="U2303" s="1">
        <v>40</v>
      </c>
      <c r="V2303" s="1">
        <v>40</v>
      </c>
      <c r="W2303" s="1">
        <v>0.92562712619999998</v>
      </c>
      <c r="X2303" s="1">
        <v>4.3631543189999997E-2</v>
      </c>
      <c r="Y2303" s="1">
        <v>3.779162967E-2</v>
      </c>
      <c r="Z2303" s="1">
        <v>3.4691278290000002E-2</v>
      </c>
      <c r="AA2303" s="1">
        <v>0.9866493932</v>
      </c>
    </row>
    <row r="2304" spans="1:27" x14ac:dyDescent="0.25">
      <c r="A2304" t="s">
        <v>43</v>
      </c>
      <c r="B2304" s="1" t="s">
        <v>36</v>
      </c>
      <c r="C2304" s="1" t="s">
        <v>17</v>
      </c>
      <c r="D2304" s="9" t="s">
        <v>19</v>
      </c>
      <c r="E2304" s="1">
        <v>6</v>
      </c>
      <c r="F2304" s="1"/>
      <c r="G2304" s="1" t="str">
        <f t="shared" si="194"/>
        <v>ESTAIR_SCTeSCL_W9K4_GlobalReflectancia_W30_B40A56_02082017</v>
      </c>
      <c r="H2304" s="3">
        <v>42949</v>
      </c>
      <c r="I2304" s="3"/>
      <c r="J2304" s="3"/>
      <c r="K2304" s="3"/>
      <c r="L2304" s="3"/>
      <c r="M2304" s="3"/>
      <c r="N2304" s="3"/>
      <c r="O2304" s="3"/>
      <c r="P2304" s="1"/>
      <c r="Q2304" s="13" t="s">
        <v>35</v>
      </c>
      <c r="R2304" s="1">
        <v>9</v>
      </c>
      <c r="S2304" s="1">
        <v>4</v>
      </c>
      <c r="T2304" s="1">
        <v>30</v>
      </c>
      <c r="U2304" s="1">
        <v>40</v>
      </c>
      <c r="V2304" s="1">
        <v>56</v>
      </c>
      <c r="W2304" s="1">
        <v>0.92559940200000002</v>
      </c>
      <c r="X2304" s="1">
        <v>4.3639674750000003E-2</v>
      </c>
      <c r="Y2304" s="1">
        <v>3.4938293990000001E-2</v>
      </c>
      <c r="Z2304" s="1">
        <v>2.8864232369999999E-2</v>
      </c>
      <c r="AA2304" s="1">
        <v>0.97994353940000001</v>
      </c>
    </row>
    <row r="2305" spans="1:27" x14ac:dyDescent="0.25">
      <c r="A2305" t="s">
        <v>43</v>
      </c>
      <c r="B2305" s="1" t="s">
        <v>36</v>
      </c>
      <c r="C2305" s="1" t="s">
        <v>17</v>
      </c>
      <c r="D2305" s="9" t="s">
        <v>19</v>
      </c>
      <c r="E2305" s="1">
        <v>6</v>
      </c>
      <c r="F2305" s="1"/>
      <c r="G2305" s="1" t="str">
        <f t="shared" si="194"/>
        <v>ESTAIR_SCTeSCL_W5K8_GlobalReflectancia_W30_B40A56_02082017</v>
      </c>
      <c r="H2305" s="3">
        <v>42949</v>
      </c>
      <c r="I2305" s="3"/>
      <c r="J2305" s="3"/>
      <c r="K2305" s="3"/>
      <c r="L2305" s="3"/>
      <c r="M2305" s="3"/>
      <c r="N2305" s="3"/>
      <c r="O2305" s="3"/>
      <c r="P2305" s="1"/>
      <c r="Q2305" s="13" t="s">
        <v>35</v>
      </c>
      <c r="R2305" s="1">
        <v>5</v>
      </c>
      <c r="S2305" s="1">
        <v>8</v>
      </c>
      <c r="T2305" s="1">
        <v>30</v>
      </c>
      <c r="U2305" s="1">
        <v>40</v>
      </c>
      <c r="V2305" s="1">
        <v>56</v>
      </c>
      <c r="W2305" s="1">
        <v>0.9255173994</v>
      </c>
      <c r="X2305" s="1">
        <v>4.366371745E-2</v>
      </c>
      <c r="Y2305" s="1">
        <v>3.505941018E-2</v>
      </c>
      <c r="Z2305" s="1">
        <v>2.886864833E-2</v>
      </c>
      <c r="AA2305" s="1">
        <v>0.9801998583</v>
      </c>
    </row>
    <row r="2306" spans="1:27" x14ac:dyDescent="0.25">
      <c r="A2306" t="s">
        <v>43</v>
      </c>
      <c r="B2306" s="1" t="s">
        <v>36</v>
      </c>
      <c r="C2306" s="1" t="s">
        <v>17</v>
      </c>
      <c r="D2306" s="9" t="s">
        <v>19</v>
      </c>
      <c r="E2306" s="1">
        <v>6</v>
      </c>
      <c r="F2306" s="1"/>
      <c r="G2306" s="1" t="str">
        <f t="shared" si="194"/>
        <v>ESTAIR_SCTeSCL_W3K8_GlobalReflectancia_W30_B40A56_02082017</v>
      </c>
      <c r="H2306" s="3">
        <v>42949</v>
      </c>
      <c r="I2306" s="3"/>
      <c r="J2306" s="3"/>
      <c r="K2306" s="3"/>
      <c r="L2306" s="3"/>
      <c r="M2306" s="3"/>
      <c r="N2306" s="3"/>
      <c r="O2306" s="3"/>
      <c r="P2306" s="1"/>
      <c r="Q2306" s="13" t="s">
        <v>35</v>
      </c>
      <c r="R2306" s="1">
        <v>3</v>
      </c>
      <c r="S2306" s="1">
        <v>8</v>
      </c>
      <c r="T2306" s="1">
        <v>30</v>
      </c>
      <c r="U2306" s="1">
        <v>40</v>
      </c>
      <c r="V2306" s="1">
        <v>56</v>
      </c>
      <c r="W2306" s="1">
        <v>0.92546981269999995</v>
      </c>
      <c r="X2306" s="1">
        <v>4.3677663509999999E-2</v>
      </c>
      <c r="Y2306" s="1">
        <v>3.5046153310000001E-2</v>
      </c>
      <c r="Z2306" s="1">
        <v>2.8833076579999999E-2</v>
      </c>
      <c r="AA2306" s="1">
        <v>0.98015105499999999</v>
      </c>
    </row>
    <row r="2307" spans="1:27" x14ac:dyDescent="0.25">
      <c r="A2307" t="s">
        <v>43</v>
      </c>
      <c r="B2307" s="1" t="s">
        <v>36</v>
      </c>
      <c r="C2307" s="1" t="s">
        <v>17</v>
      </c>
      <c r="D2307" s="9" t="s">
        <v>19</v>
      </c>
      <c r="E2307" s="1">
        <v>6</v>
      </c>
      <c r="F2307" s="1"/>
      <c r="G2307" s="1" t="str">
        <f t="shared" si="194"/>
        <v>ESTAIR_SCTeSCL_W5K8_GlobalReflectancia_W30_B40A40_02082017</v>
      </c>
      <c r="H2307" s="3">
        <v>42949</v>
      </c>
      <c r="I2307" s="3"/>
      <c r="J2307" s="3"/>
      <c r="K2307" s="3"/>
      <c r="L2307" s="3"/>
      <c r="M2307" s="3"/>
      <c r="N2307" s="3"/>
      <c r="O2307" s="3"/>
      <c r="P2307" s="1"/>
      <c r="Q2307" s="13" t="s">
        <v>35</v>
      </c>
      <c r="R2307" s="1">
        <v>5</v>
      </c>
      <c r="S2307" s="1">
        <v>8</v>
      </c>
      <c r="T2307" s="1">
        <v>30</v>
      </c>
      <c r="U2307" s="1">
        <v>40</v>
      </c>
      <c r="V2307" s="1">
        <v>40</v>
      </c>
      <c r="W2307" s="1">
        <v>0.92535688559999996</v>
      </c>
      <c r="X2307" s="1">
        <v>4.3710740909999997E-2</v>
      </c>
      <c r="Y2307" s="1">
        <v>3.510487893E-2</v>
      </c>
      <c r="Z2307" s="1">
        <v>2.886508875E-2</v>
      </c>
      <c r="AA2307" s="1">
        <v>0.98016867259999996</v>
      </c>
    </row>
    <row r="2308" spans="1:27" x14ac:dyDescent="0.25">
      <c r="A2308" t="s">
        <v>43</v>
      </c>
      <c r="B2308" s="1" t="s">
        <v>36</v>
      </c>
      <c r="C2308" s="1" t="s">
        <v>17</v>
      </c>
      <c r="D2308" s="9" t="s">
        <v>19</v>
      </c>
      <c r="E2308" s="1">
        <v>6</v>
      </c>
      <c r="F2308" s="1"/>
      <c r="G2308" s="1" t="str">
        <f t="shared" si="194"/>
        <v>ESTAIR_SCTeSCL_W7K6_GlobalReflectancia_W30_B40A40_02082017</v>
      </c>
      <c r="H2308" s="3">
        <v>42949</v>
      </c>
      <c r="I2308" s="3"/>
      <c r="J2308" s="3"/>
      <c r="K2308" s="3"/>
      <c r="L2308" s="3"/>
      <c r="M2308" s="3"/>
      <c r="N2308" s="3"/>
      <c r="O2308" s="3"/>
      <c r="P2308" s="1"/>
      <c r="Q2308" s="13" t="s">
        <v>35</v>
      </c>
      <c r="R2308" s="1">
        <v>7</v>
      </c>
      <c r="S2308" s="1">
        <v>6</v>
      </c>
      <c r="T2308" s="1">
        <v>30</v>
      </c>
      <c r="U2308" s="1">
        <v>40</v>
      </c>
      <c r="V2308" s="1">
        <v>40</v>
      </c>
      <c r="W2308" s="1">
        <v>0.92533602989999997</v>
      </c>
      <c r="X2308" s="1">
        <v>4.3716846970000001E-2</v>
      </c>
      <c r="Y2308" s="1">
        <v>3.503373756E-2</v>
      </c>
      <c r="Z2308" s="1">
        <v>2.8815151349999998E-2</v>
      </c>
      <c r="AA2308" s="1">
        <v>0.97990829670000001</v>
      </c>
    </row>
    <row r="2309" spans="1:27" x14ac:dyDescent="0.25">
      <c r="A2309" t="s">
        <v>43</v>
      </c>
      <c r="B2309" s="1" t="s">
        <v>36</v>
      </c>
      <c r="C2309" s="1" t="s">
        <v>17</v>
      </c>
      <c r="D2309" s="9" t="s">
        <v>19</v>
      </c>
      <c r="E2309" s="1">
        <v>6</v>
      </c>
      <c r="F2309" s="1"/>
      <c r="G2309" s="1" t="str">
        <f t="shared" si="194"/>
        <v>ESTAIR_SCTeSCL_W9K4_GlobalReflectancia_W30_B40A40_02082017</v>
      </c>
      <c r="H2309" s="3">
        <v>42949</v>
      </c>
      <c r="I2309" s="3"/>
      <c r="J2309" s="3"/>
      <c r="K2309" s="3"/>
      <c r="L2309" s="3"/>
      <c r="M2309" s="3"/>
      <c r="N2309" s="3"/>
      <c r="O2309" s="3"/>
      <c r="P2309" s="1"/>
      <c r="Q2309" s="13" t="s">
        <v>35</v>
      </c>
      <c r="R2309" s="1">
        <v>9</v>
      </c>
      <c r="S2309" s="1">
        <v>4</v>
      </c>
      <c r="T2309" s="1">
        <v>30</v>
      </c>
      <c r="U2309" s="1">
        <v>40</v>
      </c>
      <c r="V2309" s="1">
        <v>40</v>
      </c>
      <c r="W2309" s="1">
        <v>0.92529360100000002</v>
      </c>
      <c r="X2309" s="1">
        <v>4.3729266570000001E-2</v>
      </c>
      <c r="Y2309" s="1">
        <v>3.4991749000000003E-2</v>
      </c>
      <c r="Z2309" s="1">
        <v>2.8874236939999999E-2</v>
      </c>
      <c r="AA2309" s="1">
        <v>0.97987430200000003</v>
      </c>
    </row>
    <row r="2310" spans="1:27" x14ac:dyDescent="0.25">
      <c r="A2310" t="s">
        <v>43</v>
      </c>
      <c r="B2310" s="1" t="s">
        <v>36</v>
      </c>
      <c r="C2310" s="1" t="s">
        <v>17</v>
      </c>
      <c r="D2310" s="9" t="s">
        <v>19</v>
      </c>
      <c r="E2310" s="1">
        <v>6</v>
      </c>
      <c r="F2310" s="1"/>
      <c r="G2310" s="1" t="str">
        <f t="shared" si="194"/>
        <v>ESTAIR_SCTeSCL_W3K8_GlobalReflectancia_W30_B40A40_02082017</v>
      </c>
      <c r="H2310" s="3">
        <v>42949</v>
      </c>
      <c r="I2310" s="3"/>
      <c r="J2310" s="3"/>
      <c r="K2310" s="3"/>
      <c r="L2310" s="3"/>
      <c r="M2310" s="3"/>
      <c r="N2310" s="3"/>
      <c r="O2310" s="3"/>
      <c r="P2310" s="1"/>
      <c r="Q2310" s="13" t="s">
        <v>35</v>
      </c>
      <c r="R2310" s="1">
        <v>3</v>
      </c>
      <c r="S2310" s="1">
        <v>8</v>
      </c>
      <c r="T2310" s="1">
        <v>30</v>
      </c>
      <c r="U2310" s="1">
        <v>40</v>
      </c>
      <c r="V2310" s="1">
        <v>40</v>
      </c>
      <c r="W2310" s="1">
        <v>0.92523792049999998</v>
      </c>
      <c r="X2310" s="1">
        <v>4.3745559789999999E-2</v>
      </c>
      <c r="Y2310" s="1">
        <v>3.5096818410000001E-2</v>
      </c>
      <c r="Z2310" s="1">
        <v>2.8837669190000002E-2</v>
      </c>
      <c r="AA2310" s="1">
        <v>0.98009252670000002</v>
      </c>
    </row>
    <row r="2311" spans="1:27" x14ac:dyDescent="0.25">
      <c r="A2311" t="s">
        <v>43</v>
      </c>
      <c r="B2311" s="1" t="s">
        <v>36</v>
      </c>
      <c r="C2311" s="1" t="s">
        <v>17</v>
      </c>
      <c r="D2311" s="9" t="s">
        <v>19</v>
      </c>
      <c r="E2311" s="1">
        <v>6</v>
      </c>
      <c r="F2311" s="1"/>
      <c r="G2311" s="1" t="str">
        <f t="shared" si="194"/>
        <v>ESTAIR_SCTeSCL_W5K6_GlobalReflectancia_W30_B40A56_02082017</v>
      </c>
      <c r="H2311" s="3">
        <v>42949</v>
      </c>
      <c r="I2311" s="3"/>
      <c r="J2311" s="3"/>
      <c r="K2311" s="3"/>
      <c r="L2311" s="3"/>
      <c r="M2311" s="3"/>
      <c r="N2311" s="3"/>
      <c r="O2311" s="3"/>
      <c r="P2311" s="1"/>
      <c r="Q2311" s="13" t="s">
        <v>35</v>
      </c>
      <c r="R2311" s="1">
        <v>5</v>
      </c>
      <c r="S2311" s="1">
        <v>6</v>
      </c>
      <c r="T2311" s="1">
        <v>30</v>
      </c>
      <c r="U2311" s="1">
        <v>40</v>
      </c>
      <c r="V2311" s="1">
        <v>56</v>
      </c>
      <c r="W2311" s="1">
        <v>0.92479456299999996</v>
      </c>
      <c r="X2311" s="1">
        <v>4.3875079019999999E-2</v>
      </c>
      <c r="Y2311" s="1">
        <v>3.5192858639999998E-2</v>
      </c>
      <c r="Z2311" s="1">
        <v>2.8983365130000001E-2</v>
      </c>
      <c r="AA2311" s="1">
        <v>0.97989668269999997</v>
      </c>
    </row>
    <row r="2312" spans="1:27" x14ac:dyDescent="0.25">
      <c r="A2312" t="s">
        <v>43</v>
      </c>
      <c r="B2312" s="1" t="s">
        <v>36</v>
      </c>
      <c r="C2312" s="1" t="s">
        <v>17</v>
      </c>
      <c r="D2312" s="9" t="s">
        <v>19</v>
      </c>
      <c r="E2312" s="1">
        <v>6</v>
      </c>
      <c r="F2312" s="1"/>
      <c r="G2312" s="1" t="str">
        <f t="shared" si="194"/>
        <v>ESTAIR_SCTeSCL_W3K6_GlobalReflectancia_W30_B40A56_02082017</v>
      </c>
      <c r="H2312" s="3">
        <v>42949</v>
      </c>
      <c r="I2312" s="3"/>
      <c r="J2312" s="3"/>
      <c r="K2312" s="3"/>
      <c r="L2312" s="3"/>
      <c r="M2312" s="3"/>
      <c r="N2312" s="3"/>
      <c r="O2312" s="3"/>
      <c r="P2312" s="1"/>
      <c r="Q2312" s="13" t="s">
        <v>35</v>
      </c>
      <c r="R2312" s="1">
        <v>3</v>
      </c>
      <c r="S2312" s="1">
        <v>6</v>
      </c>
      <c r="T2312" s="1">
        <v>30</v>
      </c>
      <c r="U2312" s="1">
        <v>40</v>
      </c>
      <c r="V2312" s="1">
        <v>56</v>
      </c>
      <c r="W2312" s="1">
        <v>0.92477376219999996</v>
      </c>
      <c r="X2312" s="1">
        <v>4.388114622E-2</v>
      </c>
      <c r="Y2312" s="1">
        <v>3.5189518820000001E-2</v>
      </c>
      <c r="Z2312" s="1">
        <v>2.8957050589999998E-2</v>
      </c>
      <c r="AA2312" s="1">
        <v>0.97992967060000002</v>
      </c>
    </row>
    <row r="2313" spans="1:27" x14ac:dyDescent="0.25">
      <c r="A2313" t="s">
        <v>43</v>
      </c>
      <c r="B2313" s="1" t="s">
        <v>36</v>
      </c>
      <c r="C2313" s="1" t="s">
        <v>17</v>
      </c>
      <c r="D2313" s="9" t="s">
        <v>19</v>
      </c>
      <c r="E2313" s="1">
        <v>6</v>
      </c>
      <c r="F2313" s="1"/>
      <c r="G2313" s="1" t="str">
        <f t="shared" si="194"/>
        <v>ESTAIR_SCTeSCL_W7K4_GlobalReflectancia_W30_B40A56_02082017</v>
      </c>
      <c r="H2313" s="3">
        <v>42949</v>
      </c>
      <c r="I2313" s="3"/>
      <c r="J2313" s="3"/>
      <c r="K2313" s="3"/>
      <c r="L2313" s="3"/>
      <c r="M2313" s="3"/>
      <c r="N2313" s="3"/>
      <c r="O2313" s="3"/>
      <c r="P2313" s="1"/>
      <c r="Q2313" s="13" t="s">
        <v>35</v>
      </c>
      <c r="R2313" s="1">
        <v>7</v>
      </c>
      <c r="S2313" s="1">
        <v>4</v>
      </c>
      <c r="T2313" s="1">
        <v>30</v>
      </c>
      <c r="U2313" s="1">
        <v>40</v>
      </c>
      <c r="V2313" s="1">
        <v>56</v>
      </c>
      <c r="W2313" s="1">
        <v>0.92465673140000004</v>
      </c>
      <c r="X2313" s="1">
        <v>4.3915266289999998E-2</v>
      </c>
      <c r="Y2313" s="1">
        <v>3.5190113219999999E-2</v>
      </c>
      <c r="Z2313" s="1">
        <v>2.9086463069999999E-2</v>
      </c>
      <c r="AA2313" s="1">
        <v>0.97982623189999996</v>
      </c>
    </row>
    <row r="2314" spans="1:27" x14ac:dyDescent="0.25">
      <c r="A2314" t="s">
        <v>43</v>
      </c>
      <c r="B2314" s="1" t="s">
        <v>36</v>
      </c>
      <c r="C2314" s="1" t="s">
        <v>17</v>
      </c>
      <c r="D2314" s="9" t="s">
        <v>18</v>
      </c>
      <c r="E2314" s="1">
        <v>4</v>
      </c>
      <c r="F2314" s="1"/>
      <c r="G2314" s="1" t="str">
        <f t="shared" si="194"/>
        <v>ESTAIR_SCTeSCL_W9K8_GlobalNDVI_W20_B40A56_02082017</v>
      </c>
      <c r="H2314" s="3">
        <v>42949</v>
      </c>
      <c r="I2314" s="3"/>
      <c r="J2314" s="3"/>
      <c r="K2314" s="3"/>
      <c r="L2314" s="3"/>
      <c r="M2314" s="3"/>
      <c r="N2314" s="3"/>
      <c r="O2314" s="3"/>
      <c r="P2314" s="1"/>
      <c r="Q2314" s="13" t="s">
        <v>35</v>
      </c>
      <c r="R2314" s="1">
        <v>9</v>
      </c>
      <c r="S2314" s="1">
        <v>8</v>
      </c>
      <c r="T2314" s="1">
        <v>20</v>
      </c>
      <c r="U2314" s="1">
        <v>40</v>
      </c>
      <c r="V2314" s="1">
        <v>56</v>
      </c>
      <c r="W2314" s="1">
        <v>0.92463542119999997</v>
      </c>
      <c r="X2314" s="1">
        <v>4.3921476389999999E-2</v>
      </c>
      <c r="Y2314" s="1">
        <v>3.4783277850000002E-2</v>
      </c>
      <c r="Z2314" s="1">
        <v>2.8014872659999999E-2</v>
      </c>
      <c r="AA2314" s="1">
        <v>0.97847379889999997</v>
      </c>
    </row>
    <row r="2315" spans="1:27" x14ac:dyDescent="0.25">
      <c r="A2315" t="s">
        <v>43</v>
      </c>
      <c r="B2315" s="1" t="s">
        <v>36</v>
      </c>
      <c r="C2315" s="1" t="s">
        <v>17</v>
      </c>
      <c r="D2315" s="9" t="s">
        <v>18</v>
      </c>
      <c r="E2315" s="1">
        <v>4</v>
      </c>
      <c r="F2315" s="1"/>
      <c r="G2315" s="1" t="str">
        <f t="shared" si="194"/>
        <v>ESTAIR_SCTeSCL_W9K8_GlobalNDVI_W20_B40A70_02082017</v>
      </c>
      <c r="H2315" s="3">
        <v>42949</v>
      </c>
      <c r="I2315" s="3"/>
      <c r="J2315" s="3"/>
      <c r="K2315" s="3"/>
      <c r="L2315" s="3"/>
      <c r="M2315" s="3"/>
      <c r="N2315" s="3"/>
      <c r="O2315" s="3"/>
      <c r="P2315" s="1"/>
      <c r="Q2315" s="13" t="s">
        <v>35</v>
      </c>
      <c r="R2315" s="1">
        <v>9</v>
      </c>
      <c r="S2315" s="1">
        <v>8</v>
      </c>
      <c r="T2315" s="1">
        <v>20</v>
      </c>
      <c r="U2315" s="1">
        <v>40</v>
      </c>
      <c r="V2315" s="1">
        <v>70</v>
      </c>
      <c r="W2315" s="1">
        <v>0.92463542119999997</v>
      </c>
      <c r="X2315" s="1">
        <v>4.3921476389999999E-2</v>
      </c>
      <c r="Y2315" s="1">
        <v>3.4783277850000002E-2</v>
      </c>
      <c r="Z2315" s="1">
        <v>2.8014872659999999E-2</v>
      </c>
      <c r="AA2315" s="1">
        <v>0.97847379889999997</v>
      </c>
    </row>
    <row r="2316" spans="1:27" x14ac:dyDescent="0.25">
      <c r="A2316" t="s">
        <v>43</v>
      </c>
      <c r="B2316" s="1" t="s">
        <v>36</v>
      </c>
      <c r="C2316" s="1" t="s">
        <v>17</v>
      </c>
      <c r="D2316" s="9" t="s">
        <v>18</v>
      </c>
      <c r="E2316" s="1">
        <v>4</v>
      </c>
      <c r="F2316" s="1"/>
      <c r="G2316" s="1" t="str">
        <f t="shared" si="194"/>
        <v>ESTAIR_SCTeSCL_W9K8_GlobalNDVI_W20_B40A40_02082017</v>
      </c>
      <c r="H2316" s="3">
        <v>42949</v>
      </c>
      <c r="I2316" s="3"/>
      <c r="J2316" s="3"/>
      <c r="K2316" s="3"/>
      <c r="L2316" s="3"/>
      <c r="M2316" s="3"/>
      <c r="N2316" s="3"/>
      <c r="O2316" s="3"/>
      <c r="P2316" s="1"/>
      <c r="Q2316" s="13" t="s">
        <v>35</v>
      </c>
      <c r="R2316" s="1">
        <v>9</v>
      </c>
      <c r="S2316" s="1">
        <v>8</v>
      </c>
      <c r="T2316" s="1">
        <v>20</v>
      </c>
      <c r="U2316" s="1">
        <v>40</v>
      </c>
      <c r="V2316" s="1">
        <v>40</v>
      </c>
      <c r="W2316" s="1">
        <v>0.92463293079999997</v>
      </c>
      <c r="X2316" s="1">
        <v>4.3922202059999998E-2</v>
      </c>
      <c r="Y2316" s="1">
        <v>3.4799167319999998E-2</v>
      </c>
      <c r="Z2316" s="1">
        <v>2.8021947530000001E-2</v>
      </c>
      <c r="AA2316" s="1">
        <v>0.97851461159999997</v>
      </c>
    </row>
    <row r="2317" spans="1:27" x14ac:dyDescent="0.25">
      <c r="A2317" t="s">
        <v>43</v>
      </c>
      <c r="B2317" s="1" t="s">
        <v>36</v>
      </c>
      <c r="C2317" s="1" t="s">
        <v>17</v>
      </c>
      <c r="D2317" s="9" t="s">
        <v>18</v>
      </c>
      <c r="E2317" s="1">
        <v>4</v>
      </c>
      <c r="F2317" s="1"/>
      <c r="G2317" s="1" t="str">
        <f t="shared" si="194"/>
        <v>ESTAIR_SCTeSCL_W9K6_GlobalNDVI_W20_B40A40_02082017</v>
      </c>
      <c r="H2317" s="3">
        <v>42949</v>
      </c>
      <c r="I2317" s="3"/>
      <c r="J2317" s="3"/>
      <c r="K2317" s="3"/>
      <c r="L2317" s="3"/>
      <c r="M2317" s="3"/>
      <c r="N2317" s="3"/>
      <c r="O2317" s="3"/>
      <c r="P2317" s="1"/>
      <c r="Q2317" s="13" t="s">
        <v>35</v>
      </c>
      <c r="R2317" s="1">
        <v>9</v>
      </c>
      <c r="S2317" s="1">
        <v>6</v>
      </c>
      <c r="T2317" s="1">
        <v>20</v>
      </c>
      <c r="U2317" s="1">
        <v>40</v>
      </c>
      <c r="V2317" s="1">
        <v>40</v>
      </c>
      <c r="W2317" s="1">
        <v>0.92449674179999997</v>
      </c>
      <c r="X2317" s="1">
        <v>4.3961868080000001E-2</v>
      </c>
      <c r="Y2317" s="1">
        <v>3.4774777190000002E-2</v>
      </c>
      <c r="Z2317" s="1">
        <v>2.8018411270000002E-2</v>
      </c>
      <c r="AA2317" s="1">
        <v>0.97831153749999999</v>
      </c>
    </row>
    <row r="2318" spans="1:27" x14ac:dyDescent="0.25">
      <c r="A2318" t="s">
        <v>43</v>
      </c>
      <c r="B2318" s="1" t="s">
        <v>36</v>
      </c>
      <c r="C2318" s="1" t="s">
        <v>17</v>
      </c>
      <c r="D2318" s="9" t="s">
        <v>19</v>
      </c>
      <c r="E2318" s="1">
        <v>6</v>
      </c>
      <c r="F2318" s="1"/>
      <c r="G2318" s="1" t="str">
        <f t="shared" si="194"/>
        <v>ESTAIR_SCTeSCL_W3K6_GlobalReflectancia_W30_B40A40_02082017</v>
      </c>
      <c r="H2318" s="3">
        <v>42949</v>
      </c>
      <c r="I2318" s="3"/>
      <c r="J2318" s="3"/>
      <c r="K2318" s="3"/>
      <c r="L2318" s="3"/>
      <c r="M2318" s="3"/>
      <c r="N2318" s="3"/>
      <c r="O2318" s="3"/>
      <c r="P2318" s="1"/>
      <c r="Q2318" s="13" t="s">
        <v>35</v>
      </c>
      <c r="R2318" s="1">
        <v>3</v>
      </c>
      <c r="S2318" s="1">
        <v>6</v>
      </c>
      <c r="T2318" s="1">
        <v>30</v>
      </c>
      <c r="U2318" s="1">
        <v>40</v>
      </c>
      <c r="V2318" s="1">
        <v>40</v>
      </c>
      <c r="W2318" s="1">
        <v>0.92447191090000003</v>
      </c>
      <c r="X2318" s="1">
        <v>4.3969096389999997E-2</v>
      </c>
      <c r="Y2318" s="1">
        <v>3.5248925020000002E-2</v>
      </c>
      <c r="Z2318" s="1">
        <v>2.8974935949999999E-2</v>
      </c>
      <c r="AA2318" s="1">
        <v>0.97987069810000005</v>
      </c>
    </row>
    <row r="2319" spans="1:27" x14ac:dyDescent="0.25">
      <c r="A2319" t="s">
        <v>43</v>
      </c>
      <c r="B2319" s="1" t="s">
        <v>36</v>
      </c>
      <c r="C2319" s="1" t="s">
        <v>17</v>
      </c>
      <c r="D2319" s="9" t="s">
        <v>18</v>
      </c>
      <c r="E2319" s="1">
        <v>4</v>
      </c>
      <c r="F2319" s="1"/>
      <c r="G2319" s="1" t="str">
        <f t="shared" si="194"/>
        <v>ESTAIR_SCTeSCL_W9K4_GlobalNDVI_W20_B40A56_02082017</v>
      </c>
      <c r="H2319" s="3">
        <v>42949</v>
      </c>
      <c r="I2319" s="3"/>
      <c r="J2319" s="3"/>
      <c r="K2319" s="3"/>
      <c r="L2319" s="3"/>
      <c r="M2319" s="3"/>
      <c r="N2319" s="3"/>
      <c r="O2319" s="3"/>
      <c r="P2319" s="1"/>
      <c r="Q2319" s="13" t="s">
        <v>35</v>
      </c>
      <c r="R2319" s="1">
        <v>9</v>
      </c>
      <c r="S2319" s="1">
        <v>4</v>
      </c>
      <c r="T2319" s="1">
        <v>20</v>
      </c>
      <c r="U2319" s="1">
        <v>40</v>
      </c>
      <c r="V2319" s="1">
        <v>56</v>
      </c>
      <c r="W2319" s="1">
        <v>0.92445563200000003</v>
      </c>
      <c r="X2319" s="1">
        <v>4.397383455E-2</v>
      </c>
      <c r="Y2319" s="1">
        <v>3.4801841129999997E-2</v>
      </c>
      <c r="Z2319" s="1">
        <v>2.8102174189999999E-2</v>
      </c>
      <c r="AA2319" s="1">
        <v>0.97821457690000002</v>
      </c>
    </row>
    <row r="2320" spans="1:27" x14ac:dyDescent="0.25">
      <c r="A2320" t="s">
        <v>43</v>
      </c>
      <c r="B2320" s="1" t="s">
        <v>36</v>
      </c>
      <c r="C2320" s="1" t="s">
        <v>17</v>
      </c>
      <c r="D2320" s="9" t="s">
        <v>18</v>
      </c>
      <c r="E2320" s="1">
        <v>4</v>
      </c>
      <c r="F2320" s="1"/>
      <c r="G2320" s="1" t="str">
        <f t="shared" si="194"/>
        <v>ESTAIR_SCTeSCL_W9K4_GlobalNDVI_W20_B40A70_02082017</v>
      </c>
      <c r="H2320" s="3">
        <v>42949</v>
      </c>
      <c r="I2320" s="3"/>
      <c r="J2320" s="3"/>
      <c r="K2320" s="3"/>
      <c r="L2320" s="3"/>
      <c r="M2320" s="3"/>
      <c r="N2320" s="3"/>
      <c r="O2320" s="3"/>
      <c r="P2320" s="1"/>
      <c r="Q2320" s="13" t="s">
        <v>35</v>
      </c>
      <c r="R2320" s="1">
        <v>9</v>
      </c>
      <c r="S2320" s="1">
        <v>4</v>
      </c>
      <c r="T2320" s="1">
        <v>20</v>
      </c>
      <c r="U2320" s="1">
        <v>40</v>
      </c>
      <c r="V2320" s="1">
        <v>70</v>
      </c>
      <c r="W2320" s="1">
        <v>0.92445563200000003</v>
      </c>
      <c r="X2320" s="1">
        <v>4.397383455E-2</v>
      </c>
      <c r="Y2320" s="1">
        <v>3.4801841129999997E-2</v>
      </c>
      <c r="Z2320" s="1">
        <v>2.8102174189999999E-2</v>
      </c>
      <c r="AA2320" s="1">
        <v>0.97821457690000002</v>
      </c>
    </row>
    <row r="2321" spans="1:27" x14ac:dyDescent="0.25">
      <c r="A2321" t="s">
        <v>43</v>
      </c>
      <c r="B2321" s="1" t="s">
        <v>36</v>
      </c>
      <c r="C2321" s="1" t="s">
        <v>17</v>
      </c>
      <c r="D2321" s="9" t="s">
        <v>19</v>
      </c>
      <c r="E2321" s="1">
        <v>6</v>
      </c>
      <c r="F2321" s="1"/>
      <c r="G2321" s="1" t="str">
        <f t="shared" si="194"/>
        <v>ESTAIR_SCTeSCL_W5K6_GlobalReflectancia_W30_B40A40_02082017</v>
      </c>
      <c r="H2321" s="3">
        <v>42949</v>
      </c>
      <c r="I2321" s="3"/>
      <c r="J2321" s="3"/>
      <c r="K2321" s="3"/>
      <c r="L2321" s="3"/>
      <c r="M2321" s="3"/>
      <c r="N2321" s="3"/>
      <c r="O2321" s="3"/>
      <c r="P2321" s="1"/>
      <c r="Q2321" s="13" t="s">
        <v>35</v>
      </c>
      <c r="R2321" s="1">
        <v>5</v>
      </c>
      <c r="S2321" s="1">
        <v>6</v>
      </c>
      <c r="T2321" s="1">
        <v>30</v>
      </c>
      <c r="U2321" s="1">
        <v>40</v>
      </c>
      <c r="V2321" s="1">
        <v>40</v>
      </c>
      <c r="W2321" s="1">
        <v>0.92444042930000003</v>
      </c>
      <c r="X2321" s="1">
        <v>4.3978259040000002E-2</v>
      </c>
      <c r="Y2321" s="1">
        <v>3.5256235099999998E-2</v>
      </c>
      <c r="Z2321" s="1">
        <v>2.9004099280000001E-2</v>
      </c>
      <c r="AA2321" s="1">
        <v>0.97978079620000003</v>
      </c>
    </row>
    <row r="2322" spans="1:27" x14ac:dyDescent="0.25">
      <c r="A2322" t="s">
        <v>43</v>
      </c>
      <c r="B2322" s="1" t="s">
        <v>36</v>
      </c>
      <c r="C2322" s="1" t="s">
        <v>17</v>
      </c>
      <c r="D2322" s="9" t="s">
        <v>19</v>
      </c>
      <c r="E2322" s="1">
        <v>6</v>
      </c>
      <c r="F2322" s="1"/>
      <c r="G2322" s="1" t="str">
        <f t="shared" si="194"/>
        <v>ESTAIR_SCTeSCL_W3K4_GlobalReflectancia_W30_B40A56_02082017</v>
      </c>
      <c r="H2322" s="3">
        <v>42949</v>
      </c>
      <c r="I2322" s="3"/>
      <c r="J2322" s="3"/>
      <c r="K2322" s="3"/>
      <c r="L2322" s="3"/>
      <c r="M2322" s="3"/>
      <c r="N2322" s="3"/>
      <c r="O2322" s="3"/>
      <c r="P2322" s="1"/>
      <c r="Q2322" s="13" t="s">
        <v>35</v>
      </c>
      <c r="R2322" s="1">
        <v>3</v>
      </c>
      <c r="S2322" s="1">
        <v>4</v>
      </c>
      <c r="T2322" s="1">
        <v>30</v>
      </c>
      <c r="U2322" s="1">
        <v>40</v>
      </c>
      <c r="V2322" s="1">
        <v>56</v>
      </c>
      <c r="W2322" s="1">
        <v>0.92442582409999996</v>
      </c>
      <c r="X2322" s="1">
        <v>4.3982509189999998E-2</v>
      </c>
      <c r="Y2322" s="1">
        <v>3.5252390629999998E-2</v>
      </c>
      <c r="Z2322" s="1">
        <v>2.913040582E-2</v>
      </c>
      <c r="AA2322" s="1">
        <v>0.97997726919999995</v>
      </c>
    </row>
    <row r="2323" spans="1:27" x14ac:dyDescent="0.25">
      <c r="A2323" t="s">
        <v>43</v>
      </c>
      <c r="B2323" s="1" t="s">
        <v>36</v>
      </c>
      <c r="C2323" s="1" t="s">
        <v>17</v>
      </c>
      <c r="D2323" s="9" t="s">
        <v>18</v>
      </c>
      <c r="E2323" s="1">
        <v>4</v>
      </c>
      <c r="F2323" s="1"/>
      <c r="G2323" s="1" t="str">
        <f t="shared" si="194"/>
        <v>ESTAIR_SCTeSCL_W9K6_GlobalNDVI_W20_B40A56_02082017</v>
      </c>
      <c r="H2323" s="3">
        <v>42949</v>
      </c>
      <c r="I2323" s="3"/>
      <c r="J2323" s="3"/>
      <c r="K2323" s="3"/>
      <c r="L2323" s="3"/>
      <c r="M2323" s="3"/>
      <c r="N2323" s="3"/>
      <c r="O2323" s="3"/>
      <c r="P2323" s="1"/>
      <c r="Q2323" s="13" t="s">
        <v>35</v>
      </c>
      <c r="R2323" s="1">
        <v>9</v>
      </c>
      <c r="S2323" s="1">
        <v>6</v>
      </c>
      <c r="T2323" s="1">
        <v>20</v>
      </c>
      <c r="U2323" s="1">
        <v>40</v>
      </c>
      <c r="V2323" s="1">
        <v>56</v>
      </c>
      <c r="W2323" s="1">
        <v>0.92442258310000003</v>
      </c>
      <c r="X2323" s="1">
        <v>4.3983452290000002E-2</v>
      </c>
      <c r="Y2323" s="1">
        <v>3.477867254E-2</v>
      </c>
      <c r="Z2323" s="1">
        <v>2.803011507E-2</v>
      </c>
      <c r="AA2323" s="1">
        <v>0.97827310489999997</v>
      </c>
    </row>
    <row r="2324" spans="1:27" x14ac:dyDescent="0.25">
      <c r="A2324" t="s">
        <v>43</v>
      </c>
      <c r="B2324" s="1" t="s">
        <v>36</v>
      </c>
      <c r="C2324" s="1" t="s">
        <v>17</v>
      </c>
      <c r="D2324" s="9" t="s">
        <v>18</v>
      </c>
      <c r="E2324" s="1">
        <v>4</v>
      </c>
      <c r="F2324" s="1"/>
      <c r="G2324" s="1" t="str">
        <f t="shared" ref="G2324:G2387" si="195">CONCATENATE(B2324,"_",C2324,"_W",R2324,"K",S2324,"_",Q2324,P2324,D2324,"_W",T2324,"_B",U2324,"A",V2324,"_",TEXT(H2324,"ddmmyyyy"))</f>
        <v>ESTAIR_SCTeSCL_W9K6_GlobalNDVI_W20_B40A70_02082017</v>
      </c>
      <c r="H2324" s="3">
        <v>42949</v>
      </c>
      <c r="I2324" s="3"/>
      <c r="J2324" s="3"/>
      <c r="K2324" s="3"/>
      <c r="L2324" s="3"/>
      <c r="M2324" s="3"/>
      <c r="N2324" s="3"/>
      <c r="O2324" s="3"/>
      <c r="P2324" s="1"/>
      <c r="Q2324" s="13" t="s">
        <v>35</v>
      </c>
      <c r="R2324" s="1">
        <v>9</v>
      </c>
      <c r="S2324" s="1">
        <v>6</v>
      </c>
      <c r="T2324" s="1">
        <v>20</v>
      </c>
      <c r="U2324" s="1">
        <v>40</v>
      </c>
      <c r="V2324" s="1">
        <v>70</v>
      </c>
      <c r="W2324" s="1">
        <v>0.92442258310000003</v>
      </c>
      <c r="X2324" s="1">
        <v>4.3983452290000002E-2</v>
      </c>
      <c r="Y2324" s="1">
        <v>3.477867254E-2</v>
      </c>
      <c r="Z2324" s="1">
        <v>2.803011507E-2</v>
      </c>
      <c r="AA2324" s="1">
        <v>0.97827310489999997</v>
      </c>
    </row>
    <row r="2325" spans="1:27" x14ac:dyDescent="0.25">
      <c r="A2325" t="s">
        <v>43</v>
      </c>
      <c r="B2325" s="1" t="s">
        <v>36</v>
      </c>
      <c r="C2325" s="1" t="s">
        <v>17</v>
      </c>
      <c r="D2325" s="9" t="s">
        <v>19</v>
      </c>
      <c r="E2325" s="1">
        <v>6</v>
      </c>
      <c r="F2325" s="1"/>
      <c r="G2325" s="1" t="str">
        <f t="shared" si="195"/>
        <v>ESTAIR_SCTeSCL_W7K4_GlobalReflectancia_W30_B40A40_02082017</v>
      </c>
      <c r="H2325" s="3">
        <v>42949</v>
      </c>
      <c r="I2325" s="3"/>
      <c r="J2325" s="3"/>
      <c r="K2325" s="3"/>
      <c r="L2325" s="3"/>
      <c r="M2325" s="3"/>
      <c r="N2325" s="3"/>
      <c r="O2325" s="3"/>
      <c r="P2325" s="1"/>
      <c r="Q2325" s="13" t="s">
        <v>35</v>
      </c>
      <c r="R2325" s="1">
        <v>7</v>
      </c>
      <c r="S2325" s="1">
        <v>4</v>
      </c>
      <c r="T2325" s="1">
        <v>30</v>
      </c>
      <c r="U2325" s="1">
        <v>40</v>
      </c>
      <c r="V2325" s="1">
        <v>40</v>
      </c>
      <c r="W2325" s="1">
        <v>0.92441324010000003</v>
      </c>
      <c r="X2325" s="1">
        <v>4.3986170839999998E-2</v>
      </c>
      <c r="Y2325" s="1">
        <v>3.5239702960000001E-2</v>
      </c>
      <c r="Z2325" s="1">
        <v>2.9096897399999998E-2</v>
      </c>
      <c r="AA2325" s="1">
        <v>0.97976808879999999</v>
      </c>
    </row>
    <row r="2326" spans="1:27" x14ac:dyDescent="0.25">
      <c r="A2326" t="s">
        <v>43</v>
      </c>
      <c r="B2326" s="1" t="s">
        <v>36</v>
      </c>
      <c r="C2326" s="1" t="s">
        <v>17</v>
      </c>
      <c r="D2326" s="9" t="s">
        <v>18</v>
      </c>
      <c r="E2326" s="1">
        <v>4</v>
      </c>
      <c r="F2326" s="1"/>
      <c r="G2326" s="1" t="str">
        <f t="shared" si="195"/>
        <v>ESTAIR_SCTeSCL_W9K4_GlobalNDVI_W20_B40A40_02082017</v>
      </c>
      <c r="H2326" s="3">
        <v>42949</v>
      </c>
      <c r="I2326" s="3"/>
      <c r="J2326" s="3"/>
      <c r="K2326" s="3"/>
      <c r="L2326" s="3"/>
      <c r="M2326" s="3"/>
      <c r="N2326" s="3"/>
      <c r="O2326" s="3"/>
      <c r="P2326" s="1"/>
      <c r="Q2326" s="13" t="s">
        <v>35</v>
      </c>
      <c r="R2326" s="1">
        <v>9</v>
      </c>
      <c r="S2326" s="1">
        <v>4</v>
      </c>
      <c r="T2326" s="1">
        <v>20</v>
      </c>
      <c r="U2326" s="1">
        <v>40</v>
      </c>
      <c r="V2326" s="1">
        <v>40</v>
      </c>
      <c r="W2326" s="1">
        <v>0.92418993260000004</v>
      </c>
      <c r="X2326" s="1">
        <v>4.4051097550000001E-2</v>
      </c>
      <c r="Y2326" s="1">
        <v>3.4853550630000001E-2</v>
      </c>
      <c r="Z2326" s="1">
        <v>2.8133892050000001E-2</v>
      </c>
      <c r="AA2326" s="1">
        <v>0.97818817000000002</v>
      </c>
    </row>
    <row r="2327" spans="1:27" x14ac:dyDescent="0.25">
      <c r="A2327" t="s">
        <v>43</v>
      </c>
      <c r="B2327" s="1" t="s">
        <v>36</v>
      </c>
      <c r="C2327" s="1" t="s">
        <v>17</v>
      </c>
      <c r="D2327" s="9" t="s">
        <v>19</v>
      </c>
      <c r="E2327" s="1">
        <v>6</v>
      </c>
      <c r="F2327" s="1"/>
      <c r="G2327" s="1" t="str">
        <f t="shared" si="195"/>
        <v>ESTAIR_SCTeSCL_W3K4_GlobalReflectancia_W30_B40A40_02082017</v>
      </c>
      <c r="H2327" s="3">
        <v>42949</v>
      </c>
      <c r="I2327" s="3"/>
      <c r="J2327" s="3"/>
      <c r="K2327" s="3"/>
      <c r="L2327" s="3"/>
      <c r="M2327" s="3"/>
      <c r="N2327" s="3"/>
      <c r="O2327" s="3"/>
      <c r="P2327" s="1"/>
      <c r="Q2327" s="13" t="s">
        <v>35</v>
      </c>
      <c r="R2327" s="1">
        <v>3</v>
      </c>
      <c r="S2327" s="1">
        <v>4</v>
      </c>
      <c r="T2327" s="1">
        <v>30</v>
      </c>
      <c r="U2327" s="1">
        <v>40</v>
      </c>
      <c r="V2327" s="1">
        <v>40</v>
      </c>
      <c r="W2327" s="1">
        <v>0.92412814899999995</v>
      </c>
      <c r="X2327" s="1">
        <v>4.4069044240000001E-2</v>
      </c>
      <c r="Y2327" s="1">
        <v>3.531365342E-2</v>
      </c>
      <c r="Z2327" s="1">
        <v>2.9143581070000001E-2</v>
      </c>
      <c r="AA2327" s="1">
        <v>0.97990804899999995</v>
      </c>
    </row>
    <row r="2328" spans="1:27" x14ac:dyDescent="0.25">
      <c r="A2328" t="s">
        <v>43</v>
      </c>
      <c r="B2328" s="1" t="s">
        <v>36</v>
      </c>
      <c r="C2328" s="1" t="s">
        <v>17</v>
      </c>
      <c r="D2328" s="9" t="s">
        <v>19</v>
      </c>
      <c r="E2328" s="1">
        <v>6</v>
      </c>
      <c r="F2328" s="1"/>
      <c r="G2328" s="1" t="str">
        <f t="shared" si="195"/>
        <v>ESTAIR_SCTeSCL_W5K4_GlobalReflectancia_W30_B40A56_02082017</v>
      </c>
      <c r="H2328" s="3">
        <v>42949</v>
      </c>
      <c r="I2328" s="3"/>
      <c r="J2328" s="3"/>
      <c r="K2328" s="3"/>
      <c r="L2328" s="3"/>
      <c r="M2328" s="3"/>
      <c r="N2328" s="3"/>
      <c r="O2328" s="3"/>
      <c r="P2328" s="1"/>
      <c r="Q2328" s="13" t="s">
        <v>35</v>
      </c>
      <c r="R2328" s="1">
        <v>5</v>
      </c>
      <c r="S2328" s="1">
        <v>4</v>
      </c>
      <c r="T2328" s="1">
        <v>30</v>
      </c>
      <c r="U2328" s="1">
        <v>40</v>
      </c>
      <c r="V2328" s="1">
        <v>56</v>
      </c>
      <c r="W2328" s="1">
        <v>0.92394395519999994</v>
      </c>
      <c r="X2328" s="1">
        <v>4.4122504940000001E-2</v>
      </c>
      <c r="Y2328" s="1">
        <v>3.5346233099999999E-2</v>
      </c>
      <c r="Z2328" s="1">
        <v>2.9250814020000002E-2</v>
      </c>
      <c r="AA2328" s="1">
        <v>0.97977850909999997</v>
      </c>
    </row>
    <row r="2329" spans="1:27" x14ac:dyDescent="0.25">
      <c r="A2329" t="s">
        <v>43</v>
      </c>
      <c r="B2329" s="1" t="s">
        <v>36</v>
      </c>
      <c r="C2329" s="1" t="s">
        <v>17</v>
      </c>
      <c r="D2329" s="9" t="s">
        <v>19</v>
      </c>
      <c r="E2329" s="1">
        <v>6</v>
      </c>
      <c r="F2329" s="1"/>
      <c r="G2329" s="1" t="str">
        <f t="shared" si="195"/>
        <v>ESTAIR_SCTeSCL_W5K4_GlobalReflectancia_W30_B40A40_02082017</v>
      </c>
      <c r="H2329" s="3">
        <v>42949</v>
      </c>
      <c r="I2329" s="3"/>
      <c r="J2329" s="3"/>
      <c r="K2329" s="3"/>
      <c r="L2329" s="3"/>
      <c r="M2329" s="3"/>
      <c r="N2329" s="3"/>
      <c r="O2329" s="3"/>
      <c r="P2329" s="1"/>
      <c r="Q2329" s="13" t="s">
        <v>35</v>
      </c>
      <c r="R2329" s="1">
        <v>5</v>
      </c>
      <c r="S2329" s="1">
        <v>4</v>
      </c>
      <c r="T2329" s="1">
        <v>30</v>
      </c>
      <c r="U2329" s="1">
        <v>40</v>
      </c>
      <c r="V2329" s="1">
        <v>40</v>
      </c>
      <c r="W2329" s="1">
        <v>0.92362853290000002</v>
      </c>
      <c r="X2329" s="1">
        <v>4.4213903489999998E-2</v>
      </c>
      <c r="Y2329" s="1">
        <v>3.5405032670000003E-2</v>
      </c>
      <c r="Z2329" s="1">
        <v>2.926670688E-2</v>
      </c>
      <c r="AA2329" s="1">
        <v>0.97970509839999997</v>
      </c>
    </row>
    <row r="2330" spans="1:27" x14ac:dyDescent="0.25">
      <c r="A2330" t="s">
        <v>43</v>
      </c>
      <c r="B2330" s="1" t="s">
        <v>36</v>
      </c>
      <c r="C2330" s="1" t="s">
        <v>17</v>
      </c>
      <c r="D2330" s="9" t="s">
        <v>18</v>
      </c>
      <c r="E2330" s="1">
        <v>4</v>
      </c>
      <c r="F2330" s="1"/>
      <c r="G2330" s="1" t="str">
        <f t="shared" si="195"/>
        <v>ESTAIR_SCTeSCL_W7K8_GlobalNDVI_W20_B40A56_02082017</v>
      </c>
      <c r="H2330" s="3">
        <v>42949</v>
      </c>
      <c r="I2330" s="3"/>
      <c r="J2330" s="3"/>
      <c r="K2330" s="3"/>
      <c r="L2330" s="3"/>
      <c r="M2330" s="3"/>
      <c r="N2330" s="3"/>
      <c r="O2330" s="3"/>
      <c r="P2330" s="1"/>
      <c r="Q2330" s="13" t="s">
        <v>35</v>
      </c>
      <c r="R2330" s="1">
        <v>7</v>
      </c>
      <c r="S2330" s="1">
        <v>8</v>
      </c>
      <c r="T2330" s="1">
        <v>20</v>
      </c>
      <c r="U2330" s="1">
        <v>40</v>
      </c>
      <c r="V2330" s="1">
        <v>56</v>
      </c>
      <c r="W2330" s="1">
        <v>0.92359455950000002</v>
      </c>
      <c r="X2330" s="1">
        <v>4.4223736520000001E-2</v>
      </c>
      <c r="Y2330" s="1">
        <v>3.499758989E-2</v>
      </c>
      <c r="Z2330" s="1">
        <v>2.814673304E-2</v>
      </c>
      <c r="AA2330" s="1">
        <v>0.97816751059999996</v>
      </c>
    </row>
    <row r="2331" spans="1:27" x14ac:dyDescent="0.25">
      <c r="A2331" t="s">
        <v>43</v>
      </c>
      <c r="B2331" s="1" t="s">
        <v>36</v>
      </c>
      <c r="C2331" s="1" t="s">
        <v>17</v>
      </c>
      <c r="D2331" s="9" t="s">
        <v>18</v>
      </c>
      <c r="E2331" s="1">
        <v>4</v>
      </c>
      <c r="F2331" s="1"/>
      <c r="G2331" s="1" t="str">
        <f t="shared" si="195"/>
        <v>ESTAIR_SCTeSCL_W7K8_GlobalNDVI_W20_B40A70_02082017</v>
      </c>
      <c r="H2331" s="3">
        <v>42949</v>
      </c>
      <c r="I2331" s="3"/>
      <c r="J2331" s="3"/>
      <c r="K2331" s="3"/>
      <c r="L2331" s="3"/>
      <c r="M2331" s="3"/>
      <c r="N2331" s="3"/>
      <c r="O2331" s="3"/>
      <c r="P2331" s="1"/>
      <c r="Q2331" s="13" t="s">
        <v>35</v>
      </c>
      <c r="R2331" s="1">
        <v>7</v>
      </c>
      <c r="S2331" s="1">
        <v>8</v>
      </c>
      <c r="T2331" s="1">
        <v>20</v>
      </c>
      <c r="U2331" s="1">
        <v>40</v>
      </c>
      <c r="V2331" s="1">
        <v>70</v>
      </c>
      <c r="W2331" s="1">
        <v>0.92359455950000002</v>
      </c>
      <c r="X2331" s="1">
        <v>4.4223736520000001E-2</v>
      </c>
      <c r="Y2331" s="1">
        <v>3.499758989E-2</v>
      </c>
      <c r="Z2331" s="1">
        <v>2.814673304E-2</v>
      </c>
      <c r="AA2331" s="1">
        <v>0.97816751059999996</v>
      </c>
    </row>
    <row r="2332" spans="1:27" x14ac:dyDescent="0.25">
      <c r="A2332" t="s">
        <v>43</v>
      </c>
      <c r="B2332" s="1" t="s">
        <v>36</v>
      </c>
      <c r="C2332" s="1" t="s">
        <v>17</v>
      </c>
      <c r="D2332" s="9" t="s">
        <v>18</v>
      </c>
      <c r="E2332" s="1">
        <v>4</v>
      </c>
      <c r="F2332" s="1"/>
      <c r="G2332" s="1" t="str">
        <f t="shared" si="195"/>
        <v>ESTAIR_SCTeSCL_W7K8_GlobalNDVI_W20_B40A40_02082017</v>
      </c>
      <c r="H2332" s="3">
        <v>42949</v>
      </c>
      <c r="I2332" s="3"/>
      <c r="J2332" s="3"/>
      <c r="K2332" s="3"/>
      <c r="L2332" s="3"/>
      <c r="M2332" s="3"/>
      <c r="N2332" s="3"/>
      <c r="O2332" s="3"/>
      <c r="P2332" s="1"/>
      <c r="Q2332" s="13" t="s">
        <v>35</v>
      </c>
      <c r="R2332" s="1">
        <v>7</v>
      </c>
      <c r="S2332" s="1">
        <v>8</v>
      </c>
      <c r="T2332" s="1">
        <v>20</v>
      </c>
      <c r="U2332" s="1">
        <v>40</v>
      </c>
      <c r="V2332" s="1">
        <v>40</v>
      </c>
      <c r="W2332" s="1">
        <v>0.92348217290000001</v>
      </c>
      <c r="X2332" s="1">
        <v>4.425624945E-2</v>
      </c>
      <c r="Y2332" s="1">
        <v>3.5023771299999999E-2</v>
      </c>
      <c r="Z2332" s="1">
        <v>2.8168571770000001E-2</v>
      </c>
      <c r="AA2332" s="1">
        <v>0.97817215499999999</v>
      </c>
    </row>
    <row r="2333" spans="1:27" x14ac:dyDescent="0.25">
      <c r="A2333" t="s">
        <v>43</v>
      </c>
      <c r="B2333" s="1" t="s">
        <v>36</v>
      </c>
      <c r="C2333" s="1" t="s">
        <v>17</v>
      </c>
      <c r="D2333" s="9" t="s">
        <v>18</v>
      </c>
      <c r="E2333" s="1">
        <v>4</v>
      </c>
      <c r="F2333" s="1"/>
      <c r="G2333" s="1" t="str">
        <f t="shared" si="195"/>
        <v>ESTAIR_SCTeSCL_W7K6_GlobalNDVI_W20_B40A56_02082017</v>
      </c>
      <c r="H2333" s="3">
        <v>42949</v>
      </c>
      <c r="I2333" s="3"/>
      <c r="J2333" s="3"/>
      <c r="K2333" s="3"/>
      <c r="L2333" s="3"/>
      <c r="M2333" s="3"/>
      <c r="N2333" s="3"/>
      <c r="O2333" s="3"/>
      <c r="P2333" s="1"/>
      <c r="Q2333" s="13" t="s">
        <v>35</v>
      </c>
      <c r="R2333" s="1">
        <v>7</v>
      </c>
      <c r="S2333" s="1">
        <v>6</v>
      </c>
      <c r="T2333" s="1">
        <v>20</v>
      </c>
      <c r="U2333" s="1">
        <v>40</v>
      </c>
      <c r="V2333" s="1">
        <v>56</v>
      </c>
      <c r="W2333" s="1">
        <v>0.92315267020000003</v>
      </c>
      <c r="X2333" s="1">
        <v>4.4351435699999997E-2</v>
      </c>
      <c r="Y2333" s="1">
        <v>3.5051581800000002E-2</v>
      </c>
      <c r="Z2333" s="1">
        <v>2.8230950590000001E-2</v>
      </c>
      <c r="AA2333" s="1">
        <v>0.97800694889999995</v>
      </c>
    </row>
    <row r="2334" spans="1:27" x14ac:dyDescent="0.25">
      <c r="A2334" t="s">
        <v>43</v>
      </c>
      <c r="B2334" s="1" t="s">
        <v>36</v>
      </c>
      <c r="C2334" s="1" t="s">
        <v>17</v>
      </c>
      <c r="D2334" s="9" t="s">
        <v>18</v>
      </c>
      <c r="E2334" s="1">
        <v>4</v>
      </c>
      <c r="F2334" s="1"/>
      <c r="G2334" s="1" t="str">
        <f t="shared" si="195"/>
        <v>ESTAIR_SCTeSCL_W7K6_GlobalNDVI_W20_B40A70_02082017</v>
      </c>
      <c r="H2334" s="3">
        <v>42949</v>
      </c>
      <c r="I2334" s="3"/>
      <c r="J2334" s="3"/>
      <c r="K2334" s="3"/>
      <c r="L2334" s="3"/>
      <c r="M2334" s="3"/>
      <c r="N2334" s="3"/>
      <c r="O2334" s="3"/>
      <c r="P2334" s="1"/>
      <c r="Q2334" s="13" t="s">
        <v>35</v>
      </c>
      <c r="R2334" s="1">
        <v>7</v>
      </c>
      <c r="S2334" s="1">
        <v>6</v>
      </c>
      <c r="T2334" s="1">
        <v>20</v>
      </c>
      <c r="U2334" s="1">
        <v>40</v>
      </c>
      <c r="V2334" s="1">
        <v>70</v>
      </c>
      <c r="W2334" s="1">
        <v>0.92315267020000003</v>
      </c>
      <c r="X2334" s="1">
        <v>4.4351435699999997E-2</v>
      </c>
      <c r="Y2334" s="1">
        <v>3.5051581800000002E-2</v>
      </c>
      <c r="Z2334" s="1">
        <v>2.8230950590000001E-2</v>
      </c>
      <c r="AA2334" s="1">
        <v>0.97800694889999995</v>
      </c>
    </row>
    <row r="2335" spans="1:27" x14ac:dyDescent="0.25">
      <c r="A2335" t="s">
        <v>43</v>
      </c>
      <c r="B2335" s="1" t="s">
        <v>36</v>
      </c>
      <c r="C2335" s="1" t="s">
        <v>17</v>
      </c>
      <c r="D2335" s="9" t="s">
        <v>18</v>
      </c>
      <c r="E2335" s="1">
        <v>4</v>
      </c>
      <c r="F2335" s="1"/>
      <c r="G2335" s="1" t="str">
        <f t="shared" si="195"/>
        <v>ESTAIR_SCTeSCL_W7K6_GlobalNDVI_W20_B40A40_02082017</v>
      </c>
      <c r="H2335" s="3">
        <v>42949</v>
      </c>
      <c r="I2335" s="3"/>
      <c r="J2335" s="3"/>
      <c r="K2335" s="3"/>
      <c r="L2335" s="3"/>
      <c r="M2335" s="3"/>
      <c r="N2335" s="3"/>
      <c r="O2335" s="3"/>
      <c r="P2335" s="1"/>
      <c r="Q2335" s="13" t="s">
        <v>35</v>
      </c>
      <c r="R2335" s="1">
        <v>7</v>
      </c>
      <c r="S2335" s="1">
        <v>6</v>
      </c>
      <c r="T2335" s="1">
        <v>20</v>
      </c>
      <c r="U2335" s="1">
        <v>40</v>
      </c>
      <c r="V2335" s="1">
        <v>40</v>
      </c>
      <c r="W2335" s="1">
        <v>0.92312500720000001</v>
      </c>
      <c r="X2335" s="1">
        <v>4.4359417650000003E-2</v>
      </c>
      <c r="Y2335" s="1">
        <v>3.5054977869999997E-2</v>
      </c>
      <c r="Z2335" s="1">
        <v>2.8225186699999998E-2</v>
      </c>
      <c r="AA2335" s="1">
        <v>0.97803936570000005</v>
      </c>
    </row>
    <row r="2336" spans="1:27" x14ac:dyDescent="0.25">
      <c r="A2336" t="s">
        <v>43</v>
      </c>
      <c r="B2336" s="1" t="s">
        <v>36</v>
      </c>
      <c r="C2336" s="1" t="s">
        <v>17</v>
      </c>
      <c r="D2336" s="9" t="s">
        <v>18</v>
      </c>
      <c r="E2336" s="1">
        <v>4</v>
      </c>
      <c r="F2336" s="1"/>
      <c r="G2336" s="1" t="str">
        <f t="shared" si="195"/>
        <v>ESTAIR_SCTeSCL_W7K4_GlobalNDVI_W20_B40A56_02082017</v>
      </c>
      <c r="H2336" s="3">
        <v>42949</v>
      </c>
      <c r="I2336" s="3"/>
      <c r="J2336" s="3"/>
      <c r="K2336" s="3"/>
      <c r="L2336" s="3"/>
      <c r="M2336" s="3"/>
      <c r="N2336" s="3"/>
      <c r="O2336" s="3"/>
      <c r="P2336" s="1"/>
      <c r="Q2336" s="13" t="s">
        <v>35</v>
      </c>
      <c r="R2336" s="1">
        <v>7</v>
      </c>
      <c r="S2336" s="1">
        <v>4</v>
      </c>
      <c r="T2336" s="1">
        <v>20</v>
      </c>
      <c r="U2336" s="1">
        <v>40</v>
      </c>
      <c r="V2336" s="1">
        <v>56</v>
      </c>
      <c r="W2336" s="1">
        <v>0.92308217179999996</v>
      </c>
      <c r="X2336" s="1">
        <v>4.437177464E-2</v>
      </c>
      <c r="Y2336" s="1">
        <v>3.5081200239999999E-2</v>
      </c>
      <c r="Z2336" s="1">
        <v>2.8346591349999999E-2</v>
      </c>
      <c r="AA2336" s="1">
        <v>0.97800125719999997</v>
      </c>
    </row>
    <row r="2337" spans="1:27" x14ac:dyDescent="0.25">
      <c r="A2337" t="s">
        <v>43</v>
      </c>
      <c r="B2337" s="1" t="s">
        <v>36</v>
      </c>
      <c r="C2337" s="1" t="s">
        <v>17</v>
      </c>
      <c r="D2337" s="9" t="s">
        <v>18</v>
      </c>
      <c r="E2337" s="1">
        <v>4</v>
      </c>
      <c r="F2337" s="1"/>
      <c r="G2337" s="1" t="str">
        <f t="shared" si="195"/>
        <v>ESTAIR_SCTeSCL_W7K4_GlobalNDVI_W20_B40A70_02082017</v>
      </c>
      <c r="H2337" s="3">
        <v>42949</v>
      </c>
      <c r="I2337" s="3"/>
      <c r="J2337" s="3"/>
      <c r="K2337" s="3"/>
      <c r="L2337" s="3"/>
      <c r="M2337" s="3"/>
      <c r="N2337" s="3"/>
      <c r="O2337" s="3"/>
      <c r="P2337" s="1"/>
      <c r="Q2337" s="13" t="s">
        <v>35</v>
      </c>
      <c r="R2337" s="1">
        <v>7</v>
      </c>
      <c r="S2337" s="1">
        <v>4</v>
      </c>
      <c r="T2337" s="1">
        <v>20</v>
      </c>
      <c r="U2337" s="1">
        <v>40</v>
      </c>
      <c r="V2337" s="1">
        <v>70</v>
      </c>
      <c r="W2337" s="1">
        <v>0.92308217179999996</v>
      </c>
      <c r="X2337" s="1">
        <v>4.437177464E-2</v>
      </c>
      <c r="Y2337" s="1">
        <v>3.5081200239999999E-2</v>
      </c>
      <c r="Z2337" s="1">
        <v>2.8346591349999999E-2</v>
      </c>
      <c r="AA2337" s="1">
        <v>0.97800125719999997</v>
      </c>
    </row>
    <row r="2338" spans="1:27" x14ac:dyDescent="0.25">
      <c r="A2338" t="s">
        <v>43</v>
      </c>
      <c r="B2338" s="1" t="s">
        <v>36</v>
      </c>
      <c r="C2338" s="1" t="s">
        <v>17</v>
      </c>
      <c r="D2338" s="9" t="s">
        <v>18</v>
      </c>
      <c r="E2338" s="1">
        <v>4</v>
      </c>
      <c r="F2338" s="1"/>
      <c r="G2338" s="1" t="str">
        <f t="shared" si="195"/>
        <v>ESTAIR_SCTeSCL_W5K8_GlobalNDVI_W20_B40A56_02082017</v>
      </c>
      <c r="H2338" s="3">
        <v>42949</v>
      </c>
      <c r="I2338" s="3"/>
      <c r="J2338" s="3"/>
      <c r="K2338" s="3"/>
      <c r="L2338" s="3"/>
      <c r="M2338" s="3"/>
      <c r="N2338" s="3"/>
      <c r="O2338" s="3"/>
      <c r="P2338" s="1"/>
      <c r="Q2338" s="13" t="s">
        <v>35</v>
      </c>
      <c r="R2338" s="1">
        <v>5</v>
      </c>
      <c r="S2338" s="1">
        <v>8</v>
      </c>
      <c r="T2338" s="1">
        <v>20</v>
      </c>
      <c r="U2338" s="1">
        <v>40</v>
      </c>
      <c r="V2338" s="1">
        <v>56</v>
      </c>
      <c r="W2338" s="1">
        <v>0.92294142840000004</v>
      </c>
      <c r="X2338" s="1">
        <v>4.4412351599999997E-2</v>
      </c>
      <c r="Y2338" s="1">
        <v>3.517895436E-2</v>
      </c>
      <c r="Z2338" s="1">
        <v>2.8296266210000001E-2</v>
      </c>
      <c r="AA2338" s="1">
        <v>0.97811316260000003</v>
      </c>
    </row>
    <row r="2339" spans="1:27" x14ac:dyDescent="0.25">
      <c r="A2339" t="s">
        <v>43</v>
      </c>
      <c r="B2339" s="1" t="s">
        <v>36</v>
      </c>
      <c r="C2339" s="1" t="s">
        <v>17</v>
      </c>
      <c r="D2339" s="9" t="s">
        <v>18</v>
      </c>
      <c r="E2339" s="1">
        <v>4</v>
      </c>
      <c r="F2339" s="1"/>
      <c r="G2339" s="1" t="str">
        <f t="shared" si="195"/>
        <v>ESTAIR_SCTeSCL_W5K8_GlobalNDVI_W20_B40A70_02082017</v>
      </c>
      <c r="H2339" s="3">
        <v>42949</v>
      </c>
      <c r="I2339" s="3"/>
      <c r="J2339" s="3"/>
      <c r="K2339" s="3"/>
      <c r="L2339" s="3"/>
      <c r="M2339" s="3"/>
      <c r="N2339" s="3"/>
      <c r="O2339" s="3"/>
      <c r="P2339" s="1"/>
      <c r="Q2339" s="13" t="s">
        <v>35</v>
      </c>
      <c r="R2339" s="1">
        <v>5</v>
      </c>
      <c r="S2339" s="1">
        <v>8</v>
      </c>
      <c r="T2339" s="1">
        <v>20</v>
      </c>
      <c r="U2339" s="1">
        <v>40</v>
      </c>
      <c r="V2339" s="1">
        <v>70</v>
      </c>
      <c r="W2339" s="1">
        <v>0.92294142840000004</v>
      </c>
      <c r="X2339" s="1">
        <v>4.4412351599999997E-2</v>
      </c>
      <c r="Y2339" s="1">
        <v>3.517895436E-2</v>
      </c>
      <c r="Z2339" s="1">
        <v>2.8296266210000001E-2</v>
      </c>
      <c r="AA2339" s="1">
        <v>0.97811316260000003</v>
      </c>
    </row>
    <row r="2340" spans="1:27" x14ac:dyDescent="0.25">
      <c r="A2340" t="s">
        <v>43</v>
      </c>
      <c r="B2340" s="1" t="s">
        <v>36</v>
      </c>
      <c r="C2340" s="1" t="s">
        <v>17</v>
      </c>
      <c r="D2340" s="9" t="s">
        <v>18</v>
      </c>
      <c r="E2340" s="1">
        <v>4</v>
      </c>
      <c r="F2340" s="1"/>
      <c r="G2340" s="1" t="str">
        <f t="shared" si="195"/>
        <v>ESTAIR_SCTeSCL_W5K8_GlobalNDVI_W20_B40A40_02082017</v>
      </c>
      <c r="H2340" s="3">
        <v>42949</v>
      </c>
      <c r="I2340" s="3"/>
      <c r="J2340" s="3"/>
      <c r="K2340" s="3"/>
      <c r="L2340" s="3"/>
      <c r="M2340" s="3"/>
      <c r="N2340" s="3"/>
      <c r="O2340" s="3"/>
      <c r="P2340" s="1"/>
      <c r="Q2340" s="13" t="s">
        <v>35</v>
      </c>
      <c r="R2340" s="1">
        <v>5</v>
      </c>
      <c r="S2340" s="1">
        <v>8</v>
      </c>
      <c r="T2340" s="1">
        <v>20</v>
      </c>
      <c r="U2340" s="1">
        <v>40</v>
      </c>
      <c r="V2340" s="1">
        <v>40</v>
      </c>
      <c r="W2340" s="1">
        <v>0.92287352190000005</v>
      </c>
      <c r="X2340" s="1">
        <v>4.4431916070000001E-2</v>
      </c>
      <c r="Y2340" s="1">
        <v>3.5190246809999999E-2</v>
      </c>
      <c r="Z2340" s="1">
        <v>2.8290357150000001E-2</v>
      </c>
      <c r="AA2340" s="1">
        <v>0.97810047629999997</v>
      </c>
    </row>
    <row r="2341" spans="1:27" x14ac:dyDescent="0.25">
      <c r="A2341" t="s">
        <v>43</v>
      </c>
      <c r="B2341" s="1" t="s">
        <v>36</v>
      </c>
      <c r="C2341" s="1" t="s">
        <v>17</v>
      </c>
      <c r="D2341" s="9" t="s">
        <v>18</v>
      </c>
      <c r="E2341" s="1">
        <v>4</v>
      </c>
      <c r="F2341" s="1"/>
      <c r="G2341" s="1" t="str">
        <f t="shared" si="195"/>
        <v>ESTAIR_SCTeSCL_W7K4_GlobalNDVI_W20_B40A40_02082017</v>
      </c>
      <c r="H2341" s="3">
        <v>42949</v>
      </c>
      <c r="I2341" s="3"/>
      <c r="J2341" s="3"/>
      <c r="K2341" s="3"/>
      <c r="L2341" s="3"/>
      <c r="M2341" s="3"/>
      <c r="N2341" s="3"/>
      <c r="O2341" s="3"/>
      <c r="P2341" s="1"/>
      <c r="Q2341" s="13" t="s">
        <v>35</v>
      </c>
      <c r="R2341" s="1">
        <v>7</v>
      </c>
      <c r="S2341" s="1">
        <v>4</v>
      </c>
      <c r="T2341" s="1">
        <v>20</v>
      </c>
      <c r="U2341" s="1">
        <v>40</v>
      </c>
      <c r="V2341" s="1">
        <v>40</v>
      </c>
      <c r="W2341" s="1">
        <v>0.92286602259999995</v>
      </c>
      <c r="X2341" s="1">
        <v>4.4434076170000003E-2</v>
      </c>
      <c r="Y2341" s="1">
        <v>3.5124569090000002E-2</v>
      </c>
      <c r="Z2341" s="1">
        <v>2.8369663270000001E-2</v>
      </c>
      <c r="AA2341" s="1">
        <v>0.97797589470000001</v>
      </c>
    </row>
    <row r="2342" spans="1:27" x14ac:dyDescent="0.25">
      <c r="A2342" t="s">
        <v>43</v>
      </c>
      <c r="B2342" s="1" t="s">
        <v>36</v>
      </c>
      <c r="C2342" s="1" t="s">
        <v>17</v>
      </c>
      <c r="D2342" s="9" t="s">
        <v>18</v>
      </c>
      <c r="E2342" s="1">
        <v>4</v>
      </c>
      <c r="F2342" s="1"/>
      <c r="G2342" s="1" t="str">
        <f t="shared" si="195"/>
        <v>ESTAIR_SCTeSCL_W3K8_GlobalNDVI_W20_B40A56_02082017</v>
      </c>
      <c r="H2342" s="3">
        <v>42949</v>
      </c>
      <c r="I2342" s="3"/>
      <c r="J2342" s="3"/>
      <c r="K2342" s="3"/>
      <c r="L2342" s="3"/>
      <c r="M2342" s="3"/>
      <c r="N2342" s="3"/>
      <c r="O2342" s="3"/>
      <c r="P2342" s="1"/>
      <c r="Q2342" s="13" t="s">
        <v>35</v>
      </c>
      <c r="R2342" s="1">
        <v>3</v>
      </c>
      <c r="S2342" s="1">
        <v>8</v>
      </c>
      <c r="T2342" s="1">
        <v>20</v>
      </c>
      <c r="U2342" s="1">
        <v>40</v>
      </c>
      <c r="V2342" s="1">
        <v>56</v>
      </c>
      <c r="W2342" s="1">
        <v>0.92245602820000006</v>
      </c>
      <c r="X2342" s="1">
        <v>4.4552011080000002E-2</v>
      </c>
      <c r="Y2342" s="1">
        <v>3.523992284E-2</v>
      </c>
      <c r="Z2342" s="1">
        <v>2.8331007830000001E-2</v>
      </c>
      <c r="AA2342" s="1">
        <v>0.97799589880000004</v>
      </c>
    </row>
    <row r="2343" spans="1:27" x14ac:dyDescent="0.25">
      <c r="A2343" t="s">
        <v>43</v>
      </c>
      <c r="B2343" s="1" t="s">
        <v>36</v>
      </c>
      <c r="C2343" s="1" t="s">
        <v>17</v>
      </c>
      <c r="D2343" s="9" t="s">
        <v>18</v>
      </c>
      <c r="E2343" s="1">
        <v>4</v>
      </c>
      <c r="F2343" s="1"/>
      <c r="G2343" s="1" t="str">
        <f t="shared" si="195"/>
        <v>ESTAIR_SCTeSCL_W3K8_GlobalNDVI_W20_B40A70_02082017</v>
      </c>
      <c r="H2343" s="3">
        <v>42949</v>
      </c>
      <c r="I2343" s="3"/>
      <c r="J2343" s="3"/>
      <c r="K2343" s="3"/>
      <c r="L2343" s="3"/>
      <c r="M2343" s="3"/>
      <c r="N2343" s="3"/>
      <c r="O2343" s="3"/>
      <c r="P2343" s="1"/>
      <c r="Q2343" s="13" t="s">
        <v>35</v>
      </c>
      <c r="R2343" s="1">
        <v>3</v>
      </c>
      <c r="S2343" s="1">
        <v>8</v>
      </c>
      <c r="T2343" s="1">
        <v>20</v>
      </c>
      <c r="U2343" s="1">
        <v>40</v>
      </c>
      <c r="V2343" s="1">
        <v>70</v>
      </c>
      <c r="W2343" s="1">
        <v>0.92245602820000006</v>
      </c>
      <c r="X2343" s="1">
        <v>4.4552011080000002E-2</v>
      </c>
      <c r="Y2343" s="1">
        <v>3.523992284E-2</v>
      </c>
      <c r="Z2343" s="1">
        <v>2.8331007830000001E-2</v>
      </c>
      <c r="AA2343" s="1">
        <v>0.97799589880000004</v>
      </c>
    </row>
    <row r="2344" spans="1:27" x14ac:dyDescent="0.25">
      <c r="A2344" t="s">
        <v>43</v>
      </c>
      <c r="B2344" s="1" t="s">
        <v>36</v>
      </c>
      <c r="C2344" s="1" t="s">
        <v>17</v>
      </c>
      <c r="D2344" s="9" t="s">
        <v>18</v>
      </c>
      <c r="E2344" s="1">
        <v>4</v>
      </c>
      <c r="F2344" s="1"/>
      <c r="G2344" s="1" t="str">
        <f t="shared" si="195"/>
        <v>ESTAIR_SCTeSCL_W3K8_GlobalNDVI_W20_B40A40_02082017</v>
      </c>
      <c r="H2344" s="3">
        <v>42949</v>
      </c>
      <c r="I2344" s="3"/>
      <c r="J2344" s="3"/>
      <c r="K2344" s="3"/>
      <c r="L2344" s="3"/>
      <c r="M2344" s="3"/>
      <c r="N2344" s="3"/>
      <c r="O2344" s="3"/>
      <c r="P2344" s="1"/>
      <c r="Q2344" s="13" t="s">
        <v>35</v>
      </c>
      <c r="R2344" s="1">
        <v>3</v>
      </c>
      <c r="S2344" s="1">
        <v>8</v>
      </c>
      <c r="T2344" s="1">
        <v>20</v>
      </c>
      <c r="U2344" s="1">
        <v>40</v>
      </c>
      <c r="V2344" s="1">
        <v>40</v>
      </c>
      <c r="W2344" s="1">
        <v>0.92234384110000001</v>
      </c>
      <c r="X2344" s="1">
        <v>4.4584227359999999E-2</v>
      </c>
      <c r="Y2344" s="1">
        <v>3.5259739819999997E-2</v>
      </c>
      <c r="Z2344" s="1">
        <v>2.8332418670000001E-2</v>
      </c>
      <c r="AA2344" s="1">
        <v>0.97799619169999996</v>
      </c>
    </row>
    <row r="2345" spans="1:27" x14ac:dyDescent="0.25">
      <c r="A2345" t="s">
        <v>43</v>
      </c>
      <c r="B2345" s="1" t="s">
        <v>36</v>
      </c>
      <c r="C2345" s="1" t="s">
        <v>17</v>
      </c>
      <c r="D2345" s="9" t="s">
        <v>18</v>
      </c>
      <c r="E2345" s="1">
        <v>4</v>
      </c>
      <c r="F2345" s="1"/>
      <c r="G2345" s="1" t="str">
        <f t="shared" si="195"/>
        <v>ESTAIR_SCTeSCL_W5K4_GlobalNDVI_W20_B40A56_02082017</v>
      </c>
      <c r="H2345" s="3">
        <v>42949</v>
      </c>
      <c r="I2345" s="3"/>
      <c r="J2345" s="3"/>
      <c r="K2345" s="3"/>
      <c r="L2345" s="3"/>
      <c r="M2345" s="3"/>
      <c r="N2345" s="3"/>
      <c r="O2345" s="3"/>
      <c r="P2345" s="1"/>
      <c r="Q2345" s="13" t="s">
        <v>35</v>
      </c>
      <c r="R2345" s="1">
        <v>5</v>
      </c>
      <c r="S2345" s="1">
        <v>4</v>
      </c>
      <c r="T2345" s="1">
        <v>20</v>
      </c>
      <c r="U2345" s="1">
        <v>40</v>
      </c>
      <c r="V2345" s="1">
        <v>56</v>
      </c>
      <c r="W2345" s="1">
        <v>0.9222759089</v>
      </c>
      <c r="X2345" s="1">
        <v>4.4603723820000003E-2</v>
      </c>
      <c r="Y2345" s="1">
        <v>3.5291257270000001E-2</v>
      </c>
      <c r="Z2345" s="1">
        <v>2.8536301140000001E-2</v>
      </c>
      <c r="AA2345" s="1">
        <v>0.97795877040000001</v>
      </c>
    </row>
    <row r="2346" spans="1:27" x14ac:dyDescent="0.25">
      <c r="A2346" t="s">
        <v>43</v>
      </c>
      <c r="B2346" s="1" t="s">
        <v>36</v>
      </c>
      <c r="C2346" s="1" t="s">
        <v>17</v>
      </c>
      <c r="D2346" s="9" t="s">
        <v>18</v>
      </c>
      <c r="E2346" s="1">
        <v>4</v>
      </c>
      <c r="F2346" s="1"/>
      <c r="G2346" s="1" t="str">
        <f t="shared" si="195"/>
        <v>ESTAIR_SCTeSCL_W5K4_GlobalNDVI_W20_B40A70_02082017</v>
      </c>
      <c r="H2346" s="3">
        <v>42949</v>
      </c>
      <c r="I2346" s="3"/>
      <c r="J2346" s="3"/>
      <c r="K2346" s="3"/>
      <c r="L2346" s="3"/>
      <c r="M2346" s="3"/>
      <c r="N2346" s="3"/>
      <c r="O2346" s="3"/>
      <c r="P2346" s="1"/>
      <c r="Q2346" s="13" t="s">
        <v>35</v>
      </c>
      <c r="R2346" s="1">
        <v>5</v>
      </c>
      <c r="S2346" s="1">
        <v>4</v>
      </c>
      <c r="T2346" s="1">
        <v>20</v>
      </c>
      <c r="U2346" s="1">
        <v>40</v>
      </c>
      <c r="V2346" s="1">
        <v>70</v>
      </c>
      <c r="W2346" s="1">
        <v>0.9222759089</v>
      </c>
      <c r="X2346" s="1">
        <v>4.4603723820000003E-2</v>
      </c>
      <c r="Y2346" s="1">
        <v>3.5291257270000001E-2</v>
      </c>
      <c r="Z2346" s="1">
        <v>2.8536301140000001E-2</v>
      </c>
      <c r="AA2346" s="1">
        <v>0.97795877040000001</v>
      </c>
    </row>
    <row r="2347" spans="1:27" x14ac:dyDescent="0.25">
      <c r="A2347" t="s">
        <v>43</v>
      </c>
      <c r="B2347" s="1" t="s">
        <v>36</v>
      </c>
      <c r="C2347" s="1" t="s">
        <v>17</v>
      </c>
      <c r="D2347" s="9" t="s">
        <v>18</v>
      </c>
      <c r="E2347" s="1">
        <v>4</v>
      </c>
      <c r="F2347" s="1"/>
      <c r="G2347" s="1" t="str">
        <f t="shared" si="195"/>
        <v>ESTAIR_SCTeSCL_W3K4_GlobalNDVI_W20_B40A56_02082017</v>
      </c>
      <c r="H2347" s="3">
        <v>42949</v>
      </c>
      <c r="I2347" s="3"/>
      <c r="J2347" s="3"/>
      <c r="K2347" s="3"/>
      <c r="L2347" s="3"/>
      <c r="M2347" s="3"/>
      <c r="N2347" s="3"/>
      <c r="O2347" s="3"/>
      <c r="P2347" s="1"/>
      <c r="Q2347" s="13" t="s">
        <v>35</v>
      </c>
      <c r="R2347" s="1">
        <v>3</v>
      </c>
      <c r="S2347" s="1">
        <v>4</v>
      </c>
      <c r="T2347" s="1">
        <v>20</v>
      </c>
      <c r="U2347" s="1">
        <v>40</v>
      </c>
      <c r="V2347" s="1">
        <v>56</v>
      </c>
      <c r="W2347" s="1">
        <v>0.92223920469999998</v>
      </c>
      <c r="X2347" s="1">
        <v>4.4614254360000001E-2</v>
      </c>
      <c r="Y2347" s="1">
        <v>3.5324667580000003E-2</v>
      </c>
      <c r="Z2347" s="1">
        <v>2.853338897E-2</v>
      </c>
      <c r="AA2347" s="1">
        <v>0.97804928270000002</v>
      </c>
    </row>
    <row r="2348" spans="1:27" x14ac:dyDescent="0.25">
      <c r="A2348" t="s">
        <v>43</v>
      </c>
      <c r="B2348" s="1" t="s">
        <v>36</v>
      </c>
      <c r="C2348" s="1" t="s">
        <v>17</v>
      </c>
      <c r="D2348" s="9" t="s">
        <v>18</v>
      </c>
      <c r="E2348" s="1">
        <v>4</v>
      </c>
      <c r="F2348" s="1"/>
      <c r="G2348" s="1" t="str">
        <f t="shared" si="195"/>
        <v>ESTAIR_SCTeSCL_W3K4_GlobalNDVI_W20_B40A70_02082017</v>
      </c>
      <c r="H2348" s="3">
        <v>42949</v>
      </c>
      <c r="I2348" s="3"/>
      <c r="J2348" s="3"/>
      <c r="K2348" s="3"/>
      <c r="L2348" s="3"/>
      <c r="M2348" s="3"/>
      <c r="N2348" s="3"/>
      <c r="O2348" s="3"/>
      <c r="P2348" s="1"/>
      <c r="Q2348" s="13" t="s">
        <v>35</v>
      </c>
      <c r="R2348" s="1">
        <v>3</v>
      </c>
      <c r="S2348" s="1">
        <v>4</v>
      </c>
      <c r="T2348" s="1">
        <v>20</v>
      </c>
      <c r="U2348" s="1">
        <v>40</v>
      </c>
      <c r="V2348" s="1">
        <v>70</v>
      </c>
      <c r="W2348" s="1">
        <v>0.92223920469999998</v>
      </c>
      <c r="X2348" s="1">
        <v>4.4614254360000001E-2</v>
      </c>
      <c r="Y2348" s="1">
        <v>3.5324667580000003E-2</v>
      </c>
      <c r="Z2348" s="1">
        <v>2.853338897E-2</v>
      </c>
      <c r="AA2348" s="1">
        <v>0.97804928270000002</v>
      </c>
    </row>
    <row r="2349" spans="1:27" x14ac:dyDescent="0.25">
      <c r="A2349" t="s">
        <v>43</v>
      </c>
      <c r="B2349" s="1" t="s">
        <v>36</v>
      </c>
      <c r="C2349" s="1" t="s">
        <v>17</v>
      </c>
      <c r="D2349" s="9" t="s">
        <v>18</v>
      </c>
      <c r="E2349" s="1">
        <v>4</v>
      </c>
      <c r="F2349" s="1"/>
      <c r="G2349" s="1" t="str">
        <f t="shared" si="195"/>
        <v>ESTAIR_SCTeSCL_W5K6_GlobalNDVI_W20_B40A40_02082017</v>
      </c>
      <c r="H2349" s="3">
        <v>42949</v>
      </c>
      <c r="I2349" s="3"/>
      <c r="J2349" s="3"/>
      <c r="K2349" s="3"/>
      <c r="L2349" s="3"/>
      <c r="M2349" s="3"/>
      <c r="N2349" s="3"/>
      <c r="O2349" s="3"/>
      <c r="P2349" s="1"/>
      <c r="Q2349" s="13" t="s">
        <v>35</v>
      </c>
      <c r="R2349" s="1">
        <v>5</v>
      </c>
      <c r="S2349" s="1">
        <v>6</v>
      </c>
      <c r="T2349" s="1">
        <v>20</v>
      </c>
      <c r="U2349" s="1">
        <v>40</v>
      </c>
      <c r="V2349" s="1">
        <v>40</v>
      </c>
      <c r="W2349" s="1">
        <v>0.92222627140000002</v>
      </c>
      <c r="X2349" s="1">
        <v>4.4617964359999998E-2</v>
      </c>
      <c r="Y2349" s="1">
        <v>3.5275497740000002E-2</v>
      </c>
      <c r="Z2349" s="1">
        <v>2.8401262239999999E-2</v>
      </c>
      <c r="AA2349" s="1">
        <v>0.97783943900000003</v>
      </c>
    </row>
    <row r="2350" spans="1:27" x14ac:dyDescent="0.25">
      <c r="A2350" t="s">
        <v>43</v>
      </c>
      <c r="B2350" s="1" t="s">
        <v>36</v>
      </c>
      <c r="C2350" s="1" t="s">
        <v>17</v>
      </c>
      <c r="D2350" s="9" t="s">
        <v>18</v>
      </c>
      <c r="E2350" s="1">
        <v>4</v>
      </c>
      <c r="F2350" s="1"/>
      <c r="G2350" s="1" t="str">
        <f t="shared" si="195"/>
        <v>ESTAIR_SCTeSCL_W3K6_GlobalNDVI_W20_B40A40_02082017</v>
      </c>
      <c r="H2350" s="3">
        <v>42949</v>
      </c>
      <c r="I2350" s="3"/>
      <c r="J2350" s="3"/>
      <c r="K2350" s="3"/>
      <c r="L2350" s="3"/>
      <c r="M2350" s="3"/>
      <c r="N2350" s="3"/>
      <c r="O2350" s="3"/>
      <c r="P2350" s="1"/>
      <c r="Q2350" s="13" t="s">
        <v>35</v>
      </c>
      <c r="R2350" s="1">
        <v>3</v>
      </c>
      <c r="S2350" s="1">
        <v>6</v>
      </c>
      <c r="T2350" s="1">
        <v>20</v>
      </c>
      <c r="U2350" s="1">
        <v>40</v>
      </c>
      <c r="V2350" s="1">
        <v>40</v>
      </c>
      <c r="W2350" s="1">
        <v>0.92219070439999995</v>
      </c>
      <c r="X2350" s="1">
        <v>4.4628165380000001E-2</v>
      </c>
      <c r="Y2350" s="1">
        <v>3.5305431349999999E-2</v>
      </c>
      <c r="Z2350" s="1">
        <v>2.8424421969999999E-2</v>
      </c>
      <c r="AA2350" s="1">
        <v>0.97788063179999996</v>
      </c>
    </row>
    <row r="2351" spans="1:27" x14ac:dyDescent="0.25">
      <c r="A2351" t="s">
        <v>43</v>
      </c>
      <c r="B2351" s="1" t="s">
        <v>36</v>
      </c>
      <c r="C2351" s="1" t="s">
        <v>17</v>
      </c>
      <c r="D2351" s="9" t="s">
        <v>18</v>
      </c>
      <c r="E2351" s="1">
        <v>4</v>
      </c>
      <c r="F2351" s="1"/>
      <c r="G2351" s="1" t="str">
        <f t="shared" si="195"/>
        <v>ESTAIR_SCTeSCL_W5K6_GlobalNDVI_W20_B40A56_02082017</v>
      </c>
      <c r="H2351" s="3">
        <v>42949</v>
      </c>
      <c r="I2351" s="3"/>
      <c r="J2351" s="3"/>
      <c r="K2351" s="3"/>
      <c r="L2351" s="3"/>
      <c r="M2351" s="3"/>
      <c r="N2351" s="3"/>
      <c r="O2351" s="3"/>
      <c r="P2351" s="1"/>
      <c r="Q2351" s="13" t="s">
        <v>35</v>
      </c>
      <c r="R2351" s="1">
        <v>5</v>
      </c>
      <c r="S2351" s="1">
        <v>6</v>
      </c>
      <c r="T2351" s="1">
        <v>20</v>
      </c>
      <c r="U2351" s="1">
        <v>40</v>
      </c>
      <c r="V2351" s="1">
        <v>56</v>
      </c>
      <c r="W2351" s="1">
        <v>0.92217428830000003</v>
      </c>
      <c r="X2351" s="1">
        <v>4.4632872949999999E-2</v>
      </c>
      <c r="Y2351" s="1">
        <v>3.5288252669999999E-2</v>
      </c>
      <c r="Z2351" s="1">
        <v>2.8415664180000001E-2</v>
      </c>
      <c r="AA2351" s="1">
        <v>0.97779986210000003</v>
      </c>
    </row>
    <row r="2352" spans="1:27" x14ac:dyDescent="0.25">
      <c r="A2352" t="s">
        <v>43</v>
      </c>
      <c r="B2352" s="1" t="s">
        <v>36</v>
      </c>
      <c r="C2352" s="1" t="s">
        <v>17</v>
      </c>
      <c r="D2352" s="9" t="s">
        <v>18</v>
      </c>
      <c r="E2352" s="1">
        <v>4</v>
      </c>
      <c r="F2352" s="1"/>
      <c r="G2352" s="1" t="str">
        <f t="shared" si="195"/>
        <v>ESTAIR_SCTeSCL_W5K6_GlobalNDVI_W20_B40A70_02082017</v>
      </c>
      <c r="H2352" s="3">
        <v>42949</v>
      </c>
      <c r="I2352" s="3"/>
      <c r="J2352" s="3"/>
      <c r="K2352" s="3"/>
      <c r="L2352" s="3"/>
      <c r="M2352" s="3"/>
      <c r="N2352" s="3"/>
      <c r="O2352" s="3"/>
      <c r="P2352" s="1"/>
      <c r="Q2352" s="13" t="s">
        <v>35</v>
      </c>
      <c r="R2352" s="1">
        <v>5</v>
      </c>
      <c r="S2352" s="1">
        <v>6</v>
      </c>
      <c r="T2352" s="1">
        <v>20</v>
      </c>
      <c r="U2352" s="1">
        <v>40</v>
      </c>
      <c r="V2352" s="1">
        <v>70</v>
      </c>
      <c r="W2352" s="1">
        <v>0.92217428830000003</v>
      </c>
      <c r="X2352" s="1">
        <v>4.4632872949999999E-2</v>
      </c>
      <c r="Y2352" s="1">
        <v>3.5288252669999999E-2</v>
      </c>
      <c r="Z2352" s="1">
        <v>2.8415664180000001E-2</v>
      </c>
      <c r="AA2352" s="1">
        <v>0.97779986210000003</v>
      </c>
    </row>
    <row r="2353" spans="1:27" x14ac:dyDescent="0.25">
      <c r="A2353" t="s">
        <v>43</v>
      </c>
      <c r="B2353" s="1" t="s">
        <v>36</v>
      </c>
      <c r="C2353" s="1" t="s">
        <v>17</v>
      </c>
      <c r="D2353" s="9" t="s">
        <v>18</v>
      </c>
      <c r="E2353" s="1">
        <v>4</v>
      </c>
      <c r="F2353" s="1"/>
      <c r="G2353" s="1" t="str">
        <f t="shared" si="195"/>
        <v>ESTAIR_SCTeSCL_W3K6_GlobalNDVI_W20_B40A56_02082017</v>
      </c>
      <c r="H2353" s="3">
        <v>42949</v>
      </c>
      <c r="I2353" s="3"/>
      <c r="J2353" s="3"/>
      <c r="K2353" s="3"/>
      <c r="L2353" s="3"/>
      <c r="M2353" s="3"/>
      <c r="N2353" s="3"/>
      <c r="O2353" s="3"/>
      <c r="P2353" s="1"/>
      <c r="Q2353" s="13" t="s">
        <v>35</v>
      </c>
      <c r="R2353" s="1">
        <v>3</v>
      </c>
      <c r="S2353" s="1">
        <v>6</v>
      </c>
      <c r="T2353" s="1">
        <v>20</v>
      </c>
      <c r="U2353" s="1">
        <v>40</v>
      </c>
      <c r="V2353" s="1">
        <v>56</v>
      </c>
      <c r="W2353" s="1">
        <v>0.92214947540000003</v>
      </c>
      <c r="X2353" s="1">
        <v>4.4639987440000001E-2</v>
      </c>
      <c r="Y2353" s="1">
        <v>3.5308377869999998E-2</v>
      </c>
      <c r="Z2353" s="1">
        <v>2.8432076989999999E-2</v>
      </c>
      <c r="AA2353" s="1">
        <v>0.97783598579999997</v>
      </c>
    </row>
    <row r="2354" spans="1:27" x14ac:dyDescent="0.25">
      <c r="A2354" t="s">
        <v>43</v>
      </c>
      <c r="B2354" s="1" t="s">
        <v>36</v>
      </c>
      <c r="C2354" s="1" t="s">
        <v>17</v>
      </c>
      <c r="D2354" s="9" t="s">
        <v>18</v>
      </c>
      <c r="E2354" s="1">
        <v>4</v>
      </c>
      <c r="F2354" s="1"/>
      <c r="G2354" s="1" t="str">
        <f t="shared" si="195"/>
        <v>ESTAIR_SCTeSCL_W3K6_GlobalNDVI_W20_B40A70_02082017</v>
      </c>
      <c r="H2354" s="3">
        <v>42949</v>
      </c>
      <c r="I2354" s="3"/>
      <c r="J2354" s="3"/>
      <c r="K2354" s="3"/>
      <c r="L2354" s="3"/>
      <c r="M2354" s="3"/>
      <c r="N2354" s="3"/>
      <c r="O2354" s="3"/>
      <c r="P2354" s="1"/>
      <c r="Q2354" s="13" t="s">
        <v>35</v>
      </c>
      <c r="R2354" s="1">
        <v>3</v>
      </c>
      <c r="S2354" s="1">
        <v>6</v>
      </c>
      <c r="T2354" s="1">
        <v>20</v>
      </c>
      <c r="U2354" s="1">
        <v>40</v>
      </c>
      <c r="V2354" s="1">
        <v>70</v>
      </c>
      <c r="W2354" s="1">
        <v>0.92214947540000003</v>
      </c>
      <c r="X2354" s="1">
        <v>4.4639987440000001E-2</v>
      </c>
      <c r="Y2354" s="1">
        <v>3.5308377869999998E-2</v>
      </c>
      <c r="Z2354" s="1">
        <v>2.8432076989999999E-2</v>
      </c>
      <c r="AA2354" s="1">
        <v>0.97783598579999997</v>
      </c>
    </row>
    <row r="2355" spans="1:27" x14ac:dyDescent="0.25">
      <c r="A2355" t="s">
        <v>43</v>
      </c>
      <c r="B2355" s="1" t="s">
        <v>36</v>
      </c>
      <c r="C2355" s="1" t="s">
        <v>17</v>
      </c>
      <c r="D2355" s="9" t="s">
        <v>18</v>
      </c>
      <c r="E2355" s="1">
        <v>4</v>
      </c>
      <c r="F2355" s="1"/>
      <c r="G2355" s="1" t="str">
        <f t="shared" si="195"/>
        <v>ESTAIR_SCTeSCL_W5K4_GlobalNDVI_W20_B40A40_02082017</v>
      </c>
      <c r="H2355" s="3">
        <v>42949</v>
      </c>
      <c r="I2355" s="3"/>
      <c r="J2355" s="3"/>
      <c r="K2355" s="3"/>
      <c r="L2355" s="3"/>
      <c r="M2355" s="3"/>
      <c r="N2355" s="3"/>
      <c r="O2355" s="3"/>
      <c r="P2355" s="1"/>
      <c r="Q2355" s="13" t="s">
        <v>35</v>
      </c>
      <c r="R2355" s="1">
        <v>5</v>
      </c>
      <c r="S2355" s="1">
        <v>4</v>
      </c>
      <c r="T2355" s="1">
        <v>20</v>
      </c>
      <c r="U2355" s="1">
        <v>40</v>
      </c>
      <c r="V2355" s="1">
        <v>40</v>
      </c>
      <c r="W2355" s="1">
        <v>0.92195540310000001</v>
      </c>
      <c r="X2355" s="1">
        <v>4.4695593950000001E-2</v>
      </c>
      <c r="Y2355" s="1">
        <v>3.5349061850000002E-2</v>
      </c>
      <c r="Z2355" s="1">
        <v>2.858089074E-2</v>
      </c>
      <c r="AA2355" s="1">
        <v>0.9778976238</v>
      </c>
    </row>
    <row r="2356" spans="1:27" x14ac:dyDescent="0.25">
      <c r="A2356" t="s">
        <v>43</v>
      </c>
      <c r="B2356" s="1" t="s">
        <v>36</v>
      </c>
      <c r="C2356" s="1" t="s">
        <v>17</v>
      </c>
      <c r="D2356" s="9" t="s">
        <v>18</v>
      </c>
      <c r="E2356" s="1">
        <v>4</v>
      </c>
      <c r="F2356" s="1"/>
      <c r="G2356" s="1" t="str">
        <f t="shared" si="195"/>
        <v>ESTAIR_SCTeSCL_W3K4_GlobalNDVI_W20_B40A40_02082017</v>
      </c>
      <c r="H2356" s="3">
        <v>42949</v>
      </c>
      <c r="I2356" s="3"/>
      <c r="J2356" s="3"/>
      <c r="K2356" s="3"/>
      <c r="L2356" s="3"/>
      <c r="M2356" s="3"/>
      <c r="N2356" s="3"/>
      <c r="O2356" s="3"/>
      <c r="P2356" s="1"/>
      <c r="Q2356" s="13" t="s">
        <v>35</v>
      </c>
      <c r="R2356" s="1">
        <v>3</v>
      </c>
      <c r="S2356" s="1">
        <v>4</v>
      </c>
      <c r="T2356" s="1">
        <v>20</v>
      </c>
      <c r="U2356" s="1">
        <v>40</v>
      </c>
      <c r="V2356" s="1">
        <v>40</v>
      </c>
      <c r="W2356" s="1">
        <v>0.92194345720000004</v>
      </c>
      <c r="X2356" s="1">
        <v>4.4699014500000002E-2</v>
      </c>
      <c r="Y2356" s="1">
        <v>3.5376717830000001E-2</v>
      </c>
      <c r="Z2356" s="1">
        <v>2.8573833600000001E-2</v>
      </c>
      <c r="AA2356" s="1">
        <v>0.97797563700000001</v>
      </c>
    </row>
    <row r="2357" spans="1:27" x14ac:dyDescent="0.25">
      <c r="A2357" t="s">
        <v>43</v>
      </c>
      <c r="B2357" s="1" t="s">
        <v>36</v>
      </c>
      <c r="C2357" s="1" t="s">
        <v>17</v>
      </c>
      <c r="D2357" s="9" t="s">
        <v>18</v>
      </c>
      <c r="E2357" s="1">
        <v>2</v>
      </c>
      <c r="F2357" s="1">
        <v>4</v>
      </c>
      <c r="G2357" s="1" t="str">
        <f t="shared" si="195"/>
        <v>ESTAIR_SCTeSCL_W3K4_GlobalNDVI_W10_B40A40_02082017</v>
      </c>
      <c r="H2357" s="3">
        <v>42949</v>
      </c>
      <c r="I2357" s="3"/>
      <c r="J2357" s="3"/>
      <c r="K2357" s="3"/>
      <c r="L2357" s="3"/>
      <c r="M2357" s="3"/>
      <c r="N2357" s="3"/>
      <c r="O2357" s="3"/>
      <c r="P2357" s="1"/>
      <c r="Q2357" s="13" t="s">
        <v>35</v>
      </c>
      <c r="R2357" s="1">
        <v>3</v>
      </c>
      <c r="S2357" s="1">
        <v>4</v>
      </c>
      <c r="T2357" s="1">
        <v>10</v>
      </c>
      <c r="U2357" s="1">
        <v>40</v>
      </c>
      <c r="V2357" s="1">
        <v>40</v>
      </c>
      <c r="W2357" s="1">
        <v>0.91547180230000003</v>
      </c>
      <c r="X2357" s="1">
        <v>4.6515114740000002E-2</v>
      </c>
      <c r="Y2357" s="1">
        <v>4.0389826830000003E-2</v>
      </c>
      <c r="Z2357" s="1">
        <v>3.7514745609999997E-2</v>
      </c>
      <c r="AA2357" s="1">
        <v>0.98551629269999996</v>
      </c>
    </row>
    <row r="2358" spans="1:27" x14ac:dyDescent="0.25">
      <c r="A2358" t="s">
        <v>43</v>
      </c>
      <c r="B2358" s="1" t="s">
        <v>36</v>
      </c>
      <c r="C2358" s="1" t="s">
        <v>17</v>
      </c>
      <c r="D2358" s="9" t="s">
        <v>18</v>
      </c>
      <c r="E2358" s="1">
        <v>2</v>
      </c>
      <c r="F2358" s="1">
        <v>5</v>
      </c>
      <c r="G2358" s="1" t="str">
        <f t="shared" si="195"/>
        <v>ESTAIR_SCTeSCL_W3K4_GlobalNDVI_W10_B40A56_02082017</v>
      </c>
      <c r="H2358" s="3">
        <v>42949</v>
      </c>
      <c r="I2358" s="3"/>
      <c r="J2358" s="3"/>
      <c r="K2358" s="3"/>
      <c r="L2358" s="3"/>
      <c r="M2358" s="3"/>
      <c r="N2358" s="3"/>
      <c r="O2358" s="3"/>
      <c r="P2358" s="1"/>
      <c r="Q2358" s="13" t="s">
        <v>35</v>
      </c>
      <c r="R2358" s="1">
        <v>3</v>
      </c>
      <c r="S2358" s="1">
        <v>4</v>
      </c>
      <c r="T2358" s="1">
        <v>10</v>
      </c>
      <c r="U2358" s="1">
        <v>40</v>
      </c>
      <c r="V2358" s="1">
        <v>56</v>
      </c>
      <c r="W2358" s="1">
        <v>0.91546914889999997</v>
      </c>
      <c r="X2358" s="1">
        <v>4.6515844819999999E-2</v>
      </c>
      <c r="Y2358" s="1">
        <v>4.0395704380000001E-2</v>
      </c>
      <c r="Z2358" s="1">
        <v>3.7521248870000003E-2</v>
      </c>
      <c r="AA2358" s="1">
        <v>0.98551691450000001</v>
      </c>
    </row>
    <row r="2359" spans="1:27" x14ac:dyDescent="0.25">
      <c r="A2359" t="s">
        <v>43</v>
      </c>
      <c r="B2359" s="1" t="s">
        <v>36</v>
      </c>
      <c r="C2359" s="1" t="s">
        <v>17</v>
      </c>
      <c r="D2359" s="9" t="s">
        <v>18</v>
      </c>
      <c r="E2359" s="1">
        <v>2</v>
      </c>
      <c r="F2359" s="1">
        <v>5</v>
      </c>
      <c r="G2359" s="1" t="str">
        <f t="shared" si="195"/>
        <v>ESTAIR_SCTeSCL_W3K4_GlobalNDVI_W10_B40A70_02082017</v>
      </c>
      <c r="H2359" s="3">
        <v>42949</v>
      </c>
      <c r="I2359" s="3"/>
      <c r="J2359" s="3"/>
      <c r="K2359" s="3"/>
      <c r="L2359" s="3"/>
      <c r="M2359" s="3"/>
      <c r="N2359" s="3"/>
      <c r="O2359" s="3"/>
      <c r="P2359" s="1"/>
      <c r="Q2359" s="13" t="s">
        <v>35</v>
      </c>
      <c r="R2359" s="1">
        <v>3</v>
      </c>
      <c r="S2359" s="1">
        <v>4</v>
      </c>
      <c r="T2359" s="1">
        <v>10</v>
      </c>
      <c r="U2359" s="1">
        <v>40</v>
      </c>
      <c r="V2359" s="1">
        <v>70</v>
      </c>
      <c r="W2359" s="1">
        <v>0.91546914889999997</v>
      </c>
      <c r="X2359" s="1">
        <v>4.6515844819999999E-2</v>
      </c>
      <c r="Y2359" s="1">
        <v>4.0395704380000001E-2</v>
      </c>
      <c r="Z2359" s="1">
        <v>3.7521248870000003E-2</v>
      </c>
      <c r="AA2359" s="1">
        <v>0.98551691450000001</v>
      </c>
    </row>
    <row r="2360" spans="1:27" x14ac:dyDescent="0.25">
      <c r="A2360" t="s">
        <v>43</v>
      </c>
      <c r="B2360" s="1" t="s">
        <v>36</v>
      </c>
      <c r="C2360" s="1" t="s">
        <v>17</v>
      </c>
      <c r="D2360" s="9" t="s">
        <v>18</v>
      </c>
      <c r="E2360" s="1">
        <v>2</v>
      </c>
      <c r="F2360" s="1">
        <v>5</v>
      </c>
      <c r="G2360" s="1" t="str">
        <f t="shared" si="195"/>
        <v>ESTAIR_SCTeSCL_W9K8_GlobalNDVI_W10_B40A56_02082017</v>
      </c>
      <c r="H2360" s="3">
        <v>42949</v>
      </c>
      <c r="I2360" s="3"/>
      <c r="J2360" s="3"/>
      <c r="K2360" s="3"/>
      <c r="L2360" s="3"/>
      <c r="M2360" s="3"/>
      <c r="N2360" s="3"/>
      <c r="O2360" s="3"/>
      <c r="P2360" s="1"/>
      <c r="Q2360" s="13" t="s">
        <v>35</v>
      </c>
      <c r="R2360" s="1">
        <v>9</v>
      </c>
      <c r="S2360" s="1">
        <v>8</v>
      </c>
      <c r="T2360" s="1">
        <v>10</v>
      </c>
      <c r="U2360" s="1">
        <v>40</v>
      </c>
      <c r="V2360" s="1">
        <v>56</v>
      </c>
      <c r="W2360" s="1">
        <v>0.91543103270000004</v>
      </c>
      <c r="X2360" s="1">
        <v>4.6526330980000002E-2</v>
      </c>
      <c r="Y2360" s="1">
        <v>4.0415718429999997E-2</v>
      </c>
      <c r="Z2360" s="1">
        <v>3.7632115420000001E-2</v>
      </c>
      <c r="AA2360" s="1">
        <v>0.98561544069999996</v>
      </c>
    </row>
    <row r="2361" spans="1:27" x14ac:dyDescent="0.25">
      <c r="A2361" t="s">
        <v>43</v>
      </c>
      <c r="B2361" s="1" t="s">
        <v>36</v>
      </c>
      <c r="C2361" s="1" t="s">
        <v>17</v>
      </c>
      <c r="D2361" s="9" t="s">
        <v>18</v>
      </c>
      <c r="E2361" s="1">
        <v>2</v>
      </c>
      <c r="F2361" s="1">
        <v>5</v>
      </c>
      <c r="G2361" s="1" t="str">
        <f t="shared" si="195"/>
        <v>ESTAIR_SCTeSCL_W9K8_GlobalNDVI_W10_B40A70_02082017</v>
      </c>
      <c r="H2361" s="3">
        <v>42949</v>
      </c>
      <c r="I2361" s="3"/>
      <c r="J2361" s="3"/>
      <c r="K2361" s="3"/>
      <c r="L2361" s="3"/>
      <c r="M2361" s="3"/>
      <c r="N2361" s="3"/>
      <c r="O2361" s="3"/>
      <c r="P2361" s="1"/>
      <c r="Q2361" s="13" t="s">
        <v>35</v>
      </c>
      <c r="R2361" s="1">
        <v>9</v>
      </c>
      <c r="S2361" s="1">
        <v>8</v>
      </c>
      <c r="T2361" s="1">
        <v>10</v>
      </c>
      <c r="U2361" s="1">
        <v>40</v>
      </c>
      <c r="V2361" s="1">
        <v>70</v>
      </c>
      <c r="W2361" s="1">
        <v>0.91543103270000004</v>
      </c>
      <c r="X2361" s="1">
        <v>4.6526330980000002E-2</v>
      </c>
      <c r="Y2361" s="1">
        <v>4.0415718429999997E-2</v>
      </c>
      <c r="Z2361" s="1">
        <v>3.7632115420000001E-2</v>
      </c>
      <c r="AA2361" s="1">
        <v>0.98561544069999996</v>
      </c>
    </row>
    <row r="2362" spans="1:27" x14ac:dyDescent="0.25">
      <c r="A2362" t="s">
        <v>43</v>
      </c>
      <c r="B2362" s="1" t="s">
        <v>36</v>
      </c>
      <c r="C2362" s="1" t="s">
        <v>17</v>
      </c>
      <c r="D2362" s="9" t="s">
        <v>18</v>
      </c>
      <c r="E2362" s="1">
        <v>2</v>
      </c>
      <c r="F2362" s="1">
        <v>4</v>
      </c>
      <c r="G2362" s="1" t="str">
        <f t="shared" si="195"/>
        <v>ESTAIR_SCTeSCL_W9K8_GlobalNDVI_W10_B40A40_02082017</v>
      </c>
      <c r="H2362" s="3">
        <v>42949</v>
      </c>
      <c r="I2362" s="3"/>
      <c r="J2362" s="3"/>
      <c r="K2362" s="3"/>
      <c r="L2362" s="3"/>
      <c r="M2362" s="3"/>
      <c r="N2362" s="3"/>
      <c r="O2362" s="3"/>
      <c r="P2362" s="1"/>
      <c r="Q2362" s="13" t="s">
        <v>35</v>
      </c>
      <c r="R2362" s="1">
        <v>9</v>
      </c>
      <c r="S2362" s="1">
        <v>8</v>
      </c>
      <c r="T2362" s="1">
        <v>10</v>
      </c>
      <c r="U2362" s="1">
        <v>40</v>
      </c>
      <c r="V2362" s="1">
        <v>40</v>
      </c>
      <c r="W2362" s="1">
        <v>0.91542214919999998</v>
      </c>
      <c r="X2362" s="1">
        <v>4.652877456E-2</v>
      </c>
      <c r="Y2362" s="1">
        <v>4.0412472900000003E-2</v>
      </c>
      <c r="Z2362" s="1">
        <v>3.7629920499999997E-2</v>
      </c>
      <c r="AA2362" s="1">
        <v>0.98561974139999997</v>
      </c>
    </row>
    <row r="2363" spans="1:27" x14ac:dyDescent="0.25">
      <c r="A2363" t="s">
        <v>43</v>
      </c>
      <c r="B2363" s="1" t="s">
        <v>36</v>
      </c>
      <c r="C2363" s="1" t="s">
        <v>17</v>
      </c>
      <c r="D2363" s="9" t="s">
        <v>18</v>
      </c>
      <c r="E2363" s="1">
        <v>2</v>
      </c>
      <c r="F2363" s="1">
        <v>4</v>
      </c>
      <c r="G2363" s="1" t="str">
        <f t="shared" si="195"/>
        <v>ESTAIR_SCTeSCL_W7K8_GlobalNDVI_W10_B40A40_02082017</v>
      </c>
      <c r="H2363" s="3">
        <v>42949</v>
      </c>
      <c r="I2363" s="3"/>
      <c r="J2363" s="3"/>
      <c r="K2363" s="3"/>
      <c r="L2363" s="3"/>
      <c r="M2363" s="3"/>
      <c r="N2363" s="3"/>
      <c r="O2363" s="3"/>
      <c r="P2363" s="1"/>
      <c r="Q2363" s="13" t="s">
        <v>35</v>
      </c>
      <c r="R2363" s="1">
        <v>7</v>
      </c>
      <c r="S2363" s="1">
        <v>8</v>
      </c>
      <c r="T2363" s="1">
        <v>10</v>
      </c>
      <c r="U2363" s="1">
        <v>40</v>
      </c>
      <c r="V2363" s="1">
        <v>40</v>
      </c>
      <c r="W2363" s="1">
        <v>0.91541122549999998</v>
      </c>
      <c r="X2363" s="1">
        <v>4.6531779209999999E-2</v>
      </c>
      <c r="Y2363" s="1">
        <v>4.0424523310000002E-2</v>
      </c>
      <c r="Z2363" s="1">
        <v>3.7617746690000002E-2</v>
      </c>
      <c r="AA2363" s="1">
        <v>0.98555525870000005</v>
      </c>
    </row>
    <row r="2364" spans="1:27" x14ac:dyDescent="0.25">
      <c r="A2364" t="s">
        <v>43</v>
      </c>
      <c r="B2364" s="1" t="s">
        <v>36</v>
      </c>
      <c r="C2364" s="1" t="s">
        <v>17</v>
      </c>
      <c r="D2364" s="9" t="s">
        <v>18</v>
      </c>
      <c r="E2364" s="1">
        <v>2</v>
      </c>
      <c r="F2364" s="1">
        <v>5</v>
      </c>
      <c r="G2364" s="1" t="str">
        <f t="shared" si="195"/>
        <v>ESTAIR_SCTeSCL_W7K8_GlobalNDVI_W10_B40A56_02082017</v>
      </c>
      <c r="H2364" s="3">
        <v>42949</v>
      </c>
      <c r="I2364" s="3"/>
      <c r="J2364" s="3"/>
      <c r="K2364" s="3"/>
      <c r="L2364" s="3"/>
      <c r="M2364" s="3"/>
      <c r="N2364" s="3"/>
      <c r="O2364" s="3"/>
      <c r="P2364" s="1"/>
      <c r="Q2364" s="13" t="s">
        <v>35</v>
      </c>
      <c r="R2364" s="1">
        <v>7</v>
      </c>
      <c r="S2364" s="1">
        <v>8</v>
      </c>
      <c r="T2364" s="1">
        <v>10</v>
      </c>
      <c r="U2364" s="1">
        <v>40</v>
      </c>
      <c r="V2364" s="1">
        <v>56</v>
      </c>
      <c r="W2364" s="1">
        <v>0.91540128259999998</v>
      </c>
      <c r="X2364" s="1">
        <v>4.6534513880000003E-2</v>
      </c>
      <c r="Y2364" s="1">
        <v>4.0429946479999999E-2</v>
      </c>
      <c r="Z2364" s="1">
        <v>3.762251355E-2</v>
      </c>
      <c r="AA2364" s="1">
        <v>0.98555255320000001</v>
      </c>
    </row>
    <row r="2365" spans="1:27" x14ac:dyDescent="0.25">
      <c r="A2365" t="s">
        <v>43</v>
      </c>
      <c r="B2365" s="1" t="s">
        <v>36</v>
      </c>
      <c r="C2365" s="1" t="s">
        <v>17</v>
      </c>
      <c r="D2365" s="9" t="s">
        <v>18</v>
      </c>
      <c r="E2365" s="1">
        <v>2</v>
      </c>
      <c r="F2365" s="1">
        <v>5</v>
      </c>
      <c r="G2365" s="1" t="str">
        <f t="shared" si="195"/>
        <v>ESTAIR_SCTeSCL_W7K8_GlobalNDVI_W10_B40A70_02082017</v>
      </c>
      <c r="H2365" s="3">
        <v>42949</v>
      </c>
      <c r="I2365" s="3"/>
      <c r="J2365" s="3"/>
      <c r="K2365" s="3"/>
      <c r="L2365" s="3"/>
      <c r="M2365" s="3"/>
      <c r="N2365" s="3"/>
      <c r="O2365" s="3"/>
      <c r="P2365" s="1"/>
      <c r="Q2365" s="13" t="s">
        <v>35</v>
      </c>
      <c r="R2365" s="1">
        <v>7</v>
      </c>
      <c r="S2365" s="1">
        <v>8</v>
      </c>
      <c r="T2365" s="1">
        <v>10</v>
      </c>
      <c r="U2365" s="1">
        <v>40</v>
      </c>
      <c r="V2365" s="1">
        <v>70</v>
      </c>
      <c r="W2365" s="1">
        <v>0.91540128259999998</v>
      </c>
      <c r="X2365" s="1">
        <v>4.6534513880000003E-2</v>
      </c>
      <c r="Y2365" s="1">
        <v>4.0429946479999999E-2</v>
      </c>
      <c r="Z2365" s="1">
        <v>3.762251355E-2</v>
      </c>
      <c r="AA2365" s="1">
        <v>0.98555255320000001</v>
      </c>
    </row>
    <row r="2366" spans="1:27" x14ac:dyDescent="0.25">
      <c r="A2366" t="s">
        <v>43</v>
      </c>
      <c r="B2366" s="1" t="s">
        <v>36</v>
      </c>
      <c r="C2366" s="1" t="s">
        <v>17</v>
      </c>
      <c r="D2366" s="9" t="s">
        <v>18</v>
      </c>
      <c r="E2366" s="1">
        <v>2</v>
      </c>
      <c r="F2366" s="1">
        <v>4</v>
      </c>
      <c r="G2366" s="1" t="str">
        <f t="shared" si="195"/>
        <v>ESTAIR_SCTeSCL_W9K4_GlobalNDVI_W10_B40A40_02082017</v>
      </c>
      <c r="H2366" s="3">
        <v>42949</v>
      </c>
      <c r="I2366" s="3"/>
      <c r="J2366" s="3"/>
      <c r="K2366" s="3"/>
      <c r="L2366" s="3"/>
      <c r="M2366" s="3"/>
      <c r="N2366" s="3"/>
      <c r="O2366" s="3"/>
      <c r="P2366" s="1"/>
      <c r="Q2366" s="13" t="s">
        <v>35</v>
      </c>
      <c r="R2366" s="1">
        <v>9</v>
      </c>
      <c r="S2366" s="1">
        <v>4</v>
      </c>
      <c r="T2366" s="1">
        <v>10</v>
      </c>
      <c r="U2366" s="1">
        <v>40</v>
      </c>
      <c r="V2366" s="1">
        <v>40</v>
      </c>
      <c r="W2366" s="1">
        <v>0.91538466600000001</v>
      </c>
      <c r="X2366" s="1">
        <v>4.653908373E-2</v>
      </c>
      <c r="Y2366" s="1">
        <v>4.0425070819999999E-2</v>
      </c>
      <c r="Z2366" s="1">
        <v>3.7666148640000001E-2</v>
      </c>
      <c r="AA2366" s="1">
        <v>0.98566211690000005</v>
      </c>
    </row>
    <row r="2367" spans="1:27" x14ac:dyDescent="0.25">
      <c r="A2367" t="s">
        <v>43</v>
      </c>
      <c r="B2367" s="1" t="s">
        <v>36</v>
      </c>
      <c r="C2367" s="1" t="s">
        <v>17</v>
      </c>
      <c r="D2367" s="9" t="s">
        <v>18</v>
      </c>
      <c r="E2367" s="1">
        <v>2</v>
      </c>
      <c r="F2367" s="1">
        <v>5</v>
      </c>
      <c r="G2367" s="1" t="str">
        <f t="shared" si="195"/>
        <v>ESTAIR_SCTeSCL_W9K4_GlobalNDVI_W10_B40A56_02082017</v>
      </c>
      <c r="H2367" s="3">
        <v>42949</v>
      </c>
      <c r="I2367" s="3"/>
      <c r="J2367" s="3"/>
      <c r="K2367" s="3"/>
      <c r="L2367" s="3"/>
      <c r="M2367" s="3"/>
      <c r="N2367" s="3"/>
      <c r="O2367" s="3"/>
      <c r="P2367" s="1"/>
      <c r="Q2367" s="13" t="s">
        <v>35</v>
      </c>
      <c r="R2367" s="1">
        <v>9</v>
      </c>
      <c r="S2367" s="1">
        <v>4</v>
      </c>
      <c r="T2367" s="1">
        <v>10</v>
      </c>
      <c r="U2367" s="1">
        <v>40</v>
      </c>
      <c r="V2367" s="1">
        <v>56</v>
      </c>
      <c r="W2367" s="1">
        <v>0.91538365040000003</v>
      </c>
      <c r="X2367" s="1">
        <v>4.6539363039999997E-2</v>
      </c>
      <c r="Y2367" s="1">
        <v>4.0430768489999998E-2</v>
      </c>
      <c r="Z2367" s="1">
        <v>3.76694547E-2</v>
      </c>
      <c r="AA2367" s="1">
        <v>0.98565709999999995</v>
      </c>
    </row>
    <row r="2368" spans="1:27" x14ac:dyDescent="0.25">
      <c r="A2368" t="s">
        <v>43</v>
      </c>
      <c r="B2368" s="1" t="s">
        <v>36</v>
      </c>
      <c r="C2368" s="1" t="s">
        <v>17</v>
      </c>
      <c r="D2368" s="9" t="s">
        <v>18</v>
      </c>
      <c r="E2368" s="1">
        <v>2</v>
      </c>
      <c r="F2368" s="1">
        <v>5</v>
      </c>
      <c r="G2368" s="1" t="str">
        <f t="shared" si="195"/>
        <v>ESTAIR_SCTeSCL_W9K4_GlobalNDVI_W10_B40A70_02082017</v>
      </c>
      <c r="H2368" s="3">
        <v>42949</v>
      </c>
      <c r="I2368" s="3"/>
      <c r="J2368" s="3"/>
      <c r="K2368" s="3"/>
      <c r="L2368" s="3"/>
      <c r="M2368" s="3"/>
      <c r="N2368" s="3"/>
      <c r="O2368" s="3"/>
      <c r="P2368" s="1"/>
      <c r="Q2368" s="13" t="s">
        <v>35</v>
      </c>
      <c r="R2368" s="1">
        <v>9</v>
      </c>
      <c r="S2368" s="1">
        <v>4</v>
      </c>
      <c r="T2368" s="1">
        <v>10</v>
      </c>
      <c r="U2368" s="1">
        <v>40</v>
      </c>
      <c r="V2368" s="1">
        <v>70</v>
      </c>
      <c r="W2368" s="1">
        <v>0.91538365040000003</v>
      </c>
      <c r="X2368" s="1">
        <v>4.6539363039999997E-2</v>
      </c>
      <c r="Y2368" s="1">
        <v>4.0430768489999998E-2</v>
      </c>
      <c r="Z2368" s="1">
        <v>3.76694547E-2</v>
      </c>
      <c r="AA2368" s="1">
        <v>0.98565709999999995</v>
      </c>
    </row>
    <row r="2369" spans="1:27" x14ac:dyDescent="0.25">
      <c r="A2369" t="s">
        <v>43</v>
      </c>
      <c r="B2369" s="1" t="s">
        <v>36</v>
      </c>
      <c r="C2369" s="1" t="s">
        <v>17</v>
      </c>
      <c r="D2369" s="9" t="s">
        <v>18</v>
      </c>
      <c r="E2369" s="1">
        <v>2</v>
      </c>
      <c r="F2369" s="1">
        <v>4</v>
      </c>
      <c r="G2369" s="1" t="str">
        <f t="shared" si="195"/>
        <v>ESTAIR_SCTeSCL_W5K8_GlobalNDVI_W10_B40A40_02082017</v>
      </c>
      <c r="H2369" s="3">
        <v>42949</v>
      </c>
      <c r="I2369" s="3"/>
      <c r="J2369" s="3"/>
      <c r="K2369" s="3"/>
      <c r="L2369" s="3"/>
      <c r="M2369" s="3"/>
      <c r="N2369" s="3"/>
      <c r="O2369" s="3"/>
      <c r="P2369" s="1"/>
      <c r="Q2369" s="13" t="s">
        <v>35</v>
      </c>
      <c r="R2369" s="1">
        <v>5</v>
      </c>
      <c r="S2369" s="1">
        <v>8</v>
      </c>
      <c r="T2369" s="1">
        <v>10</v>
      </c>
      <c r="U2369" s="1">
        <v>40</v>
      </c>
      <c r="V2369" s="1">
        <v>40</v>
      </c>
      <c r="W2369" s="1">
        <v>0.91533703430000002</v>
      </c>
      <c r="X2369" s="1">
        <v>4.6552180790000001E-2</v>
      </c>
      <c r="Y2369" s="1">
        <v>4.0442075049999998E-2</v>
      </c>
      <c r="Z2369" s="1">
        <v>3.7581493510000001E-2</v>
      </c>
      <c r="AA2369" s="1">
        <v>0.98549037829999997</v>
      </c>
    </row>
    <row r="2370" spans="1:27" x14ac:dyDescent="0.25">
      <c r="A2370" t="s">
        <v>43</v>
      </c>
      <c r="B2370" s="1" t="s">
        <v>36</v>
      </c>
      <c r="C2370" s="1" t="s">
        <v>17</v>
      </c>
      <c r="D2370" s="9" t="s">
        <v>18</v>
      </c>
      <c r="E2370" s="1">
        <v>2</v>
      </c>
      <c r="F2370" s="1">
        <v>5</v>
      </c>
      <c r="G2370" s="1" t="str">
        <f t="shared" si="195"/>
        <v>ESTAIR_SCTeSCL_W7K4_GlobalNDVI_W10_B40A56_02082017</v>
      </c>
      <c r="H2370" s="3">
        <v>42949</v>
      </c>
      <c r="I2370" s="3"/>
      <c r="J2370" s="3"/>
      <c r="K2370" s="3"/>
      <c r="L2370" s="3"/>
      <c r="M2370" s="3"/>
      <c r="N2370" s="3"/>
      <c r="O2370" s="3"/>
      <c r="P2370" s="1"/>
      <c r="Q2370" s="13" t="s">
        <v>35</v>
      </c>
      <c r="R2370" s="1">
        <v>7</v>
      </c>
      <c r="S2370" s="1">
        <v>4</v>
      </c>
      <c r="T2370" s="1">
        <v>10</v>
      </c>
      <c r="U2370" s="1">
        <v>40</v>
      </c>
      <c r="V2370" s="1">
        <v>56</v>
      </c>
      <c r="W2370" s="1">
        <v>0.91533127960000005</v>
      </c>
      <c r="X2370" s="1">
        <v>4.6553762890000003E-2</v>
      </c>
      <c r="Y2370" s="1">
        <v>4.0451404000000003E-2</v>
      </c>
      <c r="Z2370" s="1">
        <v>3.7673455959999998E-2</v>
      </c>
      <c r="AA2370" s="1">
        <v>0.98561111379999999</v>
      </c>
    </row>
    <row r="2371" spans="1:27" x14ac:dyDescent="0.25">
      <c r="A2371" t="s">
        <v>43</v>
      </c>
      <c r="B2371" s="1" t="s">
        <v>36</v>
      </c>
      <c r="C2371" s="1" t="s">
        <v>17</v>
      </c>
      <c r="D2371" s="9" t="s">
        <v>18</v>
      </c>
      <c r="E2371" s="1">
        <v>2</v>
      </c>
      <c r="F2371" s="1">
        <v>5</v>
      </c>
      <c r="G2371" s="1" t="str">
        <f t="shared" si="195"/>
        <v>ESTAIR_SCTeSCL_W7K4_GlobalNDVI_W10_B40A70_02082017</v>
      </c>
      <c r="H2371" s="3">
        <v>42949</v>
      </c>
      <c r="I2371" s="3"/>
      <c r="J2371" s="3"/>
      <c r="K2371" s="3"/>
      <c r="L2371" s="3"/>
      <c r="M2371" s="3"/>
      <c r="N2371" s="3"/>
      <c r="O2371" s="3"/>
      <c r="P2371" s="1"/>
      <c r="Q2371" s="13" t="s">
        <v>35</v>
      </c>
      <c r="R2371" s="1">
        <v>7</v>
      </c>
      <c r="S2371" s="1">
        <v>4</v>
      </c>
      <c r="T2371" s="1">
        <v>10</v>
      </c>
      <c r="U2371" s="1">
        <v>40</v>
      </c>
      <c r="V2371" s="1">
        <v>70</v>
      </c>
      <c r="W2371" s="1">
        <v>0.91533127960000005</v>
      </c>
      <c r="X2371" s="1">
        <v>4.6553762890000003E-2</v>
      </c>
      <c r="Y2371" s="1">
        <v>4.0451404000000003E-2</v>
      </c>
      <c r="Z2371" s="1">
        <v>3.7673455959999998E-2</v>
      </c>
      <c r="AA2371" s="1">
        <v>0.98561111379999999</v>
      </c>
    </row>
    <row r="2372" spans="1:27" x14ac:dyDescent="0.25">
      <c r="A2372" t="s">
        <v>43</v>
      </c>
      <c r="B2372" s="1" t="s">
        <v>36</v>
      </c>
      <c r="C2372" s="1" t="s">
        <v>17</v>
      </c>
      <c r="D2372" s="9" t="s">
        <v>18</v>
      </c>
      <c r="E2372" s="1">
        <v>2</v>
      </c>
      <c r="F2372" s="1">
        <v>4</v>
      </c>
      <c r="G2372" s="1" t="str">
        <f t="shared" si="195"/>
        <v>ESTAIR_SCTeSCL_W7K4_GlobalNDVI_W10_B40A40_02082017</v>
      </c>
      <c r="H2372" s="3">
        <v>42949</v>
      </c>
      <c r="I2372" s="3"/>
      <c r="J2372" s="3"/>
      <c r="K2372" s="3"/>
      <c r="L2372" s="3"/>
      <c r="M2372" s="3"/>
      <c r="N2372" s="3"/>
      <c r="O2372" s="3"/>
      <c r="P2372" s="1"/>
      <c r="Q2372" s="13" t="s">
        <v>35</v>
      </c>
      <c r="R2372" s="1">
        <v>7</v>
      </c>
      <c r="S2372" s="1">
        <v>4</v>
      </c>
      <c r="T2372" s="1">
        <v>10</v>
      </c>
      <c r="U2372" s="1">
        <v>40</v>
      </c>
      <c r="V2372" s="1">
        <v>40</v>
      </c>
      <c r="W2372" s="1">
        <v>0.91532757519999997</v>
      </c>
      <c r="X2372" s="1">
        <v>4.6554781279999999E-2</v>
      </c>
      <c r="Y2372" s="1">
        <v>4.044706763E-2</v>
      </c>
      <c r="Z2372" s="1">
        <v>3.7670452E-2</v>
      </c>
      <c r="AA2372" s="1">
        <v>0.98561270769999998</v>
      </c>
    </row>
    <row r="2373" spans="1:27" x14ac:dyDescent="0.25">
      <c r="A2373" t="s">
        <v>43</v>
      </c>
      <c r="B2373" s="1" t="s">
        <v>36</v>
      </c>
      <c r="C2373" s="1" t="s">
        <v>17</v>
      </c>
      <c r="D2373" s="9" t="s">
        <v>18</v>
      </c>
      <c r="E2373" s="1">
        <v>2</v>
      </c>
      <c r="F2373" s="1">
        <v>5</v>
      </c>
      <c r="G2373" s="1" t="str">
        <f t="shared" si="195"/>
        <v>ESTAIR_SCTeSCL_W5K4_GlobalNDVI_W10_B40A56_02082017</v>
      </c>
      <c r="H2373" s="3">
        <v>42949</v>
      </c>
      <c r="I2373" s="3"/>
      <c r="J2373" s="3"/>
      <c r="K2373" s="3"/>
      <c r="L2373" s="3"/>
      <c r="M2373" s="3"/>
      <c r="N2373" s="3"/>
      <c r="O2373" s="3"/>
      <c r="P2373" s="1"/>
      <c r="Q2373" s="13" t="s">
        <v>35</v>
      </c>
      <c r="R2373" s="1">
        <v>5</v>
      </c>
      <c r="S2373" s="1">
        <v>4</v>
      </c>
      <c r="T2373" s="1">
        <v>10</v>
      </c>
      <c r="U2373" s="1">
        <v>40</v>
      </c>
      <c r="V2373" s="1">
        <v>56</v>
      </c>
      <c r="W2373" s="1">
        <v>0.91532324899999995</v>
      </c>
      <c r="X2373" s="1">
        <v>4.6555970570000001E-2</v>
      </c>
      <c r="Y2373" s="1">
        <v>4.0446419839999997E-2</v>
      </c>
      <c r="Z2373" s="1">
        <v>3.7624871460000001E-2</v>
      </c>
      <c r="AA2373" s="1">
        <v>0.98556802909999996</v>
      </c>
    </row>
    <row r="2374" spans="1:27" x14ac:dyDescent="0.25">
      <c r="A2374" t="s">
        <v>43</v>
      </c>
      <c r="B2374" s="1" t="s">
        <v>36</v>
      </c>
      <c r="C2374" s="1" t="s">
        <v>17</v>
      </c>
      <c r="D2374" s="9" t="s">
        <v>18</v>
      </c>
      <c r="E2374" s="1">
        <v>2</v>
      </c>
      <c r="F2374" s="1">
        <v>5</v>
      </c>
      <c r="G2374" s="1" t="str">
        <f t="shared" si="195"/>
        <v>ESTAIR_SCTeSCL_W5K4_GlobalNDVI_W10_B40A70_02082017</v>
      </c>
      <c r="H2374" s="3">
        <v>42949</v>
      </c>
      <c r="I2374" s="3"/>
      <c r="J2374" s="3"/>
      <c r="K2374" s="3"/>
      <c r="L2374" s="3"/>
      <c r="M2374" s="3"/>
      <c r="N2374" s="3"/>
      <c r="O2374" s="3"/>
      <c r="P2374" s="1"/>
      <c r="Q2374" s="13" t="s">
        <v>35</v>
      </c>
      <c r="R2374" s="1">
        <v>5</v>
      </c>
      <c r="S2374" s="1">
        <v>4</v>
      </c>
      <c r="T2374" s="1">
        <v>10</v>
      </c>
      <c r="U2374" s="1">
        <v>40</v>
      </c>
      <c r="V2374" s="1">
        <v>70</v>
      </c>
      <c r="W2374" s="1">
        <v>0.91532324899999995</v>
      </c>
      <c r="X2374" s="1">
        <v>4.6555970570000001E-2</v>
      </c>
      <c r="Y2374" s="1">
        <v>4.0446419839999997E-2</v>
      </c>
      <c r="Z2374" s="1">
        <v>3.7624871460000001E-2</v>
      </c>
      <c r="AA2374" s="1">
        <v>0.98556802909999996</v>
      </c>
    </row>
    <row r="2375" spans="1:27" x14ac:dyDescent="0.25">
      <c r="A2375" t="s">
        <v>43</v>
      </c>
      <c r="B2375" s="1" t="s">
        <v>36</v>
      </c>
      <c r="C2375" s="1" t="s">
        <v>17</v>
      </c>
      <c r="D2375" s="9" t="s">
        <v>18</v>
      </c>
      <c r="E2375" s="1">
        <v>2</v>
      </c>
      <c r="F2375" s="1">
        <v>4</v>
      </c>
      <c r="G2375" s="1" t="str">
        <f t="shared" si="195"/>
        <v>ESTAIR_SCTeSCL_W5K4_GlobalNDVI_W10_B40A40_02082017</v>
      </c>
      <c r="H2375" s="3">
        <v>42949</v>
      </c>
      <c r="I2375" s="3"/>
      <c r="J2375" s="3"/>
      <c r="K2375" s="3"/>
      <c r="L2375" s="3"/>
      <c r="M2375" s="3"/>
      <c r="N2375" s="3"/>
      <c r="O2375" s="3"/>
      <c r="P2375" s="1"/>
      <c r="Q2375" s="13" t="s">
        <v>35</v>
      </c>
      <c r="R2375" s="1">
        <v>5</v>
      </c>
      <c r="S2375" s="1">
        <v>4</v>
      </c>
      <c r="T2375" s="1">
        <v>10</v>
      </c>
      <c r="U2375" s="1">
        <v>40</v>
      </c>
      <c r="V2375" s="1">
        <v>40</v>
      </c>
      <c r="W2375" s="1">
        <v>0.91531912770000001</v>
      </c>
      <c r="X2375" s="1">
        <v>4.6557103539999999E-2</v>
      </c>
      <c r="Y2375" s="1">
        <v>4.0442851500000002E-2</v>
      </c>
      <c r="Z2375" s="1">
        <v>3.7620718990000003E-2</v>
      </c>
      <c r="AA2375" s="1">
        <v>0.98556695689999996</v>
      </c>
    </row>
    <row r="2376" spans="1:27" x14ac:dyDescent="0.25">
      <c r="A2376" t="s">
        <v>43</v>
      </c>
      <c r="B2376" s="1" t="s">
        <v>36</v>
      </c>
      <c r="C2376" s="1" t="s">
        <v>17</v>
      </c>
      <c r="D2376" s="9" t="s">
        <v>18</v>
      </c>
      <c r="E2376" s="1">
        <v>2</v>
      </c>
      <c r="F2376" s="1">
        <v>5</v>
      </c>
      <c r="G2376" s="1" t="str">
        <f t="shared" si="195"/>
        <v>ESTAIR_SCTeSCL_W5K8_GlobalNDVI_W10_B40A56_02082017</v>
      </c>
      <c r="H2376" s="3">
        <v>42949</v>
      </c>
      <c r="I2376" s="3"/>
      <c r="J2376" s="3"/>
      <c r="K2376" s="3"/>
      <c r="L2376" s="3"/>
      <c r="M2376" s="3"/>
      <c r="N2376" s="3"/>
      <c r="O2376" s="3"/>
      <c r="P2376" s="1"/>
      <c r="Q2376" s="13" t="s">
        <v>35</v>
      </c>
      <c r="R2376" s="1">
        <v>5</v>
      </c>
      <c r="S2376" s="1">
        <v>8</v>
      </c>
      <c r="T2376" s="1">
        <v>10</v>
      </c>
      <c r="U2376" s="1">
        <v>40</v>
      </c>
      <c r="V2376" s="1">
        <v>56</v>
      </c>
      <c r="W2376" s="1">
        <v>0.91531822949999997</v>
      </c>
      <c r="X2376" s="1">
        <v>4.655735045E-2</v>
      </c>
      <c r="Y2376" s="1">
        <v>4.0449244039999999E-2</v>
      </c>
      <c r="Z2376" s="1">
        <v>3.7590229789999999E-2</v>
      </c>
      <c r="AA2376" s="1">
        <v>0.98548683960000005</v>
      </c>
    </row>
    <row r="2377" spans="1:27" x14ac:dyDescent="0.25">
      <c r="A2377" t="s">
        <v>43</v>
      </c>
      <c r="B2377" s="1" t="s">
        <v>36</v>
      </c>
      <c r="C2377" s="1" t="s">
        <v>17</v>
      </c>
      <c r="D2377" s="9" t="s">
        <v>18</v>
      </c>
      <c r="E2377" s="1">
        <v>2</v>
      </c>
      <c r="F2377" s="1">
        <v>5</v>
      </c>
      <c r="G2377" s="1" t="str">
        <f t="shared" si="195"/>
        <v>ESTAIR_SCTeSCL_W5K8_GlobalNDVI_W10_B40A70_02082017</v>
      </c>
      <c r="H2377" s="3">
        <v>42949</v>
      </c>
      <c r="I2377" s="3"/>
      <c r="J2377" s="3"/>
      <c r="K2377" s="3"/>
      <c r="L2377" s="3"/>
      <c r="M2377" s="3"/>
      <c r="N2377" s="3"/>
      <c r="O2377" s="3"/>
      <c r="P2377" s="1"/>
      <c r="Q2377" s="13" t="s">
        <v>35</v>
      </c>
      <c r="R2377" s="1">
        <v>5</v>
      </c>
      <c r="S2377" s="1">
        <v>8</v>
      </c>
      <c r="T2377" s="1">
        <v>10</v>
      </c>
      <c r="U2377" s="1">
        <v>40</v>
      </c>
      <c r="V2377" s="1">
        <v>70</v>
      </c>
      <c r="W2377" s="1">
        <v>0.91531822949999997</v>
      </c>
      <c r="X2377" s="1">
        <v>4.655735045E-2</v>
      </c>
      <c r="Y2377" s="1">
        <v>4.0449244039999999E-2</v>
      </c>
      <c r="Z2377" s="1">
        <v>3.7590229789999999E-2</v>
      </c>
      <c r="AA2377" s="1">
        <v>0.98548683960000005</v>
      </c>
    </row>
    <row r="2378" spans="1:27" x14ac:dyDescent="0.25">
      <c r="A2378" t="s">
        <v>43</v>
      </c>
      <c r="B2378" s="1" t="s">
        <v>36</v>
      </c>
      <c r="C2378" s="1" t="s">
        <v>17</v>
      </c>
      <c r="D2378" s="9" t="s">
        <v>18</v>
      </c>
      <c r="E2378" s="1">
        <v>2</v>
      </c>
      <c r="F2378" s="1">
        <v>5</v>
      </c>
      <c r="G2378" s="1" t="str">
        <f t="shared" si="195"/>
        <v>ESTAIR_SCTeSCL_W9K6_GlobalNDVI_W10_B40A56_02082017</v>
      </c>
      <c r="H2378" s="3">
        <v>42949</v>
      </c>
      <c r="I2378" s="3"/>
      <c r="J2378" s="3"/>
      <c r="K2378" s="3"/>
      <c r="L2378" s="3"/>
      <c r="M2378" s="3"/>
      <c r="N2378" s="3"/>
      <c r="O2378" s="3"/>
      <c r="P2378" s="1"/>
      <c r="Q2378" s="13" t="s">
        <v>35</v>
      </c>
      <c r="R2378" s="1">
        <v>9</v>
      </c>
      <c r="S2378" s="1">
        <v>6</v>
      </c>
      <c r="T2378" s="1">
        <v>10</v>
      </c>
      <c r="U2378" s="1">
        <v>40</v>
      </c>
      <c r="V2378" s="1">
        <v>56</v>
      </c>
      <c r="W2378" s="1">
        <v>0.91529019550000001</v>
      </c>
      <c r="X2378" s="1">
        <v>4.6565056229999999E-2</v>
      </c>
      <c r="Y2378" s="1">
        <v>4.0471558739999997E-2</v>
      </c>
      <c r="Z2378" s="1">
        <v>3.7716348320000002E-2</v>
      </c>
      <c r="AA2378" s="1">
        <v>0.98570782619999997</v>
      </c>
    </row>
    <row r="2379" spans="1:27" x14ac:dyDescent="0.25">
      <c r="A2379" t="s">
        <v>43</v>
      </c>
      <c r="B2379" s="1" t="s">
        <v>36</v>
      </c>
      <c r="C2379" s="1" t="s">
        <v>17</v>
      </c>
      <c r="D2379" s="9" t="s">
        <v>18</v>
      </c>
      <c r="E2379" s="1">
        <v>2</v>
      </c>
      <c r="F2379" s="1">
        <v>5</v>
      </c>
      <c r="G2379" s="1" t="str">
        <f t="shared" si="195"/>
        <v>ESTAIR_SCTeSCL_W9K6_GlobalNDVI_W10_B40A70_02082017</v>
      </c>
      <c r="H2379" s="3">
        <v>42949</v>
      </c>
      <c r="I2379" s="3"/>
      <c r="J2379" s="3"/>
      <c r="K2379" s="3"/>
      <c r="L2379" s="3"/>
      <c r="M2379" s="3"/>
      <c r="N2379" s="3"/>
      <c r="O2379" s="3"/>
      <c r="P2379" s="1"/>
      <c r="Q2379" s="13" t="s">
        <v>35</v>
      </c>
      <c r="R2379" s="1">
        <v>9</v>
      </c>
      <c r="S2379" s="1">
        <v>6</v>
      </c>
      <c r="T2379" s="1">
        <v>10</v>
      </c>
      <c r="U2379" s="1">
        <v>40</v>
      </c>
      <c r="V2379" s="1">
        <v>70</v>
      </c>
      <c r="W2379" s="1">
        <v>0.91529019550000001</v>
      </c>
      <c r="X2379" s="1">
        <v>4.6565056229999999E-2</v>
      </c>
      <c r="Y2379" s="1">
        <v>4.0471558739999997E-2</v>
      </c>
      <c r="Z2379" s="1">
        <v>3.7716348320000002E-2</v>
      </c>
      <c r="AA2379" s="1">
        <v>0.98570782619999997</v>
      </c>
    </row>
    <row r="2380" spans="1:27" x14ac:dyDescent="0.25">
      <c r="A2380" t="s">
        <v>43</v>
      </c>
      <c r="B2380" s="1" t="s">
        <v>36</v>
      </c>
      <c r="C2380" s="1" t="s">
        <v>17</v>
      </c>
      <c r="D2380" s="9" t="s">
        <v>18</v>
      </c>
      <c r="E2380" s="1">
        <v>2</v>
      </c>
      <c r="F2380" s="1">
        <v>4</v>
      </c>
      <c r="G2380" s="1" t="str">
        <f t="shared" si="195"/>
        <v>ESTAIR_SCTeSCL_W9K6_GlobalNDVI_W10_B40A40_02082017</v>
      </c>
      <c r="H2380" s="3">
        <v>42949</v>
      </c>
      <c r="I2380" s="3"/>
      <c r="J2380" s="3"/>
      <c r="K2380" s="3"/>
      <c r="L2380" s="3"/>
      <c r="M2380" s="3"/>
      <c r="N2380" s="3"/>
      <c r="O2380" s="3"/>
      <c r="P2380" s="1"/>
      <c r="Q2380" s="13" t="s">
        <v>35</v>
      </c>
      <c r="R2380" s="1">
        <v>9</v>
      </c>
      <c r="S2380" s="1">
        <v>6</v>
      </c>
      <c r="T2380" s="1">
        <v>10</v>
      </c>
      <c r="U2380" s="1">
        <v>40</v>
      </c>
      <c r="V2380" s="1">
        <v>40</v>
      </c>
      <c r="W2380" s="1">
        <v>0.91528780679999999</v>
      </c>
      <c r="X2380" s="1">
        <v>4.6565712760000003E-2</v>
      </c>
      <c r="Y2380" s="1">
        <v>4.0462004029999998E-2</v>
      </c>
      <c r="Z2380" s="1">
        <v>3.7713690289999997E-2</v>
      </c>
      <c r="AA2380" s="1">
        <v>0.98570451049999996</v>
      </c>
    </row>
    <row r="2381" spans="1:27" x14ac:dyDescent="0.25">
      <c r="A2381" t="s">
        <v>43</v>
      </c>
      <c r="B2381" s="1" t="s">
        <v>36</v>
      </c>
      <c r="C2381" s="1" t="s">
        <v>17</v>
      </c>
      <c r="D2381" s="9" t="s">
        <v>18</v>
      </c>
      <c r="E2381" s="1">
        <v>2</v>
      </c>
      <c r="F2381" s="1">
        <v>5</v>
      </c>
      <c r="G2381" s="1" t="str">
        <f t="shared" si="195"/>
        <v>ESTAIR_SCTeSCL_W5K6_GlobalNDVI_W10_B40A56_02082017</v>
      </c>
      <c r="H2381" s="3">
        <v>42949</v>
      </c>
      <c r="I2381" s="3"/>
      <c r="J2381" s="3"/>
      <c r="K2381" s="3"/>
      <c r="L2381" s="3"/>
      <c r="M2381" s="3"/>
      <c r="N2381" s="3"/>
      <c r="O2381" s="3"/>
      <c r="P2381" s="1"/>
      <c r="Q2381" s="13" t="s">
        <v>35</v>
      </c>
      <c r="R2381" s="1">
        <v>5</v>
      </c>
      <c r="S2381" s="1">
        <v>6</v>
      </c>
      <c r="T2381" s="1">
        <v>10</v>
      </c>
      <c r="U2381" s="1">
        <v>40</v>
      </c>
      <c r="V2381" s="1">
        <v>56</v>
      </c>
      <c r="W2381" s="1">
        <v>0.91527638099999997</v>
      </c>
      <c r="X2381" s="1">
        <v>4.6568853E-2</v>
      </c>
      <c r="Y2381" s="1">
        <v>4.0487202819999998E-2</v>
      </c>
      <c r="Z2381" s="1">
        <v>3.7661435290000003E-2</v>
      </c>
      <c r="AA2381" s="1">
        <v>0.98557492960000004</v>
      </c>
    </row>
    <row r="2382" spans="1:27" x14ac:dyDescent="0.25">
      <c r="A2382" t="s">
        <v>43</v>
      </c>
      <c r="B2382" s="1" t="s">
        <v>36</v>
      </c>
      <c r="C2382" s="1" t="s">
        <v>17</v>
      </c>
      <c r="D2382" s="9" t="s">
        <v>18</v>
      </c>
      <c r="E2382" s="1">
        <v>2</v>
      </c>
      <c r="F2382" s="1">
        <v>5</v>
      </c>
      <c r="G2382" s="1" t="str">
        <f t="shared" si="195"/>
        <v>ESTAIR_SCTeSCL_W5K6_GlobalNDVI_W10_B40A70_02082017</v>
      </c>
      <c r="H2382" s="3">
        <v>42949</v>
      </c>
      <c r="I2382" s="3"/>
      <c r="J2382" s="3"/>
      <c r="K2382" s="3"/>
      <c r="L2382" s="3"/>
      <c r="M2382" s="3"/>
      <c r="N2382" s="3"/>
      <c r="O2382" s="3"/>
      <c r="P2382" s="1"/>
      <c r="Q2382" s="13" t="s">
        <v>35</v>
      </c>
      <c r="R2382" s="1">
        <v>5</v>
      </c>
      <c r="S2382" s="1">
        <v>6</v>
      </c>
      <c r="T2382" s="1">
        <v>10</v>
      </c>
      <c r="U2382" s="1">
        <v>40</v>
      </c>
      <c r="V2382" s="1">
        <v>70</v>
      </c>
      <c r="W2382" s="1">
        <v>0.91527638099999997</v>
      </c>
      <c r="X2382" s="1">
        <v>4.6568853E-2</v>
      </c>
      <c r="Y2382" s="1">
        <v>4.0487202819999998E-2</v>
      </c>
      <c r="Z2382" s="1">
        <v>3.7661435290000003E-2</v>
      </c>
      <c r="AA2382" s="1">
        <v>0.98557492960000004</v>
      </c>
    </row>
    <row r="2383" spans="1:27" x14ac:dyDescent="0.25">
      <c r="A2383" t="s">
        <v>43</v>
      </c>
      <c r="B2383" s="1" t="s">
        <v>36</v>
      </c>
      <c r="C2383" s="1" t="s">
        <v>17</v>
      </c>
      <c r="D2383" s="9" t="s">
        <v>18</v>
      </c>
      <c r="E2383" s="1">
        <v>2</v>
      </c>
      <c r="F2383" s="1">
        <v>5</v>
      </c>
      <c r="G2383" s="1" t="str">
        <f t="shared" si="195"/>
        <v>ESTAIR_SCTeSCL_W7K6_GlobalNDVI_W10_B40A56_02082017</v>
      </c>
      <c r="H2383" s="3">
        <v>42949</v>
      </c>
      <c r="I2383" s="3"/>
      <c r="J2383" s="3"/>
      <c r="K2383" s="3"/>
      <c r="L2383" s="3"/>
      <c r="M2383" s="3"/>
      <c r="N2383" s="3"/>
      <c r="O2383" s="3"/>
      <c r="P2383" s="1"/>
      <c r="Q2383" s="13" t="s">
        <v>35</v>
      </c>
      <c r="R2383" s="1">
        <v>7</v>
      </c>
      <c r="S2383" s="1">
        <v>6</v>
      </c>
      <c r="T2383" s="1">
        <v>10</v>
      </c>
      <c r="U2383" s="1">
        <v>40</v>
      </c>
      <c r="V2383" s="1">
        <v>56</v>
      </c>
      <c r="W2383" s="1">
        <v>0.91526103179999996</v>
      </c>
      <c r="X2383" s="1">
        <v>4.6573071209999997E-2</v>
      </c>
      <c r="Y2383" s="1">
        <v>4.049011533E-2</v>
      </c>
      <c r="Z2383" s="1">
        <v>3.771443016E-2</v>
      </c>
      <c r="AA2383" s="1">
        <v>0.9856741497</v>
      </c>
    </row>
    <row r="2384" spans="1:27" x14ac:dyDescent="0.25">
      <c r="A2384" t="s">
        <v>43</v>
      </c>
      <c r="B2384" s="1" t="s">
        <v>36</v>
      </c>
      <c r="C2384" s="1" t="s">
        <v>17</v>
      </c>
      <c r="D2384" s="9" t="s">
        <v>18</v>
      </c>
      <c r="E2384" s="1">
        <v>2</v>
      </c>
      <c r="F2384" s="1">
        <v>5</v>
      </c>
      <c r="G2384" s="1" t="str">
        <f t="shared" si="195"/>
        <v>ESTAIR_SCTeSCL_W7K6_GlobalNDVI_W10_B40A70_02082017</v>
      </c>
      <c r="H2384" s="3">
        <v>42949</v>
      </c>
      <c r="I2384" s="3"/>
      <c r="J2384" s="3"/>
      <c r="K2384" s="3"/>
      <c r="L2384" s="3"/>
      <c r="M2384" s="3"/>
      <c r="N2384" s="3"/>
      <c r="O2384" s="3"/>
      <c r="P2384" s="1"/>
      <c r="Q2384" s="13" t="s">
        <v>35</v>
      </c>
      <c r="R2384" s="1">
        <v>7</v>
      </c>
      <c r="S2384" s="1">
        <v>6</v>
      </c>
      <c r="T2384" s="1">
        <v>10</v>
      </c>
      <c r="U2384" s="1">
        <v>40</v>
      </c>
      <c r="V2384" s="1">
        <v>70</v>
      </c>
      <c r="W2384" s="1">
        <v>0.91526103179999996</v>
      </c>
      <c r="X2384" s="1">
        <v>4.6573071209999997E-2</v>
      </c>
      <c r="Y2384" s="1">
        <v>4.049011533E-2</v>
      </c>
      <c r="Z2384" s="1">
        <v>3.771443016E-2</v>
      </c>
      <c r="AA2384" s="1">
        <v>0.9856741497</v>
      </c>
    </row>
    <row r="2385" spans="1:27" x14ac:dyDescent="0.25">
      <c r="A2385" t="s">
        <v>43</v>
      </c>
      <c r="B2385" s="1" t="s">
        <v>36</v>
      </c>
      <c r="C2385" s="1" t="s">
        <v>17</v>
      </c>
      <c r="D2385" s="9" t="s">
        <v>18</v>
      </c>
      <c r="E2385" s="1">
        <v>2</v>
      </c>
      <c r="F2385" s="1">
        <v>4</v>
      </c>
      <c r="G2385" s="1" t="str">
        <f t="shared" si="195"/>
        <v>ESTAIR_SCTeSCL_W5K6_GlobalNDVI_W10_B40A40_02082017</v>
      </c>
      <c r="H2385" s="3">
        <v>42949</v>
      </c>
      <c r="I2385" s="3"/>
      <c r="J2385" s="3"/>
      <c r="K2385" s="3"/>
      <c r="L2385" s="3"/>
      <c r="M2385" s="3"/>
      <c r="N2385" s="3"/>
      <c r="O2385" s="3"/>
      <c r="P2385" s="1"/>
      <c r="Q2385" s="13" t="s">
        <v>35</v>
      </c>
      <c r="R2385" s="1">
        <v>5</v>
      </c>
      <c r="S2385" s="1">
        <v>6</v>
      </c>
      <c r="T2385" s="1">
        <v>10</v>
      </c>
      <c r="U2385" s="1">
        <v>40</v>
      </c>
      <c r="V2385" s="1">
        <v>40</v>
      </c>
      <c r="W2385" s="1">
        <v>0.91525347150000003</v>
      </c>
      <c r="X2385" s="1">
        <v>4.6575148750000003E-2</v>
      </c>
      <c r="Y2385" s="1">
        <v>4.0485291389999997E-2</v>
      </c>
      <c r="Z2385" s="1">
        <v>3.766058504E-2</v>
      </c>
      <c r="AA2385" s="1">
        <v>0.98557330679999999</v>
      </c>
    </row>
    <row r="2386" spans="1:27" x14ac:dyDescent="0.25">
      <c r="A2386" t="s">
        <v>43</v>
      </c>
      <c r="B2386" s="1" t="s">
        <v>36</v>
      </c>
      <c r="C2386" s="1" t="s">
        <v>17</v>
      </c>
      <c r="D2386" s="9" t="s">
        <v>18</v>
      </c>
      <c r="E2386" s="1">
        <v>2</v>
      </c>
      <c r="F2386" s="1">
        <v>4</v>
      </c>
      <c r="G2386" s="1" t="str">
        <f t="shared" si="195"/>
        <v>ESTAIR_SCTeSCL_W3K8_GlobalNDVI_W10_B40A40_02082017</v>
      </c>
      <c r="H2386" s="3">
        <v>42949</v>
      </c>
      <c r="I2386" s="3"/>
      <c r="J2386" s="3"/>
      <c r="K2386" s="3"/>
      <c r="L2386" s="3"/>
      <c r="M2386" s="3"/>
      <c r="N2386" s="3"/>
      <c r="O2386" s="3"/>
      <c r="P2386" s="1"/>
      <c r="Q2386" s="13" t="s">
        <v>35</v>
      </c>
      <c r="R2386" s="1">
        <v>3</v>
      </c>
      <c r="S2386" s="1">
        <v>8</v>
      </c>
      <c r="T2386" s="1">
        <v>10</v>
      </c>
      <c r="U2386" s="1">
        <v>40</v>
      </c>
      <c r="V2386" s="1">
        <v>40</v>
      </c>
      <c r="W2386" s="1">
        <v>0.91522501089999997</v>
      </c>
      <c r="X2386" s="1">
        <v>4.6582968799999999E-2</v>
      </c>
      <c r="Y2386" s="1">
        <v>4.0441492510000003E-2</v>
      </c>
      <c r="Z2386" s="1">
        <v>3.7484678989999999E-2</v>
      </c>
      <c r="AA2386" s="1">
        <v>0.98535744859999996</v>
      </c>
    </row>
    <row r="2387" spans="1:27" x14ac:dyDescent="0.25">
      <c r="A2387" t="s">
        <v>43</v>
      </c>
      <c r="B2387" s="1" t="s">
        <v>36</v>
      </c>
      <c r="C2387" s="1" t="s">
        <v>17</v>
      </c>
      <c r="D2387" s="9" t="s">
        <v>18</v>
      </c>
      <c r="E2387" s="1">
        <v>2</v>
      </c>
      <c r="F2387" s="1">
        <v>4</v>
      </c>
      <c r="G2387" s="1" t="str">
        <f t="shared" si="195"/>
        <v>ESTAIR_SCTeSCL_W7K6_GlobalNDVI_W10_B40A40_02082017</v>
      </c>
      <c r="H2387" s="3">
        <v>42949</v>
      </c>
      <c r="I2387" s="3"/>
      <c r="J2387" s="3"/>
      <c r="K2387" s="3"/>
      <c r="L2387" s="3"/>
      <c r="M2387" s="3"/>
      <c r="N2387" s="3"/>
      <c r="O2387" s="3"/>
      <c r="P2387" s="1"/>
      <c r="Q2387" s="13" t="s">
        <v>35</v>
      </c>
      <c r="R2387" s="1">
        <v>7</v>
      </c>
      <c r="S2387" s="1">
        <v>6</v>
      </c>
      <c r="T2387" s="1">
        <v>10</v>
      </c>
      <c r="U2387" s="1">
        <v>40</v>
      </c>
      <c r="V2387" s="1">
        <v>40</v>
      </c>
      <c r="W2387" s="1">
        <v>0.91522406140000001</v>
      </c>
      <c r="X2387" s="1">
        <v>4.6583229679999998E-2</v>
      </c>
      <c r="Y2387" s="1">
        <v>4.0490965869999999E-2</v>
      </c>
      <c r="Z2387" s="1">
        <v>3.7714944850000001E-2</v>
      </c>
      <c r="AA2387" s="1">
        <v>0.98566786839999998</v>
      </c>
    </row>
    <row r="2388" spans="1:27" x14ac:dyDescent="0.25">
      <c r="A2388" t="s">
        <v>43</v>
      </c>
      <c r="B2388" s="1" t="s">
        <v>36</v>
      </c>
      <c r="C2388" s="1" t="s">
        <v>17</v>
      </c>
      <c r="D2388" s="9" t="s">
        <v>18</v>
      </c>
      <c r="E2388" s="1">
        <v>2</v>
      </c>
      <c r="F2388" s="1">
        <v>5</v>
      </c>
      <c r="G2388" s="1" t="str">
        <f t="shared" ref="G2388:G2451" si="196">CONCATENATE(B2388,"_",C2388,"_W",R2388,"K",S2388,"_",Q2388,P2388,D2388,"_W",T2388,"_B",U2388,"A",V2388,"_",TEXT(H2388,"ddmmyyyy"))</f>
        <v>ESTAIR_SCTeSCL_W3K8_GlobalNDVI_W10_B40A56_02082017</v>
      </c>
      <c r="H2388" s="3">
        <v>42949</v>
      </c>
      <c r="I2388" s="3"/>
      <c r="J2388" s="3"/>
      <c r="K2388" s="3"/>
      <c r="L2388" s="3"/>
      <c r="M2388" s="3"/>
      <c r="N2388" s="3"/>
      <c r="O2388" s="3"/>
      <c r="P2388" s="1"/>
      <c r="Q2388" s="13" t="s">
        <v>35</v>
      </c>
      <c r="R2388" s="1">
        <v>3</v>
      </c>
      <c r="S2388" s="1">
        <v>8</v>
      </c>
      <c r="T2388" s="1">
        <v>10</v>
      </c>
      <c r="U2388" s="1">
        <v>40</v>
      </c>
      <c r="V2388" s="1">
        <v>56</v>
      </c>
      <c r="W2388" s="1">
        <v>0.91521227829999996</v>
      </c>
      <c r="X2388" s="1">
        <v>4.6586466880000003E-2</v>
      </c>
      <c r="Y2388" s="1">
        <v>4.0447239769999997E-2</v>
      </c>
      <c r="Z2388" s="1">
        <v>3.7494592010000001E-2</v>
      </c>
      <c r="AA2388" s="1">
        <v>0.9853599247</v>
      </c>
    </row>
    <row r="2389" spans="1:27" x14ac:dyDescent="0.25">
      <c r="A2389" t="s">
        <v>43</v>
      </c>
      <c r="B2389" s="1" t="s">
        <v>36</v>
      </c>
      <c r="C2389" s="1" t="s">
        <v>17</v>
      </c>
      <c r="D2389" s="9" t="s">
        <v>18</v>
      </c>
      <c r="E2389" s="1">
        <v>2</v>
      </c>
      <c r="F2389" s="1">
        <v>5</v>
      </c>
      <c r="G2389" s="1" t="str">
        <f t="shared" si="196"/>
        <v>ESTAIR_SCTeSCL_W3K8_GlobalNDVI_W10_B40A70_02082017</v>
      </c>
      <c r="H2389" s="3">
        <v>42949</v>
      </c>
      <c r="I2389" s="3"/>
      <c r="J2389" s="3"/>
      <c r="K2389" s="3"/>
      <c r="L2389" s="3"/>
      <c r="M2389" s="3"/>
      <c r="N2389" s="3"/>
      <c r="O2389" s="3"/>
      <c r="P2389" s="1"/>
      <c r="Q2389" s="13" t="s">
        <v>35</v>
      </c>
      <c r="R2389" s="1">
        <v>3</v>
      </c>
      <c r="S2389" s="1">
        <v>8</v>
      </c>
      <c r="T2389" s="1">
        <v>10</v>
      </c>
      <c r="U2389" s="1">
        <v>40</v>
      </c>
      <c r="V2389" s="1">
        <v>70</v>
      </c>
      <c r="W2389" s="1">
        <v>0.91521227829999996</v>
      </c>
      <c r="X2389" s="1">
        <v>4.6586466880000003E-2</v>
      </c>
      <c r="Y2389" s="1">
        <v>4.0447239769999997E-2</v>
      </c>
      <c r="Z2389" s="1">
        <v>3.7494592010000001E-2</v>
      </c>
      <c r="AA2389" s="1">
        <v>0.9853599247</v>
      </c>
    </row>
    <row r="2390" spans="1:27" x14ac:dyDescent="0.25">
      <c r="A2390" t="s">
        <v>43</v>
      </c>
      <c r="B2390" s="1" t="s">
        <v>36</v>
      </c>
      <c r="C2390" s="1" t="s">
        <v>17</v>
      </c>
      <c r="D2390" s="9" t="s">
        <v>18</v>
      </c>
      <c r="E2390" s="1">
        <v>2</v>
      </c>
      <c r="F2390" s="1">
        <v>5</v>
      </c>
      <c r="G2390" s="1" t="str">
        <f t="shared" si="196"/>
        <v>ESTAIR_SCTeSCL_W3K6_GlobalNDVI_W10_B40A56_02082017</v>
      </c>
      <c r="H2390" s="3">
        <v>42949</v>
      </c>
      <c r="I2390" s="3"/>
      <c r="J2390" s="3"/>
      <c r="K2390" s="3"/>
      <c r="L2390" s="3"/>
      <c r="M2390" s="3"/>
      <c r="N2390" s="3"/>
      <c r="O2390" s="3"/>
      <c r="P2390" s="1"/>
      <c r="Q2390" s="13" t="s">
        <v>35</v>
      </c>
      <c r="R2390" s="1">
        <v>3</v>
      </c>
      <c r="S2390" s="1">
        <v>6</v>
      </c>
      <c r="T2390" s="1">
        <v>10</v>
      </c>
      <c r="U2390" s="1">
        <v>40</v>
      </c>
      <c r="V2390" s="1">
        <v>56</v>
      </c>
      <c r="W2390" s="1">
        <v>0.91518134650000005</v>
      </c>
      <c r="X2390" s="1">
        <v>4.6594963820000002E-2</v>
      </c>
      <c r="Y2390" s="1">
        <v>4.0460513890000001E-2</v>
      </c>
      <c r="Z2390" s="1">
        <v>3.7548514710000001E-2</v>
      </c>
      <c r="AA2390" s="1">
        <v>0.98540305620000002</v>
      </c>
    </row>
    <row r="2391" spans="1:27" x14ac:dyDescent="0.25">
      <c r="A2391" t="s">
        <v>43</v>
      </c>
      <c r="B2391" s="1" t="s">
        <v>36</v>
      </c>
      <c r="C2391" s="1" t="s">
        <v>17</v>
      </c>
      <c r="D2391" s="9" t="s">
        <v>18</v>
      </c>
      <c r="E2391" s="1">
        <v>2</v>
      </c>
      <c r="F2391" s="1">
        <v>5</v>
      </c>
      <c r="G2391" s="1" t="str">
        <f t="shared" si="196"/>
        <v>ESTAIR_SCTeSCL_W3K6_GlobalNDVI_W10_B40A70_02082017</v>
      </c>
      <c r="H2391" s="3">
        <v>42949</v>
      </c>
      <c r="I2391" s="3"/>
      <c r="J2391" s="3"/>
      <c r="K2391" s="3"/>
      <c r="L2391" s="3"/>
      <c r="M2391" s="3"/>
      <c r="N2391" s="3"/>
      <c r="O2391" s="3"/>
      <c r="P2391" s="1"/>
      <c r="Q2391" s="13" t="s">
        <v>35</v>
      </c>
      <c r="R2391" s="1">
        <v>3</v>
      </c>
      <c r="S2391" s="1">
        <v>6</v>
      </c>
      <c r="T2391" s="1">
        <v>10</v>
      </c>
      <c r="U2391" s="1">
        <v>40</v>
      </c>
      <c r="V2391" s="1">
        <v>70</v>
      </c>
      <c r="W2391" s="1">
        <v>0.91518134650000005</v>
      </c>
      <c r="X2391" s="1">
        <v>4.6594963820000002E-2</v>
      </c>
      <c r="Y2391" s="1">
        <v>4.0460513890000001E-2</v>
      </c>
      <c r="Z2391" s="1">
        <v>3.7548514710000001E-2</v>
      </c>
      <c r="AA2391" s="1">
        <v>0.98540305620000002</v>
      </c>
    </row>
    <row r="2392" spans="1:27" x14ac:dyDescent="0.25">
      <c r="A2392" t="s">
        <v>43</v>
      </c>
      <c r="B2392" s="1" t="s">
        <v>36</v>
      </c>
      <c r="C2392" s="1" t="s">
        <v>17</v>
      </c>
      <c r="D2392" s="9" t="s">
        <v>18</v>
      </c>
      <c r="E2392" s="1">
        <v>2</v>
      </c>
      <c r="F2392" s="1">
        <v>4</v>
      </c>
      <c r="G2392" s="1" t="str">
        <f t="shared" si="196"/>
        <v>ESTAIR_SCTeSCL_W3K6_GlobalNDVI_W10_B40A40_02082017</v>
      </c>
      <c r="H2392" s="3">
        <v>42949</v>
      </c>
      <c r="I2392" s="3"/>
      <c r="J2392" s="3"/>
      <c r="K2392" s="3"/>
      <c r="L2392" s="3"/>
      <c r="M2392" s="3"/>
      <c r="N2392" s="3"/>
      <c r="O2392" s="3"/>
      <c r="P2392" s="1"/>
      <c r="Q2392" s="13" t="s">
        <v>35</v>
      </c>
      <c r="R2392" s="1">
        <v>3</v>
      </c>
      <c r="S2392" s="1">
        <v>6</v>
      </c>
      <c r="T2392" s="1">
        <v>10</v>
      </c>
      <c r="U2392" s="1">
        <v>40</v>
      </c>
      <c r="V2392" s="1">
        <v>40</v>
      </c>
      <c r="W2392" s="1">
        <v>0.91517768160000001</v>
      </c>
      <c r="X2392" s="1">
        <v>4.6595970479999999E-2</v>
      </c>
      <c r="Y2392" s="1">
        <v>4.0454254189999997E-2</v>
      </c>
      <c r="Z2392" s="1">
        <v>3.7546091390000001E-2</v>
      </c>
      <c r="AA2392" s="1">
        <v>0.98541025650000003</v>
      </c>
    </row>
    <row r="2393" spans="1:27" x14ac:dyDescent="0.25">
      <c r="A2393" t="s">
        <v>43</v>
      </c>
      <c r="B2393" s="1" t="s">
        <v>36</v>
      </c>
      <c r="C2393" s="1" t="s">
        <v>17</v>
      </c>
      <c r="D2393" s="9" t="s">
        <v>18</v>
      </c>
      <c r="E2393" s="1">
        <v>6</v>
      </c>
      <c r="F2393" s="1"/>
      <c r="G2393" s="1" t="str">
        <f t="shared" si="196"/>
        <v>ESTAIR_SCTeSCL_W9K4_GlobalNDVI_W30_B40A56_02082017</v>
      </c>
      <c r="H2393" s="3">
        <v>42949</v>
      </c>
      <c r="I2393" s="3"/>
      <c r="J2393" s="3"/>
      <c r="K2393" s="3"/>
      <c r="L2393" s="3"/>
      <c r="M2393" s="3"/>
      <c r="N2393" s="3"/>
      <c r="O2393" s="3"/>
      <c r="P2393" s="1"/>
      <c r="Q2393" s="13" t="s">
        <v>35</v>
      </c>
      <c r="R2393" s="1">
        <v>9</v>
      </c>
      <c r="S2393" s="1">
        <v>4</v>
      </c>
      <c r="T2393" s="1">
        <v>30</v>
      </c>
      <c r="U2393" s="1">
        <v>40</v>
      </c>
      <c r="V2393" s="1">
        <v>56</v>
      </c>
      <c r="W2393" s="1">
        <v>0.91176525210000003</v>
      </c>
      <c r="X2393" s="1">
        <v>4.7524014169999997E-2</v>
      </c>
      <c r="Y2393" s="1">
        <v>3.8690810870000002E-2</v>
      </c>
      <c r="Z2393" s="1">
        <v>3.3849931520000001E-2</v>
      </c>
      <c r="AA2393" s="1">
        <v>0.9784891711</v>
      </c>
    </row>
    <row r="2394" spans="1:27" x14ac:dyDescent="0.25">
      <c r="A2394" t="s">
        <v>43</v>
      </c>
      <c r="B2394" s="1" t="s">
        <v>36</v>
      </c>
      <c r="C2394" s="1" t="s">
        <v>17</v>
      </c>
      <c r="D2394" s="9" t="s">
        <v>18</v>
      </c>
      <c r="E2394" s="1">
        <v>6</v>
      </c>
      <c r="F2394" s="1"/>
      <c r="G2394" s="1" t="str">
        <f t="shared" si="196"/>
        <v>ESTAIR_SCTeSCL_W9K4_GlobalNDVI_W30_B40A70_02082017</v>
      </c>
      <c r="H2394" s="3">
        <v>42949</v>
      </c>
      <c r="I2394" s="3"/>
      <c r="J2394" s="3"/>
      <c r="K2394" s="3"/>
      <c r="L2394" s="3"/>
      <c r="M2394" s="3"/>
      <c r="N2394" s="3"/>
      <c r="O2394" s="3"/>
      <c r="P2394" s="1"/>
      <c r="Q2394" s="13" t="s">
        <v>35</v>
      </c>
      <c r="R2394" s="1">
        <v>9</v>
      </c>
      <c r="S2394" s="1">
        <v>4</v>
      </c>
      <c r="T2394" s="1">
        <v>30</v>
      </c>
      <c r="U2394" s="1">
        <v>40</v>
      </c>
      <c r="V2394" s="1">
        <v>70</v>
      </c>
      <c r="W2394" s="1">
        <v>0.91176525210000003</v>
      </c>
      <c r="X2394" s="1">
        <v>4.7524014169999997E-2</v>
      </c>
      <c r="Y2394" s="1">
        <v>3.8690810870000002E-2</v>
      </c>
      <c r="Z2394" s="1">
        <v>3.3849931520000001E-2</v>
      </c>
      <c r="AA2394" s="1">
        <v>0.9784891711</v>
      </c>
    </row>
    <row r="2395" spans="1:27" x14ac:dyDescent="0.25">
      <c r="A2395" t="s">
        <v>43</v>
      </c>
      <c r="B2395" s="1" t="s">
        <v>36</v>
      </c>
      <c r="C2395" s="1" t="s">
        <v>17</v>
      </c>
      <c r="D2395" s="9" t="s">
        <v>18</v>
      </c>
      <c r="E2395" s="1">
        <v>6</v>
      </c>
      <c r="F2395" s="1"/>
      <c r="G2395" s="1" t="str">
        <f t="shared" si="196"/>
        <v>ESTAIR_SCTeSCL_W9K8_GlobalNDVI_W30_B40A56_02082017</v>
      </c>
      <c r="H2395" s="3">
        <v>42949</v>
      </c>
      <c r="I2395" s="3"/>
      <c r="J2395" s="3"/>
      <c r="K2395" s="3"/>
      <c r="L2395" s="3"/>
      <c r="M2395" s="3"/>
      <c r="N2395" s="3"/>
      <c r="O2395" s="3"/>
      <c r="P2395" s="1"/>
      <c r="Q2395" s="13" t="s">
        <v>35</v>
      </c>
      <c r="R2395" s="1">
        <v>9</v>
      </c>
      <c r="S2395" s="1">
        <v>8</v>
      </c>
      <c r="T2395" s="1">
        <v>30</v>
      </c>
      <c r="U2395" s="1">
        <v>40</v>
      </c>
      <c r="V2395" s="1">
        <v>56</v>
      </c>
      <c r="W2395" s="1">
        <v>0.91176384539999999</v>
      </c>
      <c r="X2395" s="1">
        <v>4.7524393009999999E-2</v>
      </c>
      <c r="Y2395" s="1">
        <v>3.8747148580000002E-2</v>
      </c>
      <c r="Z2395" s="1">
        <v>3.3833377079999997E-2</v>
      </c>
      <c r="AA2395" s="1">
        <v>0.97875582780000003</v>
      </c>
    </row>
    <row r="2396" spans="1:27" x14ac:dyDescent="0.25">
      <c r="A2396" t="s">
        <v>43</v>
      </c>
      <c r="B2396" s="1" t="s">
        <v>36</v>
      </c>
      <c r="C2396" s="1" t="s">
        <v>17</v>
      </c>
      <c r="D2396" s="9" t="s">
        <v>18</v>
      </c>
      <c r="E2396" s="1">
        <v>6</v>
      </c>
      <c r="F2396" s="1"/>
      <c r="G2396" s="1" t="str">
        <f t="shared" si="196"/>
        <v>ESTAIR_SCTeSCL_W9K8_GlobalNDVI_W30_B40A70_02082017</v>
      </c>
      <c r="H2396" s="3">
        <v>42949</v>
      </c>
      <c r="I2396" s="3"/>
      <c r="J2396" s="3"/>
      <c r="K2396" s="3"/>
      <c r="L2396" s="3"/>
      <c r="M2396" s="3"/>
      <c r="N2396" s="3"/>
      <c r="O2396" s="3"/>
      <c r="P2396" s="1"/>
      <c r="Q2396" s="13" t="s">
        <v>35</v>
      </c>
      <c r="R2396" s="1">
        <v>9</v>
      </c>
      <c r="S2396" s="1">
        <v>8</v>
      </c>
      <c r="T2396" s="1">
        <v>30</v>
      </c>
      <c r="U2396" s="1">
        <v>40</v>
      </c>
      <c r="V2396" s="1">
        <v>70</v>
      </c>
      <c r="W2396" s="1">
        <v>0.91176384539999999</v>
      </c>
      <c r="X2396" s="1">
        <v>4.7524393009999999E-2</v>
      </c>
      <c r="Y2396" s="1">
        <v>3.8747148580000002E-2</v>
      </c>
      <c r="Z2396" s="1">
        <v>3.3833377079999997E-2</v>
      </c>
      <c r="AA2396" s="1">
        <v>0.97875582780000003</v>
      </c>
    </row>
    <row r="2397" spans="1:27" x14ac:dyDescent="0.25">
      <c r="A2397" t="s">
        <v>43</v>
      </c>
      <c r="B2397" s="1" t="s">
        <v>36</v>
      </c>
      <c r="C2397" s="1" t="s">
        <v>17</v>
      </c>
      <c r="D2397" s="9" t="s">
        <v>18</v>
      </c>
      <c r="E2397" s="1">
        <v>6</v>
      </c>
      <c r="F2397" s="1"/>
      <c r="G2397" s="1" t="str">
        <f t="shared" si="196"/>
        <v>ESTAIR_SCTeSCL_W9K8_GlobalNDVI_W30_B40A40_02082017</v>
      </c>
      <c r="H2397" s="3">
        <v>42949</v>
      </c>
      <c r="I2397" s="3"/>
      <c r="J2397" s="3"/>
      <c r="K2397" s="3"/>
      <c r="L2397" s="3"/>
      <c r="M2397" s="3"/>
      <c r="N2397" s="3"/>
      <c r="O2397" s="3"/>
      <c r="P2397" s="1"/>
      <c r="Q2397" s="13" t="s">
        <v>35</v>
      </c>
      <c r="R2397" s="1">
        <v>9</v>
      </c>
      <c r="S2397" s="1">
        <v>8</v>
      </c>
      <c r="T2397" s="1">
        <v>30</v>
      </c>
      <c r="U2397" s="1">
        <v>40</v>
      </c>
      <c r="V2397" s="1">
        <v>40</v>
      </c>
      <c r="W2397" s="1">
        <v>0.91153752610000005</v>
      </c>
      <c r="X2397" s="1">
        <v>4.7585302250000003E-2</v>
      </c>
      <c r="Y2397" s="1">
        <v>3.8788013289999999E-2</v>
      </c>
      <c r="Z2397" s="1">
        <v>3.3849913439999997E-2</v>
      </c>
      <c r="AA2397" s="1">
        <v>0.97875313370000006</v>
      </c>
    </row>
    <row r="2398" spans="1:27" x14ac:dyDescent="0.25">
      <c r="A2398" t="s">
        <v>43</v>
      </c>
      <c r="B2398" s="1" t="s">
        <v>36</v>
      </c>
      <c r="C2398" s="1" t="s">
        <v>17</v>
      </c>
      <c r="D2398" s="9" t="s">
        <v>18</v>
      </c>
      <c r="E2398" s="1">
        <v>6</v>
      </c>
      <c r="F2398" s="1"/>
      <c r="G2398" s="1" t="str">
        <f t="shared" si="196"/>
        <v>ESTAIR_SCTeSCL_W9K6_GlobalNDVI_W30_B40A56_02082017</v>
      </c>
      <c r="H2398" s="3">
        <v>42949</v>
      </c>
      <c r="I2398" s="3"/>
      <c r="J2398" s="3"/>
      <c r="K2398" s="3"/>
      <c r="L2398" s="3"/>
      <c r="M2398" s="3"/>
      <c r="N2398" s="3"/>
      <c r="O2398" s="3"/>
      <c r="P2398" s="1"/>
      <c r="Q2398" s="13" t="s">
        <v>35</v>
      </c>
      <c r="R2398" s="1">
        <v>9</v>
      </c>
      <c r="S2398" s="1">
        <v>6</v>
      </c>
      <c r="T2398" s="1">
        <v>30</v>
      </c>
      <c r="U2398" s="1">
        <v>40</v>
      </c>
      <c r="V2398" s="1">
        <v>56</v>
      </c>
      <c r="W2398" s="1">
        <v>0.91150012879999998</v>
      </c>
      <c r="X2398" s="1">
        <v>4.7595359499999997E-2</v>
      </c>
      <c r="Y2398" s="1">
        <v>3.8723837410000003E-2</v>
      </c>
      <c r="Z2398" s="1">
        <v>3.3834100759999999E-2</v>
      </c>
      <c r="AA2398" s="1">
        <v>0.97860672800000004</v>
      </c>
    </row>
    <row r="2399" spans="1:27" x14ac:dyDescent="0.25">
      <c r="A2399" t="s">
        <v>43</v>
      </c>
      <c r="B2399" s="1" t="s">
        <v>36</v>
      </c>
      <c r="C2399" s="1" t="s">
        <v>17</v>
      </c>
      <c r="D2399" s="9" t="s">
        <v>18</v>
      </c>
      <c r="E2399" s="1">
        <v>6</v>
      </c>
      <c r="F2399" s="1"/>
      <c r="G2399" s="1" t="str">
        <f t="shared" si="196"/>
        <v>ESTAIR_SCTeSCL_W9K6_GlobalNDVI_W30_B40A70_02082017</v>
      </c>
      <c r="H2399" s="3">
        <v>42949</v>
      </c>
      <c r="I2399" s="3"/>
      <c r="J2399" s="3"/>
      <c r="K2399" s="3"/>
      <c r="L2399" s="3"/>
      <c r="M2399" s="3"/>
      <c r="N2399" s="3"/>
      <c r="O2399" s="3"/>
      <c r="P2399" s="1"/>
      <c r="Q2399" s="13" t="s">
        <v>35</v>
      </c>
      <c r="R2399" s="1">
        <v>9</v>
      </c>
      <c r="S2399" s="1">
        <v>6</v>
      </c>
      <c r="T2399" s="1">
        <v>30</v>
      </c>
      <c r="U2399" s="1">
        <v>40</v>
      </c>
      <c r="V2399" s="1">
        <v>70</v>
      </c>
      <c r="W2399" s="1">
        <v>0.91150012879999998</v>
      </c>
      <c r="X2399" s="1">
        <v>4.7595359499999997E-2</v>
      </c>
      <c r="Y2399" s="1">
        <v>3.8723837410000003E-2</v>
      </c>
      <c r="Z2399" s="1">
        <v>3.3834100759999999E-2</v>
      </c>
      <c r="AA2399" s="1">
        <v>0.97860672800000004</v>
      </c>
    </row>
    <row r="2400" spans="1:27" x14ac:dyDescent="0.25">
      <c r="A2400" t="s">
        <v>43</v>
      </c>
      <c r="B2400" s="1" t="s">
        <v>36</v>
      </c>
      <c r="C2400" s="1" t="s">
        <v>17</v>
      </c>
      <c r="D2400" s="9" t="s">
        <v>18</v>
      </c>
      <c r="E2400" s="1">
        <v>6</v>
      </c>
      <c r="F2400" s="1"/>
      <c r="G2400" s="1" t="str">
        <f t="shared" si="196"/>
        <v>ESTAIR_SCTeSCL_W9K6_GlobalNDVI_W30_B40A40_02082017</v>
      </c>
      <c r="H2400" s="3">
        <v>42949</v>
      </c>
      <c r="I2400" s="3"/>
      <c r="J2400" s="3"/>
      <c r="K2400" s="3"/>
      <c r="L2400" s="3"/>
      <c r="M2400" s="3"/>
      <c r="N2400" s="3"/>
      <c r="O2400" s="3"/>
      <c r="P2400" s="1"/>
      <c r="Q2400" s="13" t="s">
        <v>35</v>
      </c>
      <c r="R2400" s="1">
        <v>9</v>
      </c>
      <c r="S2400" s="1">
        <v>6</v>
      </c>
      <c r="T2400" s="1">
        <v>30</v>
      </c>
      <c r="U2400" s="1">
        <v>40</v>
      </c>
      <c r="V2400" s="1">
        <v>40</v>
      </c>
      <c r="W2400" s="1">
        <v>0.91141223189999998</v>
      </c>
      <c r="X2400" s="1">
        <v>4.7618989170000001E-2</v>
      </c>
      <c r="Y2400" s="1">
        <v>3.8743951210000002E-2</v>
      </c>
      <c r="Z2400" s="1">
        <v>3.3824373659999997E-2</v>
      </c>
      <c r="AA2400" s="1">
        <v>0.97857507639999997</v>
      </c>
    </row>
    <row r="2401" spans="1:27" x14ac:dyDescent="0.25">
      <c r="A2401" t="s">
        <v>43</v>
      </c>
      <c r="B2401" s="1" t="s">
        <v>36</v>
      </c>
      <c r="C2401" s="1" t="s">
        <v>17</v>
      </c>
      <c r="D2401" s="9" t="s">
        <v>18</v>
      </c>
      <c r="E2401" s="1">
        <v>6</v>
      </c>
      <c r="F2401" s="1"/>
      <c r="G2401" s="1" t="str">
        <f t="shared" si="196"/>
        <v>ESTAIR_SCTeSCL_W9K4_GlobalNDVI_W30_B40A40_02082017</v>
      </c>
      <c r="H2401" s="3">
        <v>42949</v>
      </c>
      <c r="I2401" s="3"/>
      <c r="J2401" s="3"/>
      <c r="K2401" s="3"/>
      <c r="L2401" s="3"/>
      <c r="M2401" s="3"/>
      <c r="N2401" s="3"/>
      <c r="O2401" s="3"/>
      <c r="P2401" s="1"/>
      <c r="Q2401" s="13" t="s">
        <v>35</v>
      </c>
      <c r="R2401" s="1">
        <v>9</v>
      </c>
      <c r="S2401" s="1">
        <v>4</v>
      </c>
      <c r="T2401" s="1">
        <v>30</v>
      </c>
      <c r="U2401" s="1">
        <v>40</v>
      </c>
      <c r="V2401" s="1">
        <v>40</v>
      </c>
      <c r="W2401" s="1">
        <v>0.91134091210000001</v>
      </c>
      <c r="X2401" s="1">
        <v>4.763815373E-2</v>
      </c>
      <c r="Y2401" s="1">
        <v>3.87637516E-2</v>
      </c>
      <c r="Z2401" s="1">
        <v>3.3892053140000003E-2</v>
      </c>
      <c r="AA2401" s="1">
        <v>0.97839925019999996</v>
      </c>
    </row>
    <row r="2402" spans="1:27" x14ac:dyDescent="0.25">
      <c r="A2402" t="s">
        <v>43</v>
      </c>
      <c r="B2402" s="1" t="s">
        <v>36</v>
      </c>
      <c r="C2402" s="1" t="s">
        <v>17</v>
      </c>
      <c r="D2402" s="9" t="s">
        <v>18</v>
      </c>
      <c r="E2402" s="1">
        <v>6</v>
      </c>
      <c r="F2402" s="1"/>
      <c r="G2402" s="1" t="str">
        <f t="shared" si="196"/>
        <v>ESTAIR_SCTeSCL_W7K8_GlobalNDVI_W30_B40A56_02082017</v>
      </c>
      <c r="H2402" s="3">
        <v>42949</v>
      </c>
      <c r="I2402" s="3"/>
      <c r="J2402" s="3"/>
      <c r="K2402" s="3"/>
      <c r="L2402" s="3"/>
      <c r="M2402" s="3"/>
      <c r="N2402" s="3"/>
      <c r="O2402" s="3"/>
      <c r="P2402" s="1"/>
      <c r="Q2402" s="13" t="s">
        <v>35</v>
      </c>
      <c r="R2402" s="1">
        <v>7</v>
      </c>
      <c r="S2402" s="1">
        <v>8</v>
      </c>
      <c r="T2402" s="1">
        <v>30</v>
      </c>
      <c r="U2402" s="1">
        <v>40</v>
      </c>
      <c r="V2402" s="1">
        <v>56</v>
      </c>
      <c r="W2402" s="1">
        <v>0.9104081088</v>
      </c>
      <c r="X2402" s="1">
        <v>4.7888104180000002E-2</v>
      </c>
      <c r="Y2402" s="1">
        <v>3.9022367039999999E-2</v>
      </c>
      <c r="Z2402" s="1">
        <v>3.4040001559999998E-2</v>
      </c>
      <c r="AA2402" s="1">
        <v>0.97836436449999997</v>
      </c>
    </row>
    <row r="2403" spans="1:27" x14ac:dyDescent="0.25">
      <c r="A2403" t="s">
        <v>43</v>
      </c>
      <c r="B2403" s="1" t="s">
        <v>36</v>
      </c>
      <c r="C2403" s="1" t="s">
        <v>17</v>
      </c>
      <c r="D2403" s="9" t="s">
        <v>18</v>
      </c>
      <c r="E2403" s="1">
        <v>6</v>
      </c>
      <c r="F2403" s="1"/>
      <c r="G2403" s="1" t="str">
        <f t="shared" si="196"/>
        <v>ESTAIR_SCTeSCL_W7K8_GlobalNDVI_W30_B40A70_02082017</v>
      </c>
      <c r="H2403" s="3">
        <v>42949</v>
      </c>
      <c r="I2403" s="3"/>
      <c r="J2403" s="3"/>
      <c r="K2403" s="3"/>
      <c r="L2403" s="3"/>
      <c r="M2403" s="3"/>
      <c r="N2403" s="3"/>
      <c r="O2403" s="3"/>
      <c r="P2403" s="1"/>
      <c r="Q2403" s="13" t="s">
        <v>35</v>
      </c>
      <c r="R2403" s="1">
        <v>7</v>
      </c>
      <c r="S2403" s="1">
        <v>8</v>
      </c>
      <c r="T2403" s="1">
        <v>30</v>
      </c>
      <c r="U2403" s="1">
        <v>40</v>
      </c>
      <c r="V2403" s="1">
        <v>70</v>
      </c>
      <c r="W2403" s="1">
        <v>0.9104081088</v>
      </c>
      <c r="X2403" s="1">
        <v>4.7888104180000002E-2</v>
      </c>
      <c r="Y2403" s="1">
        <v>3.9022367039999999E-2</v>
      </c>
      <c r="Z2403" s="1">
        <v>3.4040001559999998E-2</v>
      </c>
      <c r="AA2403" s="1">
        <v>0.97836436449999997</v>
      </c>
    </row>
    <row r="2404" spans="1:27" x14ac:dyDescent="0.25">
      <c r="A2404" t="s">
        <v>43</v>
      </c>
      <c r="B2404" s="1" t="s">
        <v>36</v>
      </c>
      <c r="C2404" s="1" t="s">
        <v>17</v>
      </c>
      <c r="D2404" s="9" t="s">
        <v>18</v>
      </c>
      <c r="E2404" s="1">
        <v>6</v>
      </c>
      <c r="F2404" s="1"/>
      <c r="G2404" s="1" t="str">
        <f t="shared" si="196"/>
        <v>ESTAIR_SCTeSCL_W7K8_GlobalNDVI_W30_B40A40_02082017</v>
      </c>
      <c r="H2404" s="3">
        <v>42949</v>
      </c>
      <c r="I2404" s="3"/>
      <c r="J2404" s="3"/>
      <c r="K2404" s="3"/>
      <c r="L2404" s="3"/>
      <c r="M2404" s="3"/>
      <c r="N2404" s="3"/>
      <c r="O2404" s="3"/>
      <c r="P2404" s="1"/>
      <c r="Q2404" s="13" t="s">
        <v>35</v>
      </c>
      <c r="R2404" s="1">
        <v>7</v>
      </c>
      <c r="S2404" s="1">
        <v>8</v>
      </c>
      <c r="T2404" s="1">
        <v>30</v>
      </c>
      <c r="U2404" s="1">
        <v>40</v>
      </c>
      <c r="V2404" s="1">
        <v>40</v>
      </c>
      <c r="W2404" s="1">
        <v>0.9101378484</v>
      </c>
      <c r="X2404" s="1">
        <v>4.796027873E-2</v>
      </c>
      <c r="Y2404" s="1">
        <v>3.906694845E-2</v>
      </c>
      <c r="Z2404" s="1">
        <v>3.4062209840000003E-2</v>
      </c>
      <c r="AA2404" s="1">
        <v>0.9783114772</v>
      </c>
    </row>
    <row r="2405" spans="1:27" x14ac:dyDescent="0.25">
      <c r="A2405" t="s">
        <v>43</v>
      </c>
      <c r="B2405" s="1" t="s">
        <v>36</v>
      </c>
      <c r="C2405" s="1" t="s">
        <v>17</v>
      </c>
      <c r="D2405" s="9" t="s">
        <v>18</v>
      </c>
      <c r="E2405" s="1">
        <v>6</v>
      </c>
      <c r="F2405" s="1"/>
      <c r="G2405" s="1" t="str">
        <f t="shared" si="196"/>
        <v>ESTAIR_SCTeSCL_W7K6_GlobalNDVI_W30_B40A56_02082017</v>
      </c>
      <c r="H2405" s="3">
        <v>42949</v>
      </c>
      <c r="I2405" s="3"/>
      <c r="J2405" s="3"/>
      <c r="K2405" s="3"/>
      <c r="L2405" s="3"/>
      <c r="M2405" s="3"/>
      <c r="N2405" s="3"/>
      <c r="O2405" s="3"/>
      <c r="P2405" s="1"/>
      <c r="Q2405" s="13" t="s">
        <v>35</v>
      </c>
      <c r="R2405" s="1">
        <v>7</v>
      </c>
      <c r="S2405" s="1">
        <v>6</v>
      </c>
      <c r="T2405" s="1">
        <v>30</v>
      </c>
      <c r="U2405" s="1">
        <v>40</v>
      </c>
      <c r="V2405" s="1">
        <v>56</v>
      </c>
      <c r="W2405" s="1">
        <v>0.91008719910000002</v>
      </c>
      <c r="X2405" s="1">
        <v>4.797379283E-2</v>
      </c>
      <c r="Y2405" s="1">
        <v>3.9043033319999997E-2</v>
      </c>
      <c r="Z2405" s="1">
        <v>3.4069471150000002E-2</v>
      </c>
      <c r="AA2405" s="1">
        <v>0.97824766510000005</v>
      </c>
    </row>
    <row r="2406" spans="1:27" x14ac:dyDescent="0.25">
      <c r="A2406" t="s">
        <v>43</v>
      </c>
      <c r="B2406" s="1" t="s">
        <v>36</v>
      </c>
      <c r="C2406" s="1" t="s">
        <v>17</v>
      </c>
      <c r="D2406" s="9" t="s">
        <v>18</v>
      </c>
      <c r="E2406" s="1">
        <v>6</v>
      </c>
      <c r="F2406" s="1"/>
      <c r="G2406" s="1" t="str">
        <f t="shared" si="196"/>
        <v>ESTAIR_SCTeSCL_W7K6_GlobalNDVI_W30_B40A70_02082017</v>
      </c>
      <c r="H2406" s="3">
        <v>42949</v>
      </c>
      <c r="I2406" s="3"/>
      <c r="J2406" s="3"/>
      <c r="K2406" s="3"/>
      <c r="L2406" s="3"/>
      <c r="M2406" s="3"/>
      <c r="N2406" s="3"/>
      <c r="O2406" s="3"/>
      <c r="P2406" s="1"/>
      <c r="Q2406" s="13" t="s">
        <v>35</v>
      </c>
      <c r="R2406" s="1">
        <v>7</v>
      </c>
      <c r="S2406" s="1">
        <v>6</v>
      </c>
      <c r="T2406" s="1">
        <v>30</v>
      </c>
      <c r="U2406" s="1">
        <v>40</v>
      </c>
      <c r="V2406" s="1">
        <v>70</v>
      </c>
      <c r="W2406" s="1">
        <v>0.91008719910000002</v>
      </c>
      <c r="X2406" s="1">
        <v>4.797379283E-2</v>
      </c>
      <c r="Y2406" s="1">
        <v>3.9043033319999997E-2</v>
      </c>
      <c r="Z2406" s="1">
        <v>3.4069471150000002E-2</v>
      </c>
      <c r="AA2406" s="1">
        <v>0.97824766510000005</v>
      </c>
    </row>
    <row r="2407" spans="1:27" x14ac:dyDescent="0.25">
      <c r="A2407" t="s">
        <v>43</v>
      </c>
      <c r="B2407" s="1" t="s">
        <v>36</v>
      </c>
      <c r="C2407" s="1" t="s">
        <v>17</v>
      </c>
      <c r="D2407" s="9" t="s">
        <v>18</v>
      </c>
      <c r="E2407" s="1">
        <v>6</v>
      </c>
      <c r="F2407" s="1"/>
      <c r="G2407" s="1" t="str">
        <f t="shared" si="196"/>
        <v>ESTAIR_SCTeSCL_W7K4_GlobalNDVI_W30_B40A56_02082017</v>
      </c>
      <c r="H2407" s="3">
        <v>42949</v>
      </c>
      <c r="I2407" s="3"/>
      <c r="J2407" s="3"/>
      <c r="K2407" s="3"/>
      <c r="L2407" s="3"/>
      <c r="M2407" s="3"/>
      <c r="N2407" s="3"/>
      <c r="O2407" s="3"/>
      <c r="P2407" s="1"/>
      <c r="Q2407" s="13" t="s">
        <v>35</v>
      </c>
      <c r="R2407" s="1">
        <v>7</v>
      </c>
      <c r="S2407" s="1">
        <v>4</v>
      </c>
      <c r="T2407" s="1">
        <v>30</v>
      </c>
      <c r="U2407" s="1">
        <v>40</v>
      </c>
      <c r="V2407" s="1">
        <v>56</v>
      </c>
      <c r="W2407" s="1">
        <v>0.90989310099999998</v>
      </c>
      <c r="X2407" s="1">
        <v>4.8025546320000001E-2</v>
      </c>
      <c r="Y2407" s="1">
        <v>3.9049083659999997E-2</v>
      </c>
      <c r="Z2407" s="1">
        <v>3.4166854449999999E-2</v>
      </c>
      <c r="AA2407" s="1">
        <v>0.97821138659999995</v>
      </c>
    </row>
    <row r="2408" spans="1:27" x14ac:dyDescent="0.25">
      <c r="A2408" t="s">
        <v>43</v>
      </c>
      <c r="B2408" s="1" t="s">
        <v>36</v>
      </c>
      <c r="C2408" s="1" t="s">
        <v>17</v>
      </c>
      <c r="D2408" s="9" t="s">
        <v>18</v>
      </c>
      <c r="E2408" s="1">
        <v>6</v>
      </c>
      <c r="F2408" s="1"/>
      <c r="G2408" s="1" t="str">
        <f t="shared" si="196"/>
        <v>ESTAIR_SCTeSCL_W7K4_GlobalNDVI_W30_B40A70_02082017</v>
      </c>
      <c r="H2408" s="3">
        <v>42949</v>
      </c>
      <c r="I2408" s="3"/>
      <c r="J2408" s="3"/>
      <c r="K2408" s="3"/>
      <c r="L2408" s="3"/>
      <c r="M2408" s="3"/>
      <c r="N2408" s="3"/>
      <c r="O2408" s="3"/>
      <c r="P2408" s="1"/>
      <c r="Q2408" s="13" t="s">
        <v>35</v>
      </c>
      <c r="R2408" s="1">
        <v>7</v>
      </c>
      <c r="S2408" s="1">
        <v>4</v>
      </c>
      <c r="T2408" s="1">
        <v>30</v>
      </c>
      <c r="U2408" s="1">
        <v>40</v>
      </c>
      <c r="V2408" s="1">
        <v>70</v>
      </c>
      <c r="W2408" s="1">
        <v>0.90989310099999998</v>
      </c>
      <c r="X2408" s="1">
        <v>4.8025546320000001E-2</v>
      </c>
      <c r="Y2408" s="1">
        <v>3.9049083659999997E-2</v>
      </c>
      <c r="Z2408" s="1">
        <v>3.4166854449999999E-2</v>
      </c>
      <c r="AA2408" s="1">
        <v>0.97821138659999995</v>
      </c>
    </row>
    <row r="2409" spans="1:27" x14ac:dyDescent="0.25">
      <c r="A2409" t="s">
        <v>43</v>
      </c>
      <c r="B2409" s="1" t="s">
        <v>36</v>
      </c>
      <c r="C2409" s="1" t="s">
        <v>17</v>
      </c>
      <c r="D2409" s="9" t="s">
        <v>18</v>
      </c>
      <c r="E2409" s="1">
        <v>6</v>
      </c>
      <c r="F2409" s="1"/>
      <c r="G2409" s="1" t="str">
        <f t="shared" si="196"/>
        <v>ESTAIR_SCTeSCL_W7K6_GlobalNDVI_W30_B40A40_02082017</v>
      </c>
      <c r="H2409" s="3">
        <v>42949</v>
      </c>
      <c r="I2409" s="3"/>
      <c r="J2409" s="3"/>
      <c r="K2409" s="3"/>
      <c r="L2409" s="3"/>
      <c r="M2409" s="3"/>
      <c r="N2409" s="3"/>
      <c r="O2409" s="3"/>
      <c r="P2409" s="1"/>
      <c r="Q2409" s="13" t="s">
        <v>35</v>
      </c>
      <c r="R2409" s="1">
        <v>7</v>
      </c>
      <c r="S2409" s="1">
        <v>6</v>
      </c>
      <c r="T2409" s="1">
        <v>30</v>
      </c>
      <c r="U2409" s="1">
        <v>40</v>
      </c>
      <c r="V2409" s="1">
        <v>40</v>
      </c>
      <c r="W2409" s="1">
        <v>0.90985969440000003</v>
      </c>
      <c r="X2409" s="1">
        <v>4.8034448100000002E-2</v>
      </c>
      <c r="Y2409" s="1">
        <v>3.9075512309999998E-2</v>
      </c>
      <c r="Z2409" s="1">
        <v>3.4075639820000003E-2</v>
      </c>
      <c r="AA2409" s="1">
        <v>0.97821601160000005</v>
      </c>
    </row>
    <row r="2410" spans="1:27" x14ac:dyDescent="0.25">
      <c r="A2410" t="s">
        <v>43</v>
      </c>
      <c r="B2410" s="1" t="s">
        <v>36</v>
      </c>
      <c r="C2410" s="1" t="s">
        <v>17</v>
      </c>
      <c r="D2410" s="9" t="s">
        <v>18</v>
      </c>
      <c r="E2410" s="1">
        <v>6</v>
      </c>
      <c r="F2410" s="1"/>
      <c r="G2410" s="1" t="str">
        <f t="shared" si="196"/>
        <v>ESTAIR_SCTeSCL_W7K4_GlobalNDVI_W30_B40A40_02082017</v>
      </c>
      <c r="H2410" s="3">
        <v>42949</v>
      </c>
      <c r="I2410" s="3"/>
      <c r="J2410" s="3"/>
      <c r="K2410" s="3"/>
      <c r="L2410" s="3"/>
      <c r="M2410" s="3"/>
      <c r="N2410" s="3"/>
      <c r="O2410" s="3"/>
      <c r="P2410" s="1"/>
      <c r="Q2410" s="13" t="s">
        <v>35</v>
      </c>
      <c r="R2410" s="1">
        <v>7</v>
      </c>
      <c r="S2410" s="1">
        <v>4</v>
      </c>
      <c r="T2410" s="1">
        <v>30</v>
      </c>
      <c r="U2410" s="1">
        <v>40</v>
      </c>
      <c r="V2410" s="1">
        <v>40</v>
      </c>
      <c r="W2410" s="1">
        <v>0.9095817759</v>
      </c>
      <c r="X2410" s="1">
        <v>4.810844047E-2</v>
      </c>
      <c r="Y2410" s="1">
        <v>3.9108267189999997E-2</v>
      </c>
      <c r="Z2410" s="1">
        <v>3.4193348540000001E-2</v>
      </c>
      <c r="AA2410" s="1">
        <v>0.97812219300000003</v>
      </c>
    </row>
    <row r="2411" spans="1:27" x14ac:dyDescent="0.25">
      <c r="A2411" t="s">
        <v>43</v>
      </c>
      <c r="B2411" s="1" t="s">
        <v>36</v>
      </c>
      <c r="C2411" s="1" t="s">
        <v>17</v>
      </c>
      <c r="D2411" s="9" t="s">
        <v>18</v>
      </c>
      <c r="E2411" s="1">
        <v>6</v>
      </c>
      <c r="F2411" s="1"/>
      <c r="G2411" s="1" t="str">
        <f t="shared" si="196"/>
        <v>ESTAIR_SCTeSCL_W5K8_GlobalNDVI_W30_B40A56_02082017</v>
      </c>
      <c r="H2411" s="3">
        <v>42949</v>
      </c>
      <c r="I2411" s="3"/>
      <c r="J2411" s="3"/>
      <c r="K2411" s="3"/>
      <c r="L2411" s="3"/>
      <c r="M2411" s="3"/>
      <c r="N2411" s="3"/>
      <c r="O2411" s="3"/>
      <c r="P2411" s="1"/>
      <c r="Q2411" s="13" t="s">
        <v>35</v>
      </c>
      <c r="R2411" s="1">
        <v>5</v>
      </c>
      <c r="S2411" s="1">
        <v>8</v>
      </c>
      <c r="T2411" s="1">
        <v>30</v>
      </c>
      <c r="U2411" s="1">
        <v>40</v>
      </c>
      <c r="V2411" s="1">
        <v>56</v>
      </c>
      <c r="W2411" s="1">
        <v>0.90942686740000001</v>
      </c>
      <c r="X2411" s="1">
        <v>4.8149633579999997E-2</v>
      </c>
      <c r="Y2411" s="1">
        <v>3.9276855040000003E-2</v>
      </c>
      <c r="Z2411" s="1">
        <v>3.4259870579999997E-2</v>
      </c>
      <c r="AA2411" s="1">
        <v>0.9782905127</v>
      </c>
    </row>
    <row r="2412" spans="1:27" x14ac:dyDescent="0.25">
      <c r="A2412" t="s">
        <v>43</v>
      </c>
      <c r="B2412" s="1" t="s">
        <v>36</v>
      </c>
      <c r="C2412" s="1" t="s">
        <v>17</v>
      </c>
      <c r="D2412" s="9" t="s">
        <v>18</v>
      </c>
      <c r="E2412" s="1">
        <v>6</v>
      </c>
      <c r="F2412" s="1"/>
      <c r="G2412" s="1" t="str">
        <f t="shared" si="196"/>
        <v>ESTAIR_SCTeSCL_W5K8_GlobalNDVI_W30_B40A70_02082017</v>
      </c>
      <c r="H2412" s="3">
        <v>42949</v>
      </c>
      <c r="I2412" s="3"/>
      <c r="J2412" s="3"/>
      <c r="K2412" s="3"/>
      <c r="L2412" s="3"/>
      <c r="M2412" s="3"/>
      <c r="N2412" s="3"/>
      <c r="O2412" s="3"/>
      <c r="P2412" s="1"/>
      <c r="Q2412" s="13" t="s">
        <v>35</v>
      </c>
      <c r="R2412" s="1">
        <v>5</v>
      </c>
      <c r="S2412" s="1">
        <v>8</v>
      </c>
      <c r="T2412" s="1">
        <v>30</v>
      </c>
      <c r="U2412" s="1">
        <v>40</v>
      </c>
      <c r="V2412" s="1">
        <v>70</v>
      </c>
      <c r="W2412" s="1">
        <v>0.90942686740000001</v>
      </c>
      <c r="X2412" s="1">
        <v>4.8149633579999997E-2</v>
      </c>
      <c r="Y2412" s="1">
        <v>3.9276855040000003E-2</v>
      </c>
      <c r="Z2412" s="1">
        <v>3.4259870579999997E-2</v>
      </c>
      <c r="AA2412" s="1">
        <v>0.9782905127</v>
      </c>
    </row>
    <row r="2413" spans="1:27" x14ac:dyDescent="0.25">
      <c r="A2413" t="s">
        <v>43</v>
      </c>
      <c r="B2413" s="1" t="s">
        <v>36</v>
      </c>
      <c r="C2413" s="1" t="s">
        <v>17</v>
      </c>
      <c r="D2413" s="9" t="s">
        <v>18</v>
      </c>
      <c r="E2413" s="1">
        <v>6</v>
      </c>
      <c r="F2413" s="1"/>
      <c r="G2413" s="1" t="str">
        <f t="shared" si="196"/>
        <v>ESTAIR_SCTeSCL_W5K8_GlobalNDVI_W30_B40A40_02082017</v>
      </c>
      <c r="H2413" s="3">
        <v>42949</v>
      </c>
      <c r="I2413" s="3"/>
      <c r="J2413" s="3"/>
      <c r="K2413" s="3"/>
      <c r="L2413" s="3"/>
      <c r="M2413" s="3"/>
      <c r="N2413" s="3"/>
      <c r="O2413" s="3"/>
      <c r="P2413" s="1"/>
      <c r="Q2413" s="13" t="s">
        <v>35</v>
      </c>
      <c r="R2413" s="1">
        <v>5</v>
      </c>
      <c r="S2413" s="1">
        <v>8</v>
      </c>
      <c r="T2413" s="1">
        <v>30</v>
      </c>
      <c r="U2413" s="1">
        <v>40</v>
      </c>
      <c r="V2413" s="1">
        <v>40</v>
      </c>
      <c r="W2413" s="1">
        <v>0.90919636969999995</v>
      </c>
      <c r="X2413" s="1">
        <v>4.8210862149999999E-2</v>
      </c>
      <c r="Y2413" s="1">
        <v>3.9312978960000002E-2</v>
      </c>
      <c r="Z2413" s="1">
        <v>3.426254938E-2</v>
      </c>
      <c r="AA2413" s="1">
        <v>0.97822007799999999</v>
      </c>
    </row>
    <row r="2414" spans="1:27" x14ac:dyDescent="0.25">
      <c r="A2414" t="s">
        <v>43</v>
      </c>
      <c r="B2414" s="1" t="s">
        <v>36</v>
      </c>
      <c r="C2414" s="1" t="s">
        <v>17</v>
      </c>
      <c r="D2414" s="9" t="s">
        <v>18</v>
      </c>
      <c r="E2414" s="1">
        <v>6</v>
      </c>
      <c r="F2414" s="1"/>
      <c r="G2414" s="1" t="str">
        <f t="shared" si="196"/>
        <v>ESTAIR_SCTeSCL_W5K6_GlobalNDVI_W30_B40A56_02082017</v>
      </c>
      <c r="H2414" s="3">
        <v>42949</v>
      </c>
      <c r="I2414" s="3"/>
      <c r="J2414" s="3"/>
      <c r="K2414" s="3"/>
      <c r="L2414" s="3"/>
      <c r="M2414" s="3"/>
      <c r="N2414" s="3"/>
      <c r="O2414" s="3"/>
      <c r="P2414" s="1"/>
      <c r="Q2414" s="13" t="s">
        <v>35</v>
      </c>
      <c r="R2414" s="1">
        <v>5</v>
      </c>
      <c r="S2414" s="1">
        <v>6</v>
      </c>
      <c r="T2414" s="1">
        <v>30</v>
      </c>
      <c r="U2414" s="1">
        <v>40</v>
      </c>
      <c r="V2414" s="1">
        <v>56</v>
      </c>
      <c r="W2414" s="1">
        <v>0.90880227560000004</v>
      </c>
      <c r="X2414" s="1">
        <v>4.8315368140000002E-2</v>
      </c>
      <c r="Y2414" s="1">
        <v>3.9340919889999999E-2</v>
      </c>
      <c r="Z2414" s="1">
        <v>3.431741353E-2</v>
      </c>
      <c r="AA2414" s="1">
        <v>0.97799976119999998</v>
      </c>
    </row>
    <row r="2415" spans="1:27" x14ac:dyDescent="0.25">
      <c r="A2415" t="s">
        <v>43</v>
      </c>
      <c r="B2415" s="1" t="s">
        <v>36</v>
      </c>
      <c r="C2415" s="1" t="s">
        <v>17</v>
      </c>
      <c r="D2415" s="9" t="s">
        <v>18</v>
      </c>
      <c r="E2415" s="1">
        <v>6</v>
      </c>
      <c r="F2415" s="1"/>
      <c r="G2415" s="1" t="str">
        <f t="shared" si="196"/>
        <v>ESTAIR_SCTeSCL_W5K6_GlobalNDVI_W30_B40A70_02082017</v>
      </c>
      <c r="H2415" s="3">
        <v>42949</v>
      </c>
      <c r="I2415" s="3"/>
      <c r="J2415" s="3"/>
      <c r="K2415" s="3"/>
      <c r="L2415" s="3"/>
      <c r="M2415" s="3"/>
      <c r="N2415" s="3"/>
      <c r="O2415" s="3"/>
      <c r="P2415" s="1"/>
      <c r="Q2415" s="13" t="s">
        <v>35</v>
      </c>
      <c r="R2415" s="1">
        <v>5</v>
      </c>
      <c r="S2415" s="1">
        <v>6</v>
      </c>
      <c r="T2415" s="1">
        <v>30</v>
      </c>
      <c r="U2415" s="1">
        <v>40</v>
      </c>
      <c r="V2415" s="1">
        <v>70</v>
      </c>
      <c r="W2415" s="1">
        <v>0.90880227560000004</v>
      </c>
      <c r="X2415" s="1">
        <v>4.8315368140000002E-2</v>
      </c>
      <c r="Y2415" s="1">
        <v>3.9340919889999999E-2</v>
      </c>
      <c r="Z2415" s="1">
        <v>3.431741353E-2</v>
      </c>
      <c r="AA2415" s="1">
        <v>0.97799976119999998</v>
      </c>
    </row>
    <row r="2416" spans="1:27" x14ac:dyDescent="0.25">
      <c r="A2416" t="s">
        <v>43</v>
      </c>
      <c r="B2416" s="1" t="s">
        <v>36</v>
      </c>
      <c r="C2416" s="1" t="s">
        <v>17</v>
      </c>
      <c r="D2416" s="9" t="s">
        <v>18</v>
      </c>
      <c r="E2416" s="1">
        <v>6</v>
      </c>
      <c r="F2416" s="1"/>
      <c r="G2416" s="1" t="str">
        <f t="shared" si="196"/>
        <v>ESTAIR_SCTeSCL_W3K4_GlobalNDVI_W30_B40A56_02082017</v>
      </c>
      <c r="H2416" s="3">
        <v>42949</v>
      </c>
      <c r="I2416" s="3"/>
      <c r="J2416" s="3"/>
      <c r="K2416" s="3"/>
      <c r="L2416" s="3"/>
      <c r="M2416" s="3"/>
      <c r="N2416" s="3"/>
      <c r="O2416" s="3"/>
      <c r="P2416" s="1"/>
      <c r="Q2416" s="13" t="s">
        <v>35</v>
      </c>
      <c r="R2416" s="1">
        <v>3</v>
      </c>
      <c r="S2416" s="1">
        <v>4</v>
      </c>
      <c r="T2416" s="1">
        <v>30</v>
      </c>
      <c r="U2416" s="1">
        <v>40</v>
      </c>
      <c r="V2416" s="1">
        <v>56</v>
      </c>
      <c r="W2416" s="1">
        <v>0.90878542620000002</v>
      </c>
      <c r="X2416" s="1">
        <v>4.8319831219999998E-2</v>
      </c>
      <c r="Y2416" s="1">
        <v>3.9378539480000002E-2</v>
      </c>
      <c r="Z2416" s="1">
        <v>3.4414410479999998E-2</v>
      </c>
      <c r="AA2416" s="1">
        <v>0.9782759835</v>
      </c>
    </row>
    <row r="2417" spans="1:27" x14ac:dyDescent="0.25">
      <c r="A2417" t="s">
        <v>43</v>
      </c>
      <c r="B2417" s="1" t="s">
        <v>36</v>
      </c>
      <c r="C2417" s="1" t="s">
        <v>17</v>
      </c>
      <c r="D2417" s="9" t="s">
        <v>18</v>
      </c>
      <c r="E2417" s="1">
        <v>6</v>
      </c>
      <c r="F2417" s="1"/>
      <c r="G2417" s="1" t="str">
        <f t="shared" si="196"/>
        <v>ESTAIR_SCTeSCL_W3K4_GlobalNDVI_W30_B40A70_02082017</v>
      </c>
      <c r="H2417" s="3">
        <v>42949</v>
      </c>
      <c r="I2417" s="3"/>
      <c r="J2417" s="3"/>
      <c r="K2417" s="3"/>
      <c r="L2417" s="3"/>
      <c r="M2417" s="3"/>
      <c r="N2417" s="3"/>
      <c r="O2417" s="3"/>
      <c r="P2417" s="1"/>
      <c r="Q2417" s="13" t="s">
        <v>35</v>
      </c>
      <c r="R2417" s="1">
        <v>3</v>
      </c>
      <c r="S2417" s="1">
        <v>4</v>
      </c>
      <c r="T2417" s="1">
        <v>30</v>
      </c>
      <c r="U2417" s="1">
        <v>40</v>
      </c>
      <c r="V2417" s="1">
        <v>70</v>
      </c>
      <c r="W2417" s="1">
        <v>0.90878542620000002</v>
      </c>
      <c r="X2417" s="1">
        <v>4.8319831219999998E-2</v>
      </c>
      <c r="Y2417" s="1">
        <v>3.9378539480000002E-2</v>
      </c>
      <c r="Z2417" s="1">
        <v>3.4414410479999998E-2</v>
      </c>
      <c r="AA2417" s="1">
        <v>0.9782759835</v>
      </c>
    </row>
    <row r="2418" spans="1:27" x14ac:dyDescent="0.25">
      <c r="A2418" t="s">
        <v>43</v>
      </c>
      <c r="B2418" s="1" t="s">
        <v>36</v>
      </c>
      <c r="C2418" s="1" t="s">
        <v>17</v>
      </c>
      <c r="D2418" s="9" t="s">
        <v>18</v>
      </c>
      <c r="E2418" s="1">
        <v>6</v>
      </c>
      <c r="F2418" s="1"/>
      <c r="G2418" s="1" t="str">
        <f t="shared" si="196"/>
        <v>ESTAIR_SCTeSCL_W3K8_GlobalNDVI_W30_B40A56_02082017</v>
      </c>
      <c r="H2418" s="3">
        <v>42949</v>
      </c>
      <c r="I2418" s="3"/>
      <c r="J2418" s="3"/>
      <c r="K2418" s="3"/>
      <c r="L2418" s="3"/>
      <c r="M2418" s="3"/>
      <c r="N2418" s="3"/>
      <c r="O2418" s="3"/>
      <c r="P2418" s="1"/>
      <c r="Q2418" s="13" t="s">
        <v>35</v>
      </c>
      <c r="R2418" s="1">
        <v>3</v>
      </c>
      <c r="S2418" s="1">
        <v>8</v>
      </c>
      <c r="T2418" s="1">
        <v>30</v>
      </c>
      <c r="U2418" s="1">
        <v>40</v>
      </c>
      <c r="V2418" s="1">
        <v>56</v>
      </c>
      <c r="W2418" s="1">
        <v>0.90875777960000004</v>
      </c>
      <c r="X2418" s="1">
        <v>4.8327153400000003E-2</v>
      </c>
      <c r="Y2418" s="1">
        <v>3.9359068890000001E-2</v>
      </c>
      <c r="Z2418" s="1">
        <v>3.4333311630000002E-2</v>
      </c>
      <c r="AA2418" s="1">
        <v>0.97818298169999995</v>
      </c>
    </row>
    <row r="2419" spans="1:27" x14ac:dyDescent="0.25">
      <c r="A2419" t="s">
        <v>43</v>
      </c>
      <c r="B2419" s="1" t="s">
        <v>36</v>
      </c>
      <c r="C2419" s="1" t="s">
        <v>17</v>
      </c>
      <c r="D2419" s="9" t="s">
        <v>18</v>
      </c>
      <c r="E2419" s="1">
        <v>6</v>
      </c>
      <c r="F2419" s="1"/>
      <c r="G2419" s="1" t="str">
        <f t="shared" si="196"/>
        <v>ESTAIR_SCTeSCL_W3K8_GlobalNDVI_W30_B40A70_02082017</v>
      </c>
      <c r="H2419" s="3">
        <v>42949</v>
      </c>
      <c r="I2419" s="3"/>
      <c r="J2419" s="3"/>
      <c r="K2419" s="3"/>
      <c r="L2419" s="3"/>
      <c r="M2419" s="3"/>
      <c r="N2419" s="3"/>
      <c r="O2419" s="3"/>
      <c r="P2419" s="1"/>
      <c r="Q2419" s="13" t="s">
        <v>35</v>
      </c>
      <c r="R2419" s="1">
        <v>3</v>
      </c>
      <c r="S2419" s="1">
        <v>8</v>
      </c>
      <c r="T2419" s="1">
        <v>30</v>
      </c>
      <c r="U2419" s="1">
        <v>40</v>
      </c>
      <c r="V2419" s="1">
        <v>70</v>
      </c>
      <c r="W2419" s="1">
        <v>0.90875777960000004</v>
      </c>
      <c r="X2419" s="1">
        <v>4.8327153400000003E-2</v>
      </c>
      <c r="Y2419" s="1">
        <v>3.9359068890000001E-2</v>
      </c>
      <c r="Z2419" s="1">
        <v>3.4333311630000002E-2</v>
      </c>
      <c r="AA2419" s="1">
        <v>0.97818298169999995</v>
      </c>
    </row>
    <row r="2420" spans="1:27" x14ac:dyDescent="0.25">
      <c r="A2420" t="s">
        <v>43</v>
      </c>
      <c r="B2420" s="1" t="s">
        <v>36</v>
      </c>
      <c r="C2420" s="1" t="s">
        <v>17</v>
      </c>
      <c r="D2420" s="9" t="s">
        <v>18</v>
      </c>
      <c r="E2420" s="1">
        <v>6</v>
      </c>
      <c r="F2420" s="1"/>
      <c r="G2420" s="1" t="str">
        <f t="shared" si="196"/>
        <v>ESTAIR_SCTeSCL_W5K4_GlobalNDVI_W30_B40A56_02082017</v>
      </c>
      <c r="H2420" s="3">
        <v>42949</v>
      </c>
      <c r="I2420" s="3"/>
      <c r="J2420" s="3"/>
      <c r="K2420" s="3"/>
      <c r="L2420" s="3"/>
      <c r="M2420" s="3"/>
      <c r="N2420" s="3"/>
      <c r="O2420" s="3"/>
      <c r="P2420" s="1"/>
      <c r="Q2420" s="13" t="s">
        <v>35</v>
      </c>
      <c r="R2420" s="1">
        <v>5</v>
      </c>
      <c r="S2420" s="1">
        <v>4</v>
      </c>
      <c r="T2420" s="1">
        <v>30</v>
      </c>
      <c r="U2420" s="1">
        <v>40</v>
      </c>
      <c r="V2420" s="1">
        <v>56</v>
      </c>
      <c r="W2420" s="1">
        <v>0.90872323769999996</v>
      </c>
      <c r="X2420" s="1">
        <v>4.8336300239999998E-2</v>
      </c>
      <c r="Y2420" s="1">
        <v>3.933489808E-2</v>
      </c>
      <c r="Z2420" s="1">
        <v>3.4418598459999998E-2</v>
      </c>
      <c r="AA2420" s="1">
        <v>0.97813249840000005</v>
      </c>
    </row>
    <row r="2421" spans="1:27" x14ac:dyDescent="0.25">
      <c r="A2421" t="s">
        <v>43</v>
      </c>
      <c r="B2421" s="1" t="s">
        <v>36</v>
      </c>
      <c r="C2421" s="1" t="s">
        <v>17</v>
      </c>
      <c r="D2421" s="9" t="s">
        <v>18</v>
      </c>
      <c r="E2421" s="1">
        <v>6</v>
      </c>
      <c r="F2421" s="1"/>
      <c r="G2421" s="1" t="str">
        <f t="shared" si="196"/>
        <v>ESTAIR_SCTeSCL_W5K4_GlobalNDVI_W30_B40A70_02082017</v>
      </c>
      <c r="H2421" s="3">
        <v>42949</v>
      </c>
      <c r="I2421" s="3"/>
      <c r="J2421" s="3"/>
      <c r="K2421" s="3"/>
      <c r="L2421" s="3"/>
      <c r="M2421" s="3"/>
      <c r="N2421" s="3"/>
      <c r="O2421" s="3"/>
      <c r="P2421" s="1"/>
      <c r="Q2421" s="13" t="s">
        <v>35</v>
      </c>
      <c r="R2421" s="1">
        <v>5</v>
      </c>
      <c r="S2421" s="1">
        <v>4</v>
      </c>
      <c r="T2421" s="1">
        <v>30</v>
      </c>
      <c r="U2421" s="1">
        <v>40</v>
      </c>
      <c r="V2421" s="1">
        <v>70</v>
      </c>
      <c r="W2421" s="1">
        <v>0.90872323769999996</v>
      </c>
      <c r="X2421" s="1">
        <v>4.8336300239999998E-2</v>
      </c>
      <c r="Y2421" s="1">
        <v>3.933489808E-2</v>
      </c>
      <c r="Z2421" s="1">
        <v>3.4418598459999998E-2</v>
      </c>
      <c r="AA2421" s="1">
        <v>0.97813249840000005</v>
      </c>
    </row>
    <row r="2422" spans="1:27" x14ac:dyDescent="0.25">
      <c r="A2422" t="s">
        <v>43</v>
      </c>
      <c r="B2422" s="1" t="s">
        <v>36</v>
      </c>
      <c r="C2422" s="1" t="s">
        <v>17</v>
      </c>
      <c r="D2422" s="9" t="s">
        <v>18</v>
      </c>
      <c r="E2422" s="1">
        <v>6</v>
      </c>
      <c r="F2422" s="1"/>
      <c r="G2422" s="1" t="str">
        <f t="shared" si="196"/>
        <v>ESTAIR_SCTeSCL_W5K6_GlobalNDVI_W30_B40A40_02082017</v>
      </c>
      <c r="H2422" s="3">
        <v>42949</v>
      </c>
      <c r="I2422" s="3"/>
      <c r="J2422" s="3"/>
      <c r="K2422" s="3"/>
      <c r="L2422" s="3"/>
      <c r="M2422" s="3"/>
      <c r="N2422" s="3"/>
      <c r="O2422" s="3"/>
      <c r="P2422" s="1"/>
      <c r="Q2422" s="13" t="s">
        <v>35</v>
      </c>
      <c r="R2422" s="1">
        <v>5</v>
      </c>
      <c r="S2422" s="1">
        <v>6</v>
      </c>
      <c r="T2422" s="1">
        <v>30</v>
      </c>
      <c r="U2422" s="1">
        <v>40</v>
      </c>
      <c r="V2422" s="1">
        <v>40</v>
      </c>
      <c r="W2422" s="1">
        <v>0.90869634489999995</v>
      </c>
      <c r="X2422" s="1">
        <v>4.8343420349999999E-2</v>
      </c>
      <c r="Y2422" s="1">
        <v>3.9351697929999999E-2</v>
      </c>
      <c r="Z2422" s="1">
        <v>3.4309913769999999E-2</v>
      </c>
      <c r="AA2422" s="1">
        <v>0.97797226510000002</v>
      </c>
    </row>
    <row r="2423" spans="1:27" x14ac:dyDescent="0.25">
      <c r="A2423" t="s">
        <v>43</v>
      </c>
      <c r="B2423" s="1" t="s">
        <v>36</v>
      </c>
      <c r="C2423" s="1" t="s">
        <v>17</v>
      </c>
      <c r="D2423" s="9" t="s">
        <v>18</v>
      </c>
      <c r="E2423" s="1">
        <v>6</v>
      </c>
      <c r="F2423" s="1"/>
      <c r="G2423" s="1" t="str">
        <f t="shared" si="196"/>
        <v>ESTAIR_SCTeSCL_W3K6_GlobalNDVI_W30_B40A56_02082017</v>
      </c>
      <c r="H2423" s="3">
        <v>42949</v>
      </c>
      <c r="I2423" s="3"/>
      <c r="J2423" s="3"/>
      <c r="K2423" s="3"/>
      <c r="L2423" s="3"/>
      <c r="M2423" s="3"/>
      <c r="N2423" s="3"/>
      <c r="O2423" s="3"/>
      <c r="P2423" s="1"/>
      <c r="Q2423" s="13" t="s">
        <v>35</v>
      </c>
      <c r="R2423" s="1">
        <v>3</v>
      </c>
      <c r="S2423" s="1">
        <v>6</v>
      </c>
      <c r="T2423" s="1">
        <v>30</v>
      </c>
      <c r="U2423" s="1">
        <v>40</v>
      </c>
      <c r="V2423" s="1">
        <v>56</v>
      </c>
      <c r="W2423" s="1">
        <v>0.90862549469999998</v>
      </c>
      <c r="X2423" s="1">
        <v>4.8362173580000001E-2</v>
      </c>
      <c r="Y2423" s="1">
        <v>3.9400381339999999E-2</v>
      </c>
      <c r="Z2423" s="1">
        <v>3.4368844160000002E-2</v>
      </c>
      <c r="AA2423" s="1">
        <v>0.97807783280000005</v>
      </c>
    </row>
    <row r="2424" spans="1:27" x14ac:dyDescent="0.25">
      <c r="A2424" t="s">
        <v>43</v>
      </c>
      <c r="B2424" s="1" t="s">
        <v>36</v>
      </c>
      <c r="C2424" s="1" t="s">
        <v>17</v>
      </c>
      <c r="D2424" s="9" t="s">
        <v>18</v>
      </c>
      <c r="E2424" s="1">
        <v>6</v>
      </c>
      <c r="F2424" s="1"/>
      <c r="G2424" s="1" t="str">
        <f t="shared" si="196"/>
        <v>ESTAIR_SCTeSCL_W3K6_GlobalNDVI_W30_B40A70_02082017</v>
      </c>
      <c r="H2424" s="3">
        <v>42949</v>
      </c>
      <c r="I2424" s="3"/>
      <c r="J2424" s="3"/>
      <c r="K2424" s="3"/>
      <c r="L2424" s="3"/>
      <c r="M2424" s="3"/>
      <c r="N2424" s="3"/>
      <c r="O2424" s="3"/>
      <c r="P2424" s="1"/>
      <c r="Q2424" s="13" t="s">
        <v>35</v>
      </c>
      <c r="R2424" s="1">
        <v>3</v>
      </c>
      <c r="S2424" s="1">
        <v>6</v>
      </c>
      <c r="T2424" s="1">
        <v>30</v>
      </c>
      <c r="U2424" s="1">
        <v>40</v>
      </c>
      <c r="V2424" s="1">
        <v>70</v>
      </c>
      <c r="W2424" s="1">
        <v>0.90862549469999998</v>
      </c>
      <c r="X2424" s="1">
        <v>4.8362173580000001E-2</v>
      </c>
      <c r="Y2424" s="1">
        <v>3.9400381339999999E-2</v>
      </c>
      <c r="Z2424" s="1">
        <v>3.4368844160000002E-2</v>
      </c>
      <c r="AA2424" s="1">
        <v>0.97807783280000005</v>
      </c>
    </row>
    <row r="2425" spans="1:27" x14ac:dyDescent="0.25">
      <c r="A2425" t="s">
        <v>43</v>
      </c>
      <c r="B2425" s="1" t="s">
        <v>36</v>
      </c>
      <c r="C2425" s="1" t="s">
        <v>17</v>
      </c>
      <c r="D2425" s="9" t="s">
        <v>18</v>
      </c>
      <c r="E2425" s="1">
        <v>6</v>
      </c>
      <c r="F2425" s="1"/>
      <c r="G2425" s="1" t="str">
        <f t="shared" si="196"/>
        <v>ESTAIR_SCTeSCL_W3K6_GlobalNDVI_W30_B40A40_02082017</v>
      </c>
      <c r="H2425" s="3">
        <v>42949</v>
      </c>
      <c r="I2425" s="3"/>
      <c r="J2425" s="3"/>
      <c r="K2425" s="3"/>
      <c r="L2425" s="3"/>
      <c r="M2425" s="3"/>
      <c r="N2425" s="3"/>
      <c r="O2425" s="3"/>
      <c r="P2425" s="1"/>
      <c r="Q2425" s="13" t="s">
        <v>35</v>
      </c>
      <c r="R2425" s="1">
        <v>3</v>
      </c>
      <c r="S2425" s="1">
        <v>6</v>
      </c>
      <c r="T2425" s="1">
        <v>30</v>
      </c>
      <c r="U2425" s="1">
        <v>40</v>
      </c>
      <c r="V2425" s="1">
        <v>40</v>
      </c>
      <c r="W2425" s="1">
        <v>0.90849353710000003</v>
      </c>
      <c r="X2425" s="1">
        <v>4.8397081840000002E-2</v>
      </c>
      <c r="Y2425" s="1">
        <v>3.9420801710000002E-2</v>
      </c>
      <c r="Z2425" s="1">
        <v>3.4366377779999999E-2</v>
      </c>
      <c r="AA2425" s="1">
        <v>0.97805074650000001</v>
      </c>
    </row>
    <row r="2426" spans="1:27" x14ac:dyDescent="0.25">
      <c r="A2426" t="s">
        <v>43</v>
      </c>
      <c r="B2426" s="1" t="s">
        <v>36</v>
      </c>
      <c r="C2426" s="1" t="s">
        <v>17</v>
      </c>
      <c r="D2426" s="9" t="s">
        <v>18</v>
      </c>
      <c r="E2426" s="1">
        <v>6</v>
      </c>
      <c r="F2426" s="1"/>
      <c r="G2426" s="1" t="str">
        <f t="shared" si="196"/>
        <v>ESTAIR_SCTeSCL_W3K8_GlobalNDVI_W30_B40A40_02082017</v>
      </c>
      <c r="H2426" s="3">
        <v>42949</v>
      </c>
      <c r="I2426" s="3"/>
      <c r="J2426" s="3"/>
      <c r="K2426" s="3"/>
      <c r="L2426" s="3"/>
      <c r="M2426" s="3"/>
      <c r="N2426" s="3"/>
      <c r="O2426" s="3"/>
      <c r="P2426" s="1"/>
      <c r="Q2426" s="13" t="s">
        <v>35</v>
      </c>
      <c r="R2426" s="1">
        <v>3</v>
      </c>
      <c r="S2426" s="1">
        <v>8</v>
      </c>
      <c r="T2426" s="1">
        <v>30</v>
      </c>
      <c r="U2426" s="1">
        <v>40</v>
      </c>
      <c r="V2426" s="1">
        <v>40</v>
      </c>
      <c r="W2426" s="1">
        <v>0.90847960750000001</v>
      </c>
      <c r="X2426" s="1">
        <v>4.840076535E-2</v>
      </c>
      <c r="Y2426" s="1">
        <v>3.9401186849999999E-2</v>
      </c>
      <c r="Z2426" s="1">
        <v>3.4339780610000002E-2</v>
      </c>
      <c r="AA2426" s="1">
        <v>0.97811334370000003</v>
      </c>
    </row>
    <row r="2427" spans="1:27" x14ac:dyDescent="0.25">
      <c r="A2427" t="s">
        <v>43</v>
      </c>
      <c r="B2427" s="1" t="s">
        <v>36</v>
      </c>
      <c r="C2427" s="1" t="s">
        <v>17</v>
      </c>
      <c r="D2427" s="9" t="s">
        <v>18</v>
      </c>
      <c r="E2427" s="1">
        <v>6</v>
      </c>
      <c r="F2427" s="1"/>
      <c r="G2427" s="1" t="str">
        <f t="shared" si="196"/>
        <v>ESTAIR_SCTeSCL_W3K4_GlobalNDVI_W30_B40A40_02082017</v>
      </c>
      <c r="H2427" s="3">
        <v>42949</v>
      </c>
      <c r="I2427" s="3"/>
      <c r="J2427" s="3"/>
      <c r="K2427" s="3"/>
      <c r="L2427" s="3"/>
      <c r="M2427" s="3"/>
      <c r="N2427" s="3"/>
      <c r="O2427" s="3"/>
      <c r="P2427" s="1"/>
      <c r="Q2427" s="13" t="s">
        <v>35</v>
      </c>
      <c r="R2427" s="1">
        <v>3</v>
      </c>
      <c r="S2427" s="1">
        <v>4</v>
      </c>
      <c r="T2427" s="1">
        <v>30</v>
      </c>
      <c r="U2427" s="1">
        <v>40</v>
      </c>
      <c r="V2427" s="1">
        <v>40</v>
      </c>
      <c r="W2427" s="1">
        <v>0.90834370210000004</v>
      </c>
      <c r="X2427" s="1">
        <v>4.8436688950000001E-2</v>
      </c>
      <c r="Y2427" s="1">
        <v>3.9444813850000003E-2</v>
      </c>
      <c r="Z2427" s="1">
        <v>3.4457037730000001E-2</v>
      </c>
      <c r="AA2427" s="1">
        <v>0.97815126019999998</v>
      </c>
    </row>
    <row r="2428" spans="1:27" x14ac:dyDescent="0.25">
      <c r="A2428" t="s">
        <v>43</v>
      </c>
      <c r="B2428" s="1" t="s">
        <v>36</v>
      </c>
      <c r="C2428" s="1" t="s">
        <v>17</v>
      </c>
      <c r="D2428" s="9" t="s">
        <v>18</v>
      </c>
      <c r="E2428" s="1">
        <v>6</v>
      </c>
      <c r="F2428" s="1"/>
      <c r="G2428" s="1" t="str">
        <f t="shared" si="196"/>
        <v>ESTAIR_SCTeSCL_W5K4_GlobalNDVI_W30_B40A40_02082017</v>
      </c>
      <c r="H2428" s="3">
        <v>42949</v>
      </c>
      <c r="I2428" s="3"/>
      <c r="J2428" s="3"/>
      <c r="K2428" s="3"/>
      <c r="L2428" s="3"/>
      <c r="M2428" s="3"/>
      <c r="N2428" s="3"/>
      <c r="O2428" s="3"/>
      <c r="P2428" s="1"/>
      <c r="Q2428" s="13" t="s">
        <v>35</v>
      </c>
      <c r="R2428" s="1">
        <v>5</v>
      </c>
      <c r="S2428" s="1">
        <v>4</v>
      </c>
      <c r="T2428" s="1">
        <v>30</v>
      </c>
      <c r="U2428" s="1">
        <v>40</v>
      </c>
      <c r="V2428" s="1">
        <v>40</v>
      </c>
      <c r="W2428" s="1">
        <v>0.90831696289999997</v>
      </c>
      <c r="X2428" s="1">
        <v>4.8443753749999999E-2</v>
      </c>
      <c r="Y2428" s="1">
        <v>3.940621205E-2</v>
      </c>
      <c r="Z2428" s="1">
        <v>3.446286548E-2</v>
      </c>
      <c r="AA2428" s="1">
        <v>0.97801484859999999</v>
      </c>
    </row>
    <row r="2429" spans="1:27" x14ac:dyDescent="0.25">
      <c r="A2429" t="s">
        <v>43</v>
      </c>
      <c r="B2429" s="1" t="s">
        <v>36</v>
      </c>
      <c r="C2429" s="1" t="s">
        <v>21</v>
      </c>
      <c r="D2429" s="9" t="s">
        <v>18</v>
      </c>
      <c r="E2429" s="1">
        <v>2</v>
      </c>
      <c r="F2429" s="1"/>
      <c r="G2429" s="1" t="str">
        <f t="shared" si="196"/>
        <v>ESTAIR_BenRib_W3K4_Adaptive4NDVI_W10_B40A40_02082017</v>
      </c>
      <c r="H2429" s="3">
        <v>42949</v>
      </c>
      <c r="I2429" s="3"/>
      <c r="J2429" s="3"/>
      <c r="K2429" s="3"/>
      <c r="L2429" s="3"/>
      <c r="M2429" s="3"/>
      <c r="N2429" s="3"/>
      <c r="O2429" s="3"/>
      <c r="P2429" s="1">
        <v>4</v>
      </c>
      <c r="Q2429" s="13" t="s">
        <v>34</v>
      </c>
      <c r="R2429" s="1">
        <v>3</v>
      </c>
      <c r="S2429" s="1">
        <v>4</v>
      </c>
      <c r="T2429" s="1">
        <v>10</v>
      </c>
      <c r="U2429" s="1">
        <v>40</v>
      </c>
      <c r="V2429" s="1">
        <v>40</v>
      </c>
      <c r="W2429" s="1">
        <v>0.86836112529999998</v>
      </c>
      <c r="X2429" s="1">
        <v>8.7934102560000005E-2</v>
      </c>
      <c r="Y2429" s="1">
        <v>6.1709442089999997E-2</v>
      </c>
      <c r="Z2429" s="1">
        <v>3.1420629300000003E-2</v>
      </c>
      <c r="AA2429" s="1">
        <v>0.95117378539999997</v>
      </c>
    </row>
    <row r="2430" spans="1:27" x14ac:dyDescent="0.25">
      <c r="A2430" t="s">
        <v>43</v>
      </c>
      <c r="B2430" s="1" t="s">
        <v>36</v>
      </c>
      <c r="C2430" s="1" t="s">
        <v>21</v>
      </c>
      <c r="D2430" s="9" t="s">
        <v>18</v>
      </c>
      <c r="E2430" s="1">
        <v>2</v>
      </c>
      <c r="F2430" s="1"/>
      <c r="G2430" s="1" t="str">
        <f t="shared" si="196"/>
        <v>ESTAIR_BenRib_W3K6_Adaptive4NDVI_W10_B40A40_02082017</v>
      </c>
      <c r="H2430" s="3">
        <v>42949</v>
      </c>
      <c r="I2430" s="3"/>
      <c r="J2430" s="3"/>
      <c r="K2430" s="3"/>
      <c r="L2430" s="3"/>
      <c r="M2430" s="3"/>
      <c r="N2430" s="3"/>
      <c r="O2430" s="3"/>
      <c r="P2430" s="1">
        <v>4</v>
      </c>
      <c r="Q2430" s="13" t="s">
        <v>34</v>
      </c>
      <c r="R2430" s="1">
        <v>3</v>
      </c>
      <c r="S2430" s="1">
        <v>6</v>
      </c>
      <c r="T2430" s="1">
        <v>10</v>
      </c>
      <c r="U2430" s="1">
        <v>40</v>
      </c>
      <c r="V2430" s="1">
        <v>40</v>
      </c>
      <c r="W2430" s="1">
        <v>0.86765042749999999</v>
      </c>
      <c r="X2430" s="1">
        <v>8.8171154400000007E-2</v>
      </c>
      <c r="Y2430" s="1">
        <v>6.1740913830000001E-2</v>
      </c>
      <c r="Z2430" s="1">
        <v>3.1606217399999997E-2</v>
      </c>
      <c r="AA2430" s="1">
        <v>0.95091603010000003</v>
      </c>
    </row>
    <row r="2431" spans="1:27" x14ac:dyDescent="0.25">
      <c r="A2431" t="s">
        <v>43</v>
      </c>
      <c r="B2431" s="1" t="s">
        <v>36</v>
      </c>
      <c r="C2431" s="1" t="s">
        <v>21</v>
      </c>
      <c r="D2431" s="9" t="s">
        <v>18</v>
      </c>
      <c r="E2431" s="1">
        <v>2</v>
      </c>
      <c r="F2431" s="1"/>
      <c r="G2431" s="1" t="str">
        <f t="shared" si="196"/>
        <v>ESTAIR_BenRib_W3K8_Adaptive4NDVI_W10_B40A40_02082017</v>
      </c>
      <c r="H2431" s="3">
        <v>42949</v>
      </c>
      <c r="I2431" s="3"/>
      <c r="J2431" s="3"/>
      <c r="K2431" s="3"/>
      <c r="L2431" s="3"/>
      <c r="M2431" s="3"/>
      <c r="N2431" s="3"/>
      <c r="O2431" s="3"/>
      <c r="P2431" s="1">
        <v>4</v>
      </c>
      <c r="Q2431" s="13" t="s">
        <v>34</v>
      </c>
      <c r="R2431" s="1">
        <v>3</v>
      </c>
      <c r="S2431" s="1">
        <v>8</v>
      </c>
      <c r="T2431" s="1">
        <v>10</v>
      </c>
      <c r="U2431" s="1">
        <v>40</v>
      </c>
      <c r="V2431" s="1">
        <v>40</v>
      </c>
      <c r="W2431" s="1">
        <v>0.86655572329999997</v>
      </c>
      <c r="X2431" s="1">
        <v>8.853504894E-2</v>
      </c>
      <c r="Y2431" s="1">
        <v>6.200525715E-2</v>
      </c>
      <c r="Z2431" s="1">
        <v>3.1878842810000002E-2</v>
      </c>
      <c r="AA2431" s="1">
        <v>0.9505118078</v>
      </c>
    </row>
    <row r="2432" spans="1:27" x14ac:dyDescent="0.25">
      <c r="A2432" t="s">
        <v>43</v>
      </c>
      <c r="B2432" s="1" t="s">
        <v>36</v>
      </c>
      <c r="C2432" s="1" t="s">
        <v>21</v>
      </c>
      <c r="D2432" s="9" t="s">
        <v>18</v>
      </c>
      <c r="E2432" s="1">
        <v>2</v>
      </c>
      <c r="F2432" s="1"/>
      <c r="G2432" s="1" t="str">
        <f t="shared" si="196"/>
        <v>ESTAIR_BenRib_W5K4_Adaptive4NDVI_W10_B40A40_02082017</v>
      </c>
      <c r="H2432" s="3">
        <v>42949</v>
      </c>
      <c r="I2432" s="3"/>
      <c r="J2432" s="3"/>
      <c r="K2432" s="3"/>
      <c r="L2432" s="3"/>
      <c r="M2432" s="3"/>
      <c r="N2432" s="3"/>
      <c r="O2432" s="3"/>
      <c r="P2432" s="1">
        <v>4</v>
      </c>
      <c r="Q2432" s="13" t="s">
        <v>34</v>
      </c>
      <c r="R2432" s="1">
        <v>5</v>
      </c>
      <c r="S2432" s="1">
        <v>4</v>
      </c>
      <c r="T2432" s="1">
        <v>10</v>
      </c>
      <c r="U2432" s="1">
        <v>40</v>
      </c>
      <c r="V2432" s="1">
        <v>40</v>
      </c>
      <c r="W2432" s="1">
        <v>0.8668365898</v>
      </c>
      <c r="X2432" s="1">
        <v>8.8441827880000004E-2</v>
      </c>
      <c r="Y2432" s="1">
        <v>6.1933616279999999E-2</v>
      </c>
      <c r="Z2432" s="1">
        <v>3.1092626379999998E-2</v>
      </c>
      <c r="AA2432" s="1">
        <v>0.9500993338</v>
      </c>
    </row>
    <row r="2433" spans="1:27" x14ac:dyDescent="0.25">
      <c r="A2433" t="s">
        <v>43</v>
      </c>
      <c r="B2433" s="1" t="s">
        <v>36</v>
      </c>
      <c r="C2433" s="1" t="s">
        <v>21</v>
      </c>
      <c r="D2433" s="9" t="s">
        <v>18</v>
      </c>
      <c r="E2433" s="1">
        <v>2</v>
      </c>
      <c r="F2433" s="1"/>
      <c r="G2433" s="1" t="str">
        <f t="shared" si="196"/>
        <v>ESTAIR_BenRib_W5K6_Adaptive4NDVI_W10_B40A40_02082017</v>
      </c>
      <c r="H2433" s="3">
        <v>42949</v>
      </c>
      <c r="I2433" s="3"/>
      <c r="J2433" s="3"/>
      <c r="K2433" s="3"/>
      <c r="L2433" s="3"/>
      <c r="M2433" s="3"/>
      <c r="N2433" s="3"/>
      <c r="O2433" s="3"/>
      <c r="P2433" s="1">
        <v>4</v>
      </c>
      <c r="Q2433" s="13" t="s">
        <v>34</v>
      </c>
      <c r="R2433" s="1">
        <v>5</v>
      </c>
      <c r="S2433" s="1">
        <v>6</v>
      </c>
      <c r="T2433" s="1">
        <v>10</v>
      </c>
      <c r="U2433" s="1">
        <v>40</v>
      </c>
      <c r="V2433" s="1">
        <v>40</v>
      </c>
      <c r="W2433" s="1">
        <v>0.86625053669999996</v>
      </c>
      <c r="X2433" s="1">
        <v>8.8636230839999997E-2</v>
      </c>
      <c r="Y2433" s="1">
        <v>6.1896860730000003E-2</v>
      </c>
      <c r="Z2433" s="1">
        <v>3.1338750290000002E-2</v>
      </c>
      <c r="AA2433" s="1">
        <v>0.94989307160000003</v>
      </c>
    </row>
    <row r="2434" spans="1:27" x14ac:dyDescent="0.25">
      <c r="A2434" t="s">
        <v>43</v>
      </c>
      <c r="B2434" s="1" t="s">
        <v>36</v>
      </c>
      <c r="C2434" s="1" t="s">
        <v>21</v>
      </c>
      <c r="D2434" s="9" t="s">
        <v>18</v>
      </c>
      <c r="E2434" s="1">
        <v>2</v>
      </c>
      <c r="F2434" s="1"/>
      <c r="G2434" s="1" t="str">
        <f t="shared" si="196"/>
        <v>ESTAIR_BenRib_W5K8_Adaptive4NDVI_W10_B40A40_02082017</v>
      </c>
      <c r="H2434" s="3">
        <v>42949</v>
      </c>
      <c r="I2434" s="3"/>
      <c r="J2434" s="3"/>
      <c r="K2434" s="3"/>
      <c r="L2434" s="3"/>
      <c r="M2434" s="3"/>
      <c r="N2434" s="3"/>
      <c r="O2434" s="3"/>
      <c r="P2434" s="1">
        <v>4</v>
      </c>
      <c r="Q2434" s="13" t="s">
        <v>34</v>
      </c>
      <c r="R2434" s="1">
        <v>5</v>
      </c>
      <c r="S2434" s="1">
        <v>8</v>
      </c>
      <c r="T2434" s="1">
        <v>10</v>
      </c>
      <c r="U2434" s="1">
        <v>40</v>
      </c>
      <c r="V2434" s="1">
        <v>40</v>
      </c>
      <c r="W2434" s="1">
        <v>0.86474127300000003</v>
      </c>
      <c r="X2434" s="1">
        <v>8.9134925079999996E-2</v>
      </c>
      <c r="Y2434" s="1">
        <v>6.2318081730000002E-2</v>
      </c>
      <c r="Z2434" s="1">
        <v>3.1760861940000003E-2</v>
      </c>
      <c r="AA2434" s="1">
        <v>0.94941069789999999</v>
      </c>
    </row>
    <row r="2435" spans="1:27" x14ac:dyDescent="0.25">
      <c r="A2435" t="s">
        <v>43</v>
      </c>
      <c r="B2435" s="1" t="s">
        <v>36</v>
      </c>
      <c r="C2435" s="1" t="s">
        <v>21</v>
      </c>
      <c r="D2435" s="9" t="s">
        <v>18</v>
      </c>
      <c r="E2435" s="1">
        <v>2</v>
      </c>
      <c r="F2435" s="1"/>
      <c r="G2435" s="1" t="str">
        <f t="shared" si="196"/>
        <v>ESTAIR_BenRib_W7K4_Adaptive4NDVI_W10_B40A40_02082017</v>
      </c>
      <c r="H2435" s="3">
        <v>42949</v>
      </c>
      <c r="I2435" s="3"/>
      <c r="J2435" s="3"/>
      <c r="K2435" s="3"/>
      <c r="L2435" s="3"/>
      <c r="M2435" s="3"/>
      <c r="N2435" s="3"/>
      <c r="O2435" s="3"/>
      <c r="P2435" s="1">
        <v>4</v>
      </c>
      <c r="Q2435" s="13" t="s">
        <v>34</v>
      </c>
      <c r="R2435" s="1">
        <v>7</v>
      </c>
      <c r="S2435" s="1">
        <v>4</v>
      </c>
      <c r="T2435" s="1">
        <v>10</v>
      </c>
      <c r="U2435" s="1">
        <v>40</v>
      </c>
      <c r="V2435" s="1">
        <v>40</v>
      </c>
      <c r="W2435" s="1">
        <v>0.86591541510000003</v>
      </c>
      <c r="X2435" s="1">
        <v>8.8747204430000004E-2</v>
      </c>
      <c r="Y2435" s="1">
        <v>6.2017385299999998E-2</v>
      </c>
      <c r="Z2435" s="1">
        <v>3.0754467189999999E-2</v>
      </c>
      <c r="AA2435" s="1">
        <v>0.94929330109999999</v>
      </c>
    </row>
    <row r="2436" spans="1:27" x14ac:dyDescent="0.25">
      <c r="A2436" t="s">
        <v>43</v>
      </c>
      <c r="B2436" s="1" t="s">
        <v>36</v>
      </c>
      <c r="C2436" s="1" t="s">
        <v>21</v>
      </c>
      <c r="D2436" s="9" t="s">
        <v>18</v>
      </c>
      <c r="E2436" s="1">
        <v>2</v>
      </c>
      <c r="F2436" s="1"/>
      <c r="G2436" s="1" t="str">
        <f t="shared" si="196"/>
        <v>ESTAIR_BenRib_W7K6_Adaptive4NDVI_W10_B40A40_02082017</v>
      </c>
      <c r="H2436" s="3">
        <v>42949</v>
      </c>
      <c r="I2436" s="3"/>
      <c r="J2436" s="3"/>
      <c r="K2436" s="3"/>
      <c r="L2436" s="3"/>
      <c r="M2436" s="3"/>
      <c r="N2436" s="3"/>
      <c r="O2436" s="3"/>
      <c r="P2436" s="1">
        <v>4</v>
      </c>
      <c r="Q2436" s="13" t="s">
        <v>34</v>
      </c>
      <c r="R2436" s="1">
        <v>7</v>
      </c>
      <c r="S2436" s="1">
        <v>6</v>
      </c>
      <c r="T2436" s="1">
        <v>10</v>
      </c>
      <c r="U2436" s="1">
        <v>40</v>
      </c>
      <c r="V2436" s="1">
        <v>40</v>
      </c>
      <c r="W2436" s="1">
        <v>0.86534151910000001</v>
      </c>
      <c r="X2436" s="1">
        <v>8.8936925350000001E-2</v>
      </c>
      <c r="Y2436" s="1">
        <v>6.194482263E-2</v>
      </c>
      <c r="Z2436" s="1">
        <v>3.098976233E-2</v>
      </c>
      <c r="AA2436" s="1">
        <v>0.94908303110000003</v>
      </c>
    </row>
    <row r="2437" spans="1:27" x14ac:dyDescent="0.25">
      <c r="A2437" t="s">
        <v>43</v>
      </c>
      <c r="B2437" s="1" t="s">
        <v>36</v>
      </c>
      <c r="C2437" s="1" t="s">
        <v>21</v>
      </c>
      <c r="D2437" s="9" t="s">
        <v>18</v>
      </c>
      <c r="E2437" s="1">
        <v>2</v>
      </c>
      <c r="F2437" s="1"/>
      <c r="G2437" s="1" t="str">
        <f t="shared" si="196"/>
        <v>ESTAIR_BenRib_W7K8_Adaptive4NDVI_W10_B40A40_02082017</v>
      </c>
      <c r="H2437" s="3">
        <v>42949</v>
      </c>
      <c r="I2437" s="3"/>
      <c r="J2437" s="3"/>
      <c r="K2437" s="3"/>
      <c r="L2437" s="3"/>
      <c r="M2437" s="3"/>
      <c r="N2437" s="3"/>
      <c r="O2437" s="3"/>
      <c r="P2437" s="1">
        <v>4</v>
      </c>
      <c r="Q2437" s="13" t="s">
        <v>34</v>
      </c>
      <c r="R2437" s="1">
        <v>7</v>
      </c>
      <c r="S2437" s="1">
        <v>8</v>
      </c>
      <c r="T2437" s="1">
        <v>10</v>
      </c>
      <c r="U2437" s="1">
        <v>40</v>
      </c>
      <c r="V2437" s="1">
        <v>40</v>
      </c>
      <c r="W2437" s="1">
        <v>0.86409868639999998</v>
      </c>
      <c r="X2437" s="1">
        <v>8.9346405039999993E-2</v>
      </c>
      <c r="Y2437" s="1">
        <v>6.2402725290000002E-2</v>
      </c>
      <c r="Z2437" s="1">
        <v>3.1508713190000003E-2</v>
      </c>
      <c r="AA2437" s="1">
        <v>0.9488250735</v>
      </c>
    </row>
    <row r="2438" spans="1:27" x14ac:dyDescent="0.25">
      <c r="A2438" t="s">
        <v>43</v>
      </c>
      <c r="B2438" s="1" t="s">
        <v>36</v>
      </c>
      <c r="C2438" s="1" t="s">
        <v>21</v>
      </c>
      <c r="D2438" s="9" t="s">
        <v>18</v>
      </c>
      <c r="E2438" s="1">
        <v>2</v>
      </c>
      <c r="F2438" s="1"/>
      <c r="G2438" s="1" t="str">
        <f t="shared" si="196"/>
        <v>ESTAIR_BenRib_W9K4_Adaptive4NDVI_W10_B40A40_02082017</v>
      </c>
      <c r="H2438" s="3">
        <v>42949</v>
      </c>
      <c r="I2438" s="3"/>
      <c r="J2438" s="3"/>
      <c r="K2438" s="3"/>
      <c r="L2438" s="3"/>
      <c r="M2438" s="3"/>
      <c r="N2438" s="3"/>
      <c r="O2438" s="3"/>
      <c r="P2438" s="1">
        <v>4</v>
      </c>
      <c r="Q2438" s="13" t="s">
        <v>34</v>
      </c>
      <c r="R2438" s="1">
        <v>9</v>
      </c>
      <c r="S2438" s="1">
        <v>4</v>
      </c>
      <c r="T2438" s="1">
        <v>10</v>
      </c>
      <c r="U2438" s="1">
        <v>40</v>
      </c>
      <c r="V2438" s="1">
        <v>40</v>
      </c>
      <c r="W2438" s="1">
        <v>0.86525224190000005</v>
      </c>
      <c r="X2438" s="1">
        <v>8.8966402439999995E-2</v>
      </c>
      <c r="Y2438" s="1">
        <v>6.2043284269999999E-2</v>
      </c>
      <c r="Z2438" s="1">
        <v>3.0420632560000001E-2</v>
      </c>
      <c r="AA2438" s="1">
        <v>0.94856217679999999</v>
      </c>
    </row>
    <row r="2439" spans="1:27" x14ac:dyDescent="0.25">
      <c r="A2439" t="s">
        <v>43</v>
      </c>
      <c r="B2439" s="1" t="s">
        <v>36</v>
      </c>
      <c r="C2439" s="1" t="s">
        <v>21</v>
      </c>
      <c r="D2439" s="9" t="s">
        <v>18</v>
      </c>
      <c r="E2439" s="1">
        <v>2</v>
      </c>
      <c r="F2439" s="1"/>
      <c r="G2439" s="1" t="str">
        <f t="shared" si="196"/>
        <v>ESTAIR_BenRib_W9K6_Adaptive4NDVI_W10_B40A40_02082017</v>
      </c>
      <c r="H2439" s="3">
        <v>42949</v>
      </c>
      <c r="I2439" s="3"/>
      <c r="J2439" s="3"/>
      <c r="K2439" s="3"/>
      <c r="L2439" s="3"/>
      <c r="M2439" s="3"/>
      <c r="N2439" s="3"/>
      <c r="O2439" s="3"/>
      <c r="P2439" s="1">
        <v>4</v>
      </c>
      <c r="Q2439" s="13" t="s">
        <v>34</v>
      </c>
      <c r="R2439" s="1">
        <v>9</v>
      </c>
      <c r="S2439" s="1">
        <v>6</v>
      </c>
      <c r="T2439" s="1">
        <v>10</v>
      </c>
      <c r="U2439" s="1">
        <v>40</v>
      </c>
      <c r="V2439" s="1">
        <v>40</v>
      </c>
      <c r="W2439" s="1">
        <v>0.86483643690000001</v>
      </c>
      <c r="X2439" s="1">
        <v>8.9103563139999994E-2</v>
      </c>
      <c r="Y2439" s="1">
        <v>6.1915128749999999E-2</v>
      </c>
      <c r="Z2439" s="1">
        <v>3.0636967349999999E-2</v>
      </c>
      <c r="AA2439" s="1">
        <v>0.9483231527</v>
      </c>
    </row>
    <row r="2440" spans="1:27" x14ac:dyDescent="0.25">
      <c r="A2440" t="s">
        <v>43</v>
      </c>
      <c r="B2440" s="1" t="s">
        <v>36</v>
      </c>
      <c r="C2440" s="1" t="s">
        <v>21</v>
      </c>
      <c r="D2440" s="9" t="s">
        <v>18</v>
      </c>
      <c r="E2440" s="1">
        <v>2</v>
      </c>
      <c r="F2440" s="1"/>
      <c r="G2440" s="1" t="str">
        <f t="shared" si="196"/>
        <v>ESTAIR_BenRib_W9K8_Adaptive4NDVI_W10_B40A40_02082017</v>
      </c>
      <c r="H2440" s="3">
        <v>42949</v>
      </c>
      <c r="I2440" s="3"/>
      <c r="J2440" s="3"/>
      <c r="K2440" s="3"/>
      <c r="L2440" s="3"/>
      <c r="M2440" s="3"/>
      <c r="N2440" s="3"/>
      <c r="O2440" s="3"/>
      <c r="P2440" s="1">
        <v>4</v>
      </c>
      <c r="Q2440" s="13" t="s">
        <v>34</v>
      </c>
      <c r="R2440" s="1">
        <v>9</v>
      </c>
      <c r="S2440" s="1">
        <v>8</v>
      </c>
      <c r="T2440" s="1">
        <v>10</v>
      </c>
      <c r="U2440" s="1">
        <v>40</v>
      </c>
      <c r="V2440" s="1">
        <v>40</v>
      </c>
      <c r="W2440" s="1">
        <v>0.8637527452</v>
      </c>
      <c r="X2440" s="1">
        <v>8.9460049939999994E-2</v>
      </c>
      <c r="Y2440" s="1">
        <v>6.2373398740000002E-2</v>
      </c>
      <c r="Z2440" s="1">
        <v>3.1224236579999998E-2</v>
      </c>
      <c r="AA2440" s="1">
        <v>0.94821524950000002</v>
      </c>
    </row>
    <row r="2441" spans="1:27" x14ac:dyDescent="0.25">
      <c r="A2441" t="s">
        <v>43</v>
      </c>
      <c r="B2441" s="1" t="s">
        <v>36</v>
      </c>
      <c r="C2441" s="1" t="s">
        <v>21</v>
      </c>
      <c r="D2441" s="9" t="s">
        <v>18</v>
      </c>
      <c r="E2441" s="1">
        <v>4</v>
      </c>
      <c r="F2441" s="1"/>
      <c r="G2441" s="1" t="str">
        <f t="shared" si="196"/>
        <v>ESTAIR_BenRib_W3K4_Adaptive4NDVI_W20_B40A40_02082017</v>
      </c>
      <c r="H2441" s="3">
        <v>42949</v>
      </c>
      <c r="I2441" s="3"/>
      <c r="J2441" s="3"/>
      <c r="K2441" s="3"/>
      <c r="L2441" s="3"/>
      <c r="M2441" s="3"/>
      <c r="N2441" s="3"/>
      <c r="O2441" s="3"/>
      <c r="P2441" s="1">
        <v>4</v>
      </c>
      <c r="Q2441" s="13" t="s">
        <v>34</v>
      </c>
      <c r="R2441" s="1">
        <v>3</v>
      </c>
      <c r="S2441" s="1">
        <v>4</v>
      </c>
      <c r="T2441" s="1">
        <v>20</v>
      </c>
      <c r="U2441" s="1">
        <v>40</v>
      </c>
      <c r="V2441" s="1">
        <v>40</v>
      </c>
      <c r="W2441" s="1">
        <v>0.81776707390000003</v>
      </c>
      <c r="X2441" s="1">
        <v>0.10346147830000001</v>
      </c>
      <c r="Y2441" s="1">
        <v>5.7042864839999999E-2</v>
      </c>
      <c r="Z2441" s="1">
        <v>-2.8287000800000001E-3</v>
      </c>
      <c r="AA2441" s="1">
        <v>0.91974711320000002</v>
      </c>
    </row>
    <row r="2442" spans="1:27" x14ac:dyDescent="0.25">
      <c r="A2442" t="s">
        <v>43</v>
      </c>
      <c r="B2442" s="1" t="s">
        <v>36</v>
      </c>
      <c r="C2442" s="1" t="s">
        <v>21</v>
      </c>
      <c r="D2442" s="9" t="s">
        <v>18</v>
      </c>
      <c r="E2442" s="1">
        <v>4</v>
      </c>
      <c r="F2442" s="1"/>
      <c r="G2442" s="1" t="str">
        <f t="shared" si="196"/>
        <v>ESTAIR_BenRib_W3K6_Adaptive4NDVI_W20_B40A40_02082017</v>
      </c>
      <c r="H2442" s="3">
        <v>42949</v>
      </c>
      <c r="I2442" s="3"/>
      <c r="J2442" s="3"/>
      <c r="K2442" s="3"/>
      <c r="L2442" s="3"/>
      <c r="M2442" s="3"/>
      <c r="N2442" s="3"/>
      <c r="O2442" s="3"/>
      <c r="P2442" s="1">
        <v>4</v>
      </c>
      <c r="Q2442" s="13" t="s">
        <v>34</v>
      </c>
      <c r="R2442" s="1">
        <v>3</v>
      </c>
      <c r="S2442" s="1">
        <v>6</v>
      </c>
      <c r="T2442" s="1">
        <v>20</v>
      </c>
      <c r="U2442" s="1">
        <v>40</v>
      </c>
      <c r="V2442" s="1">
        <v>40</v>
      </c>
      <c r="W2442" s="1">
        <v>0.81617051750000003</v>
      </c>
      <c r="X2442" s="1">
        <v>0.1039137071</v>
      </c>
      <c r="Y2442" s="1">
        <v>5.7263743749999999E-2</v>
      </c>
      <c r="Z2442" s="1">
        <v>-1.9424641559999999E-3</v>
      </c>
      <c r="AA2442" s="1">
        <v>0.91872500280000002</v>
      </c>
    </row>
    <row r="2443" spans="1:27" x14ac:dyDescent="0.25">
      <c r="A2443" t="s">
        <v>43</v>
      </c>
      <c r="B2443" s="1" t="s">
        <v>36</v>
      </c>
      <c r="C2443" s="1" t="s">
        <v>21</v>
      </c>
      <c r="D2443" s="9" t="s">
        <v>18</v>
      </c>
      <c r="E2443" s="1">
        <v>4</v>
      </c>
      <c r="F2443" s="1"/>
      <c r="G2443" s="1" t="str">
        <f t="shared" si="196"/>
        <v>ESTAIR_BenRib_W3K8_Adaptive4NDVI_W20_B40A40_02082017</v>
      </c>
      <c r="H2443" s="3">
        <v>42949</v>
      </c>
      <c r="I2443" s="3"/>
      <c r="J2443" s="3"/>
      <c r="K2443" s="3"/>
      <c r="L2443" s="3"/>
      <c r="M2443" s="3"/>
      <c r="N2443" s="3"/>
      <c r="O2443" s="3"/>
      <c r="P2443" s="1">
        <v>4</v>
      </c>
      <c r="Q2443" s="13" t="s">
        <v>34</v>
      </c>
      <c r="R2443" s="1">
        <v>3</v>
      </c>
      <c r="S2443" s="1">
        <v>8</v>
      </c>
      <c r="T2443" s="1">
        <v>20</v>
      </c>
      <c r="U2443" s="1">
        <v>40</v>
      </c>
      <c r="V2443" s="1">
        <v>40</v>
      </c>
      <c r="W2443" s="1">
        <v>0.81478640660000001</v>
      </c>
      <c r="X2443" s="1">
        <v>0.1043041732</v>
      </c>
      <c r="Y2443" s="1">
        <v>5.7231228570000001E-2</v>
      </c>
      <c r="Z2443" s="1">
        <v>-1.9868721390000001E-3</v>
      </c>
      <c r="AA2443" s="1">
        <v>0.91821211840000005</v>
      </c>
    </row>
    <row r="2444" spans="1:27" x14ac:dyDescent="0.25">
      <c r="A2444" t="s">
        <v>43</v>
      </c>
      <c r="B2444" s="1" t="s">
        <v>36</v>
      </c>
      <c r="C2444" s="1" t="s">
        <v>21</v>
      </c>
      <c r="D2444" s="9" t="s">
        <v>18</v>
      </c>
      <c r="E2444" s="1">
        <v>4</v>
      </c>
      <c r="F2444" s="1"/>
      <c r="G2444" s="1" t="str">
        <f t="shared" si="196"/>
        <v>ESTAIR_BenRib_W5K4_Adaptive4NDVI_W20_B40A40_02082017</v>
      </c>
      <c r="H2444" s="3">
        <v>42949</v>
      </c>
      <c r="I2444" s="3"/>
      <c r="J2444" s="3"/>
      <c r="K2444" s="3"/>
      <c r="L2444" s="3"/>
      <c r="M2444" s="3"/>
      <c r="N2444" s="3"/>
      <c r="O2444" s="3"/>
      <c r="P2444" s="1">
        <v>4</v>
      </c>
      <c r="Q2444" s="13" t="s">
        <v>34</v>
      </c>
      <c r="R2444" s="1">
        <v>5</v>
      </c>
      <c r="S2444" s="1">
        <v>4</v>
      </c>
      <c r="T2444" s="1">
        <v>20</v>
      </c>
      <c r="U2444" s="1">
        <v>40</v>
      </c>
      <c r="V2444" s="1">
        <v>40</v>
      </c>
      <c r="W2444" s="1">
        <v>0.81556637460000003</v>
      </c>
      <c r="X2444" s="1">
        <v>0.1040843196</v>
      </c>
      <c r="Y2444" s="1">
        <v>5.7487691469999998E-2</v>
      </c>
      <c r="Z2444" s="1">
        <v>-3.9824703199999997E-3</v>
      </c>
      <c r="AA2444" s="1">
        <v>0.91919006150000004</v>
      </c>
    </row>
    <row r="2445" spans="1:27" x14ac:dyDescent="0.25">
      <c r="A2445" t="s">
        <v>43</v>
      </c>
      <c r="B2445" s="1" t="s">
        <v>36</v>
      </c>
      <c r="C2445" s="1" t="s">
        <v>21</v>
      </c>
      <c r="D2445" s="9" t="s">
        <v>18</v>
      </c>
      <c r="E2445" s="1">
        <v>4</v>
      </c>
      <c r="F2445" s="1"/>
      <c r="G2445" s="1" t="str">
        <f t="shared" si="196"/>
        <v>ESTAIR_BenRib_W5K6_Adaptive4NDVI_W20_B40A40_02082017</v>
      </c>
      <c r="H2445" s="3">
        <v>42949</v>
      </c>
      <c r="I2445" s="3"/>
      <c r="J2445" s="3"/>
      <c r="K2445" s="3"/>
      <c r="L2445" s="3"/>
      <c r="M2445" s="3"/>
      <c r="N2445" s="3"/>
      <c r="O2445" s="3"/>
      <c r="P2445" s="1">
        <v>4</v>
      </c>
      <c r="Q2445" s="13" t="s">
        <v>34</v>
      </c>
      <c r="R2445" s="1">
        <v>5</v>
      </c>
      <c r="S2445" s="1">
        <v>6</v>
      </c>
      <c r="T2445" s="1">
        <v>20</v>
      </c>
      <c r="U2445" s="1">
        <v>40</v>
      </c>
      <c r="V2445" s="1">
        <v>40</v>
      </c>
      <c r="W2445" s="1">
        <v>0.81378042589999999</v>
      </c>
      <c r="X2445" s="1">
        <v>0.10458705159999999</v>
      </c>
      <c r="Y2445" s="1">
        <v>5.7739880540000003E-2</v>
      </c>
      <c r="Z2445" s="1">
        <v>-2.696898556E-3</v>
      </c>
      <c r="AA2445" s="1">
        <v>0.91773946910000004</v>
      </c>
    </row>
    <row r="2446" spans="1:27" x14ac:dyDescent="0.25">
      <c r="A2446" t="s">
        <v>43</v>
      </c>
      <c r="B2446" s="1" t="s">
        <v>36</v>
      </c>
      <c r="C2446" s="1" t="s">
        <v>21</v>
      </c>
      <c r="D2446" s="9" t="s">
        <v>18</v>
      </c>
      <c r="E2446" s="1">
        <v>4</v>
      </c>
      <c r="F2446" s="1"/>
      <c r="G2446" s="1" t="str">
        <f t="shared" si="196"/>
        <v>ESTAIR_BenRib_W5K8_Adaptive4NDVI_W20_B40A40_02082017</v>
      </c>
      <c r="H2446" s="3">
        <v>42949</v>
      </c>
      <c r="I2446" s="3"/>
      <c r="J2446" s="3"/>
      <c r="K2446" s="3"/>
      <c r="L2446" s="3"/>
      <c r="M2446" s="3"/>
      <c r="N2446" s="3"/>
      <c r="O2446" s="3"/>
      <c r="P2446" s="1">
        <v>4</v>
      </c>
      <c r="Q2446" s="13" t="s">
        <v>34</v>
      </c>
      <c r="R2446" s="1">
        <v>5</v>
      </c>
      <c r="S2446" s="1">
        <v>8</v>
      </c>
      <c r="T2446" s="1">
        <v>20</v>
      </c>
      <c r="U2446" s="1">
        <v>40</v>
      </c>
      <c r="V2446" s="1">
        <v>40</v>
      </c>
      <c r="W2446" s="1">
        <v>0.81118386279999999</v>
      </c>
      <c r="X2446" s="1">
        <v>0.1053136853</v>
      </c>
      <c r="Y2446" s="1">
        <v>5.7704037350000001E-2</v>
      </c>
      <c r="Z2446" s="1">
        <v>-2.7271573120000001E-3</v>
      </c>
      <c r="AA2446" s="1">
        <v>0.91656755130000001</v>
      </c>
    </row>
    <row r="2447" spans="1:27" x14ac:dyDescent="0.25">
      <c r="A2447" t="s">
        <v>43</v>
      </c>
      <c r="B2447" s="1" t="s">
        <v>36</v>
      </c>
      <c r="C2447" s="1" t="s">
        <v>21</v>
      </c>
      <c r="D2447" s="9" t="s">
        <v>18</v>
      </c>
      <c r="E2447" s="1">
        <v>4</v>
      </c>
      <c r="F2447" s="1"/>
      <c r="G2447" s="1" t="str">
        <f t="shared" si="196"/>
        <v>ESTAIR_BenRib_W7K4_Adaptive4NDVI_W20_B40A40_02082017</v>
      </c>
      <c r="H2447" s="3">
        <v>42949</v>
      </c>
      <c r="I2447" s="3"/>
      <c r="J2447" s="3"/>
      <c r="K2447" s="3"/>
      <c r="L2447" s="3"/>
      <c r="M2447" s="3"/>
      <c r="N2447" s="3"/>
      <c r="O2447" s="3"/>
      <c r="P2447" s="1">
        <v>4</v>
      </c>
      <c r="Q2447" s="13" t="s">
        <v>34</v>
      </c>
      <c r="R2447" s="1">
        <v>7</v>
      </c>
      <c r="S2447" s="1">
        <v>4</v>
      </c>
      <c r="T2447" s="1">
        <v>20</v>
      </c>
      <c r="U2447" s="1">
        <v>40</v>
      </c>
      <c r="V2447" s="1">
        <v>40</v>
      </c>
      <c r="W2447" s="1">
        <v>0.81466694139999996</v>
      </c>
      <c r="X2447" s="1">
        <v>0.1043378066</v>
      </c>
      <c r="Y2447" s="1">
        <v>5.7697903049999999E-2</v>
      </c>
      <c r="Z2447" s="1">
        <v>-4.8463962069999998E-3</v>
      </c>
      <c r="AA2447" s="1">
        <v>0.91859142039999997</v>
      </c>
    </row>
    <row r="2448" spans="1:27" x14ac:dyDescent="0.25">
      <c r="A2448" t="s">
        <v>43</v>
      </c>
      <c r="B2448" s="1" t="s">
        <v>36</v>
      </c>
      <c r="C2448" s="1" t="s">
        <v>21</v>
      </c>
      <c r="D2448" s="9" t="s">
        <v>18</v>
      </c>
      <c r="E2448" s="1">
        <v>4</v>
      </c>
      <c r="F2448" s="1"/>
      <c r="G2448" s="1" t="str">
        <f t="shared" si="196"/>
        <v>ESTAIR_BenRib_W7K6_Adaptive4NDVI_W20_B40A40_02082017</v>
      </c>
      <c r="H2448" s="3">
        <v>42949</v>
      </c>
      <c r="I2448" s="3"/>
      <c r="J2448" s="3"/>
      <c r="K2448" s="3"/>
      <c r="L2448" s="3"/>
      <c r="M2448" s="3"/>
      <c r="N2448" s="3"/>
      <c r="O2448" s="3"/>
      <c r="P2448" s="1">
        <v>4</v>
      </c>
      <c r="Q2448" s="13" t="s">
        <v>34</v>
      </c>
      <c r="R2448" s="1">
        <v>7</v>
      </c>
      <c r="S2448" s="1">
        <v>6</v>
      </c>
      <c r="T2448" s="1">
        <v>20</v>
      </c>
      <c r="U2448" s="1">
        <v>40</v>
      </c>
      <c r="V2448" s="1">
        <v>40</v>
      </c>
      <c r="W2448" s="1">
        <v>0.8130721125</v>
      </c>
      <c r="X2448" s="1">
        <v>0.1047857688</v>
      </c>
      <c r="Y2448" s="1">
        <v>5.783183309E-2</v>
      </c>
      <c r="Z2448" s="1">
        <v>-3.4368878330000002E-3</v>
      </c>
      <c r="AA2448" s="1">
        <v>0.9172014289</v>
      </c>
    </row>
    <row r="2449" spans="1:27" x14ac:dyDescent="0.25">
      <c r="A2449" t="s">
        <v>43</v>
      </c>
      <c r="B2449" s="1" t="s">
        <v>36</v>
      </c>
      <c r="C2449" s="1" t="s">
        <v>21</v>
      </c>
      <c r="D2449" s="9" t="s">
        <v>18</v>
      </c>
      <c r="E2449" s="1">
        <v>4</v>
      </c>
      <c r="F2449" s="1"/>
      <c r="G2449" s="1" t="str">
        <f t="shared" si="196"/>
        <v>ESTAIR_BenRib_W7K8_Adaptive4NDVI_W20_B40A40_02082017</v>
      </c>
      <c r="H2449" s="3">
        <v>42949</v>
      </c>
      <c r="I2449" s="3"/>
      <c r="J2449" s="3"/>
      <c r="K2449" s="3"/>
      <c r="L2449" s="3"/>
      <c r="M2449" s="3"/>
      <c r="N2449" s="3"/>
      <c r="O2449" s="3"/>
      <c r="P2449" s="1">
        <v>4</v>
      </c>
      <c r="Q2449" s="13" t="s">
        <v>34</v>
      </c>
      <c r="R2449" s="1">
        <v>7</v>
      </c>
      <c r="S2449" s="1">
        <v>8</v>
      </c>
      <c r="T2449" s="1">
        <v>20</v>
      </c>
      <c r="U2449" s="1">
        <v>40</v>
      </c>
      <c r="V2449" s="1">
        <v>40</v>
      </c>
      <c r="W2449" s="1">
        <v>0.80946193769999997</v>
      </c>
      <c r="X2449" s="1">
        <v>0.105792804</v>
      </c>
      <c r="Y2449" s="1">
        <v>5.7845489E-2</v>
      </c>
      <c r="Z2449" s="1">
        <v>-3.4810394709999999E-3</v>
      </c>
      <c r="AA2449" s="1">
        <v>0.91569810490000003</v>
      </c>
    </row>
    <row r="2450" spans="1:27" x14ac:dyDescent="0.25">
      <c r="A2450" t="s">
        <v>43</v>
      </c>
      <c r="B2450" s="1" t="s">
        <v>36</v>
      </c>
      <c r="C2450" s="1" t="s">
        <v>21</v>
      </c>
      <c r="D2450" s="9" t="s">
        <v>18</v>
      </c>
      <c r="E2450" s="1">
        <v>4</v>
      </c>
      <c r="F2450" s="1"/>
      <c r="G2450" s="1" t="str">
        <f t="shared" si="196"/>
        <v>ESTAIR_BenRib_W9K4_Adaptive4NDVI_W20_B40A40_02082017</v>
      </c>
      <c r="H2450" s="3">
        <v>42949</v>
      </c>
      <c r="I2450" s="3"/>
      <c r="J2450" s="3"/>
      <c r="K2450" s="3"/>
      <c r="L2450" s="3"/>
      <c r="M2450" s="3"/>
      <c r="N2450" s="3"/>
      <c r="O2450" s="3"/>
      <c r="P2450" s="1">
        <v>4</v>
      </c>
      <c r="Q2450" s="13" t="s">
        <v>34</v>
      </c>
      <c r="R2450" s="1">
        <v>9</v>
      </c>
      <c r="S2450" s="1">
        <v>4</v>
      </c>
      <c r="T2450" s="1">
        <v>20</v>
      </c>
      <c r="U2450" s="1">
        <v>40</v>
      </c>
      <c r="V2450" s="1">
        <v>40</v>
      </c>
      <c r="W2450" s="1">
        <v>0.81456631830000004</v>
      </c>
      <c r="X2450" s="1">
        <v>0.1043661268</v>
      </c>
      <c r="Y2450" s="1">
        <v>5.7755628939999998E-2</v>
      </c>
      <c r="Z2450" s="1">
        <v>-5.877670158E-3</v>
      </c>
      <c r="AA2450" s="1">
        <v>0.91852354839999995</v>
      </c>
    </row>
    <row r="2451" spans="1:27" x14ac:dyDescent="0.25">
      <c r="A2451" t="s">
        <v>43</v>
      </c>
      <c r="B2451" s="1" t="s">
        <v>36</v>
      </c>
      <c r="C2451" s="1" t="s">
        <v>21</v>
      </c>
      <c r="D2451" s="9" t="s">
        <v>18</v>
      </c>
      <c r="E2451" s="1">
        <v>4</v>
      </c>
      <c r="F2451" s="1"/>
      <c r="G2451" s="1" t="str">
        <f t="shared" si="196"/>
        <v>ESTAIR_BenRib_W9K6_Adaptive4NDVI_W20_B40A40_02082017</v>
      </c>
      <c r="H2451" s="3">
        <v>42949</v>
      </c>
      <c r="I2451" s="3"/>
      <c r="J2451" s="3"/>
      <c r="K2451" s="3"/>
      <c r="L2451" s="3"/>
      <c r="M2451" s="3"/>
      <c r="N2451" s="3"/>
      <c r="O2451" s="3"/>
      <c r="P2451" s="1">
        <v>4</v>
      </c>
      <c r="Q2451" s="13" t="s">
        <v>34</v>
      </c>
      <c r="R2451" s="1">
        <v>9</v>
      </c>
      <c r="S2451" s="1">
        <v>6</v>
      </c>
      <c r="T2451" s="1">
        <v>20</v>
      </c>
      <c r="U2451" s="1">
        <v>40</v>
      </c>
      <c r="V2451" s="1">
        <v>40</v>
      </c>
      <c r="W2451" s="1">
        <v>0.81292950659999996</v>
      </c>
      <c r="X2451" s="1">
        <v>0.1048257314</v>
      </c>
      <c r="Y2451" s="1">
        <v>5.7789239249999999E-2</v>
      </c>
      <c r="Z2451" s="1">
        <v>-4.3932339130000001E-3</v>
      </c>
      <c r="AA2451" s="1">
        <v>0.91701638610000002</v>
      </c>
    </row>
    <row r="2452" spans="1:27" x14ac:dyDescent="0.25">
      <c r="A2452" t="s">
        <v>43</v>
      </c>
      <c r="B2452" s="1" t="s">
        <v>36</v>
      </c>
      <c r="C2452" s="1" t="s">
        <v>21</v>
      </c>
      <c r="D2452" s="9" t="s">
        <v>18</v>
      </c>
      <c r="E2452" s="1">
        <v>4</v>
      </c>
      <c r="F2452" s="1"/>
      <c r="G2452" s="1" t="str">
        <f t="shared" ref="G2452:G2515" si="197">CONCATENATE(B2452,"_",C2452,"_W",R2452,"K",S2452,"_",Q2452,P2452,D2452,"_W",T2452,"_B",U2452,"A",V2452,"_",TEXT(H2452,"ddmmyyyy"))</f>
        <v>ESTAIR_BenRib_W9K8_Adaptive4NDVI_W20_B40A40_02082017</v>
      </c>
      <c r="H2452" s="3">
        <v>42949</v>
      </c>
      <c r="I2452" s="3"/>
      <c r="J2452" s="3"/>
      <c r="K2452" s="3"/>
      <c r="L2452" s="3"/>
      <c r="M2452" s="3"/>
      <c r="N2452" s="3"/>
      <c r="O2452" s="3"/>
      <c r="P2452" s="1">
        <v>4</v>
      </c>
      <c r="Q2452" s="13" t="s">
        <v>34</v>
      </c>
      <c r="R2452" s="1">
        <v>9</v>
      </c>
      <c r="S2452" s="1">
        <v>8</v>
      </c>
      <c r="T2452" s="1">
        <v>20</v>
      </c>
      <c r="U2452" s="1">
        <v>40</v>
      </c>
      <c r="V2452" s="1">
        <v>40</v>
      </c>
      <c r="W2452" s="1">
        <v>0.80901645919999998</v>
      </c>
      <c r="X2452" s="1">
        <v>0.10591640369999999</v>
      </c>
      <c r="Y2452" s="1">
        <v>5.7837927470000002E-2</v>
      </c>
      <c r="Z2452" s="1">
        <v>-4.4068287849999997E-3</v>
      </c>
      <c r="AA2452" s="1">
        <v>0.91529611349999995</v>
      </c>
    </row>
    <row r="2453" spans="1:27" x14ac:dyDescent="0.25">
      <c r="A2453" t="s">
        <v>43</v>
      </c>
      <c r="B2453" s="1" t="s">
        <v>36</v>
      </c>
      <c r="C2453" s="1" t="s">
        <v>21</v>
      </c>
      <c r="D2453" s="9" t="s">
        <v>18</v>
      </c>
      <c r="E2453" s="1">
        <v>6</v>
      </c>
      <c r="F2453" s="1"/>
      <c r="G2453" s="1" t="str">
        <f t="shared" si="197"/>
        <v>ESTAIR_BenRib_W3K4_Adaptive4NDVI_W30_B40A40_02082017</v>
      </c>
      <c r="H2453" s="3">
        <v>42949</v>
      </c>
      <c r="I2453" s="3"/>
      <c r="J2453" s="3"/>
      <c r="K2453" s="3"/>
      <c r="L2453" s="3"/>
      <c r="M2453" s="3"/>
      <c r="N2453" s="3"/>
      <c r="O2453" s="3"/>
      <c r="P2453" s="1">
        <v>4</v>
      </c>
      <c r="Q2453" s="13" t="s">
        <v>34</v>
      </c>
      <c r="R2453" s="1">
        <v>3</v>
      </c>
      <c r="S2453" s="1">
        <v>4</v>
      </c>
      <c r="T2453" s="1">
        <v>30</v>
      </c>
      <c r="U2453" s="1">
        <v>40</v>
      </c>
      <c r="V2453" s="1">
        <v>40</v>
      </c>
      <c r="W2453" s="1">
        <v>0.80546884529999996</v>
      </c>
      <c r="X2453" s="1">
        <v>0.1068956022</v>
      </c>
      <c r="Y2453" s="1">
        <v>6.1572903810000003E-2</v>
      </c>
      <c r="Z2453" s="8">
        <v>9.8300000000000004E-5</v>
      </c>
      <c r="AA2453" s="1">
        <v>0.91257366839999998</v>
      </c>
    </row>
    <row r="2454" spans="1:27" x14ac:dyDescent="0.25">
      <c r="A2454" t="s">
        <v>43</v>
      </c>
      <c r="B2454" s="1" t="s">
        <v>36</v>
      </c>
      <c r="C2454" s="1" t="s">
        <v>21</v>
      </c>
      <c r="D2454" s="9" t="s">
        <v>18</v>
      </c>
      <c r="E2454" s="1">
        <v>6</v>
      </c>
      <c r="F2454" s="1"/>
      <c r="G2454" s="1" t="str">
        <f t="shared" si="197"/>
        <v>ESTAIR_BenRib_W3K6_Adaptive4NDVI_W30_B40A40_02082017</v>
      </c>
      <c r="H2454" s="3">
        <v>42949</v>
      </c>
      <c r="I2454" s="3"/>
      <c r="J2454" s="3"/>
      <c r="K2454" s="3"/>
      <c r="L2454" s="3"/>
      <c r="M2454" s="3"/>
      <c r="N2454" s="3"/>
      <c r="O2454" s="3"/>
      <c r="P2454" s="1">
        <v>4</v>
      </c>
      <c r="Q2454" s="13" t="s">
        <v>34</v>
      </c>
      <c r="R2454" s="1">
        <v>3</v>
      </c>
      <c r="S2454" s="1">
        <v>6</v>
      </c>
      <c r="T2454" s="1">
        <v>30</v>
      </c>
      <c r="U2454" s="1">
        <v>40</v>
      </c>
      <c r="V2454" s="1">
        <v>40</v>
      </c>
      <c r="W2454" s="1">
        <v>0.80485605609999999</v>
      </c>
      <c r="X2454" s="1">
        <v>0.10706383479999999</v>
      </c>
      <c r="Y2454" s="1">
        <v>6.1759198869999997E-2</v>
      </c>
      <c r="Z2454" s="1">
        <v>1.0346470560000001E-3</v>
      </c>
      <c r="AA2454" s="1">
        <v>0.91237281770000001</v>
      </c>
    </row>
    <row r="2455" spans="1:27" x14ac:dyDescent="0.25">
      <c r="A2455" t="s">
        <v>43</v>
      </c>
      <c r="B2455" s="1" t="s">
        <v>36</v>
      </c>
      <c r="C2455" s="1" t="s">
        <v>21</v>
      </c>
      <c r="D2455" s="9" t="s">
        <v>18</v>
      </c>
      <c r="E2455" s="1">
        <v>6</v>
      </c>
      <c r="F2455" s="1"/>
      <c r="G2455" s="1" t="str">
        <f t="shared" si="197"/>
        <v>ESTAIR_BenRib_W3K8_Adaptive4NDVI_W30_B40A40_02082017</v>
      </c>
      <c r="H2455" s="3">
        <v>42949</v>
      </c>
      <c r="I2455" s="3"/>
      <c r="J2455" s="3"/>
      <c r="K2455" s="3"/>
      <c r="L2455" s="3"/>
      <c r="M2455" s="3"/>
      <c r="N2455" s="3"/>
      <c r="O2455" s="3"/>
      <c r="P2455" s="1">
        <v>4</v>
      </c>
      <c r="Q2455" s="13" t="s">
        <v>34</v>
      </c>
      <c r="R2455" s="1">
        <v>3</v>
      </c>
      <c r="S2455" s="1">
        <v>8</v>
      </c>
      <c r="T2455" s="1">
        <v>30</v>
      </c>
      <c r="U2455" s="1">
        <v>40</v>
      </c>
      <c r="V2455" s="1">
        <v>40</v>
      </c>
      <c r="W2455" s="1">
        <v>0.80380063489999998</v>
      </c>
      <c r="X2455" s="1">
        <v>0.1073529676</v>
      </c>
      <c r="Y2455" s="1">
        <v>6.1677303779999998E-2</v>
      </c>
      <c r="Z2455" s="1">
        <v>1.109283321E-3</v>
      </c>
      <c r="AA2455" s="1">
        <v>0.91207893650000005</v>
      </c>
    </row>
    <row r="2456" spans="1:27" x14ac:dyDescent="0.25">
      <c r="A2456" t="s">
        <v>43</v>
      </c>
      <c r="B2456" s="1" t="s">
        <v>36</v>
      </c>
      <c r="C2456" s="1" t="s">
        <v>21</v>
      </c>
      <c r="D2456" s="9" t="s">
        <v>18</v>
      </c>
      <c r="E2456" s="1">
        <v>6</v>
      </c>
      <c r="F2456" s="1"/>
      <c r="G2456" s="1" t="str">
        <f t="shared" si="197"/>
        <v>ESTAIR_BenRib_W5K4_Adaptive4NDVI_W30_B40A40_02082017</v>
      </c>
      <c r="H2456" s="3">
        <v>42949</v>
      </c>
      <c r="I2456" s="3"/>
      <c r="J2456" s="3"/>
      <c r="K2456" s="3"/>
      <c r="L2456" s="3"/>
      <c r="M2456" s="3"/>
      <c r="N2456" s="3"/>
      <c r="O2456" s="3"/>
      <c r="P2456" s="1">
        <v>4</v>
      </c>
      <c r="Q2456" s="13" t="s">
        <v>34</v>
      </c>
      <c r="R2456" s="1">
        <v>5</v>
      </c>
      <c r="S2456" s="1">
        <v>4</v>
      </c>
      <c r="T2456" s="1">
        <v>30</v>
      </c>
      <c r="U2456" s="1">
        <v>40</v>
      </c>
      <c r="V2456" s="1">
        <v>40</v>
      </c>
      <c r="W2456" s="1">
        <v>0.80268342179999996</v>
      </c>
      <c r="X2456" s="1">
        <v>0.1076581824</v>
      </c>
      <c r="Y2456" s="1">
        <v>6.1984232280000003E-2</v>
      </c>
      <c r="Z2456" s="1">
        <v>-1.111857036E-3</v>
      </c>
      <c r="AA2456" s="1">
        <v>0.91158456899999996</v>
      </c>
    </row>
    <row r="2457" spans="1:27" x14ac:dyDescent="0.25">
      <c r="A2457" t="s">
        <v>43</v>
      </c>
      <c r="B2457" s="1" t="s">
        <v>36</v>
      </c>
      <c r="C2457" s="1" t="s">
        <v>21</v>
      </c>
      <c r="D2457" s="9" t="s">
        <v>18</v>
      </c>
      <c r="E2457" s="1">
        <v>6</v>
      </c>
      <c r="F2457" s="1"/>
      <c r="G2457" s="1" t="str">
        <f t="shared" si="197"/>
        <v>ESTAIR_BenRib_W5K6_Adaptive4NDVI_W30_B40A40_02082017</v>
      </c>
      <c r="H2457" s="3">
        <v>42949</v>
      </c>
      <c r="I2457" s="3"/>
      <c r="J2457" s="3"/>
      <c r="K2457" s="3"/>
      <c r="L2457" s="3"/>
      <c r="M2457" s="3"/>
      <c r="N2457" s="3"/>
      <c r="O2457" s="3"/>
      <c r="P2457" s="1">
        <v>4</v>
      </c>
      <c r="Q2457" s="13" t="s">
        <v>34</v>
      </c>
      <c r="R2457" s="1">
        <v>5</v>
      </c>
      <c r="S2457" s="1">
        <v>6</v>
      </c>
      <c r="T2457" s="1">
        <v>30</v>
      </c>
      <c r="U2457" s="1">
        <v>40</v>
      </c>
      <c r="V2457" s="1">
        <v>40</v>
      </c>
      <c r="W2457" s="1">
        <v>0.80193595610000001</v>
      </c>
      <c r="X2457" s="1">
        <v>0.1078619027</v>
      </c>
      <c r="Y2457" s="1">
        <v>6.2190495960000002E-2</v>
      </c>
      <c r="Z2457" s="8">
        <v>2.72E-4</v>
      </c>
      <c r="AA2457" s="1">
        <v>0.91120829069999998</v>
      </c>
    </row>
    <row r="2458" spans="1:27" x14ac:dyDescent="0.25">
      <c r="A2458" t="s">
        <v>43</v>
      </c>
      <c r="B2458" s="1" t="s">
        <v>36</v>
      </c>
      <c r="C2458" s="1" t="s">
        <v>21</v>
      </c>
      <c r="D2458" s="9" t="s">
        <v>18</v>
      </c>
      <c r="E2458" s="1">
        <v>6</v>
      </c>
      <c r="F2458" s="1"/>
      <c r="G2458" s="1" t="str">
        <f t="shared" si="197"/>
        <v>ESTAIR_BenRib_W5K8_Adaptive4NDVI_W30_B40A40_02082017</v>
      </c>
      <c r="H2458" s="3">
        <v>42949</v>
      </c>
      <c r="I2458" s="3"/>
      <c r="J2458" s="3"/>
      <c r="K2458" s="3"/>
      <c r="L2458" s="3"/>
      <c r="M2458" s="3"/>
      <c r="N2458" s="3"/>
      <c r="O2458" s="3"/>
      <c r="P2458" s="1">
        <v>4</v>
      </c>
      <c r="Q2458" s="13" t="s">
        <v>34</v>
      </c>
      <c r="R2458" s="1">
        <v>5</v>
      </c>
      <c r="S2458" s="1">
        <v>8</v>
      </c>
      <c r="T2458" s="1">
        <v>30</v>
      </c>
      <c r="U2458" s="1">
        <v>40</v>
      </c>
      <c r="V2458" s="1">
        <v>40</v>
      </c>
      <c r="W2458" s="1">
        <v>0.80012076070000004</v>
      </c>
      <c r="X2458" s="1">
        <v>0.1083550357</v>
      </c>
      <c r="Y2458" s="1">
        <v>6.2095009739999998E-2</v>
      </c>
      <c r="Z2458" s="8">
        <v>5.2099999999999998E-4</v>
      </c>
      <c r="AA2458" s="1">
        <v>0.91039135510000002</v>
      </c>
    </row>
    <row r="2459" spans="1:27" x14ac:dyDescent="0.25">
      <c r="A2459" t="s">
        <v>43</v>
      </c>
      <c r="B2459" s="1" t="s">
        <v>36</v>
      </c>
      <c r="C2459" s="1" t="s">
        <v>21</v>
      </c>
      <c r="D2459" s="9" t="s">
        <v>18</v>
      </c>
      <c r="E2459" s="1">
        <v>6</v>
      </c>
      <c r="F2459" s="1"/>
      <c r="G2459" s="1" t="str">
        <f t="shared" si="197"/>
        <v>ESTAIR_BenRib_W7K4_Adaptive4NDVI_W30_B40A40_02082017</v>
      </c>
      <c r="H2459" s="3">
        <v>42949</v>
      </c>
      <c r="I2459" s="3"/>
      <c r="J2459" s="3"/>
      <c r="K2459" s="3"/>
      <c r="L2459" s="3"/>
      <c r="M2459" s="3"/>
      <c r="N2459" s="3"/>
      <c r="O2459" s="3"/>
      <c r="P2459" s="1">
        <v>4</v>
      </c>
      <c r="Q2459" s="13" t="s">
        <v>34</v>
      </c>
      <c r="R2459" s="1">
        <v>7</v>
      </c>
      <c r="S2459" s="1">
        <v>4</v>
      </c>
      <c r="T2459" s="1">
        <v>30</v>
      </c>
      <c r="U2459" s="1">
        <v>40</v>
      </c>
      <c r="V2459" s="1">
        <v>40</v>
      </c>
      <c r="W2459" s="1">
        <v>0.80097596670000004</v>
      </c>
      <c r="X2459" s="1">
        <v>0.1081229826</v>
      </c>
      <c r="Y2459" s="1">
        <v>6.2204931400000003E-2</v>
      </c>
      <c r="Z2459" s="1">
        <v>-2.0310843800000001E-3</v>
      </c>
      <c r="AA2459" s="1">
        <v>0.91043434020000003</v>
      </c>
    </row>
    <row r="2460" spans="1:27" x14ac:dyDescent="0.25">
      <c r="A2460" t="s">
        <v>43</v>
      </c>
      <c r="B2460" s="1" t="s">
        <v>36</v>
      </c>
      <c r="C2460" s="1" t="s">
        <v>21</v>
      </c>
      <c r="D2460" s="9" t="s">
        <v>18</v>
      </c>
      <c r="E2460" s="1">
        <v>6</v>
      </c>
      <c r="F2460" s="1"/>
      <c r="G2460" s="1" t="str">
        <f t="shared" si="197"/>
        <v>ESTAIR_BenRib_W7K6_Adaptive4NDVI_W30_B40A40_02082017</v>
      </c>
      <c r="H2460" s="3">
        <v>42949</v>
      </c>
      <c r="I2460" s="3"/>
      <c r="J2460" s="3"/>
      <c r="K2460" s="3"/>
      <c r="L2460" s="3"/>
      <c r="M2460" s="3"/>
      <c r="N2460" s="3"/>
      <c r="O2460" s="3"/>
      <c r="P2460" s="1">
        <v>4</v>
      </c>
      <c r="Q2460" s="13" t="s">
        <v>34</v>
      </c>
      <c r="R2460" s="1">
        <v>7</v>
      </c>
      <c r="S2460" s="1">
        <v>6</v>
      </c>
      <c r="T2460" s="1">
        <v>30</v>
      </c>
      <c r="U2460" s="1">
        <v>40</v>
      </c>
      <c r="V2460" s="1">
        <v>40</v>
      </c>
      <c r="W2460" s="1">
        <v>0.80056758169999997</v>
      </c>
      <c r="X2460" s="1">
        <v>0.1082338565</v>
      </c>
      <c r="Y2460" s="1">
        <v>6.2293563429999997E-2</v>
      </c>
      <c r="Z2460" s="8">
        <v>-5.4000000000000001E-4</v>
      </c>
      <c r="AA2460" s="1">
        <v>0.910488513</v>
      </c>
    </row>
    <row r="2461" spans="1:27" x14ac:dyDescent="0.25">
      <c r="A2461" t="s">
        <v>43</v>
      </c>
      <c r="B2461" s="1" t="s">
        <v>36</v>
      </c>
      <c r="C2461" s="1" t="s">
        <v>21</v>
      </c>
      <c r="D2461" s="9" t="s">
        <v>18</v>
      </c>
      <c r="E2461" s="1">
        <v>6</v>
      </c>
      <c r="F2461" s="1"/>
      <c r="G2461" s="1" t="str">
        <f t="shared" si="197"/>
        <v>ESTAIR_BenRib_W7K8_Adaptive4NDVI_W30_B40A40_02082017</v>
      </c>
      <c r="H2461" s="3">
        <v>42949</v>
      </c>
      <c r="I2461" s="3"/>
      <c r="J2461" s="3"/>
      <c r="K2461" s="3"/>
      <c r="L2461" s="3"/>
      <c r="M2461" s="3"/>
      <c r="N2461" s="3"/>
      <c r="O2461" s="3"/>
      <c r="P2461" s="1">
        <v>4</v>
      </c>
      <c r="Q2461" s="13" t="s">
        <v>34</v>
      </c>
      <c r="R2461" s="1">
        <v>7</v>
      </c>
      <c r="S2461" s="1">
        <v>8</v>
      </c>
      <c r="T2461" s="1">
        <v>30</v>
      </c>
      <c r="U2461" s="1">
        <v>40</v>
      </c>
      <c r="V2461" s="1">
        <v>40</v>
      </c>
      <c r="W2461" s="1">
        <v>0.79786548209999997</v>
      </c>
      <c r="X2461" s="1">
        <v>0.1089646172</v>
      </c>
      <c r="Y2461" s="1">
        <v>6.224976099E-2</v>
      </c>
      <c r="Z2461" s="8">
        <v>-3.4600000000000001E-4</v>
      </c>
      <c r="AA2461" s="1">
        <v>0.90943798259999997</v>
      </c>
    </row>
    <row r="2462" spans="1:27" x14ac:dyDescent="0.25">
      <c r="A2462" t="s">
        <v>43</v>
      </c>
      <c r="B2462" s="1" t="s">
        <v>36</v>
      </c>
      <c r="C2462" s="1" t="s">
        <v>21</v>
      </c>
      <c r="D2462" s="9" t="s">
        <v>18</v>
      </c>
      <c r="E2462" s="1">
        <v>6</v>
      </c>
      <c r="F2462" s="1"/>
      <c r="G2462" s="1" t="str">
        <f t="shared" si="197"/>
        <v>ESTAIR_BenRib_W9K4_Adaptive4NDVI_W30_B40A40_02082017</v>
      </c>
      <c r="H2462" s="3">
        <v>42949</v>
      </c>
      <c r="I2462" s="3"/>
      <c r="J2462" s="3"/>
      <c r="K2462" s="3"/>
      <c r="L2462" s="3"/>
      <c r="M2462" s="3"/>
      <c r="N2462" s="3"/>
      <c r="O2462" s="3"/>
      <c r="P2462" s="1">
        <v>4</v>
      </c>
      <c r="Q2462" s="13" t="s">
        <v>34</v>
      </c>
      <c r="R2462" s="1">
        <v>9</v>
      </c>
      <c r="S2462" s="1">
        <v>4</v>
      </c>
      <c r="T2462" s="1">
        <v>30</v>
      </c>
      <c r="U2462" s="1">
        <v>40</v>
      </c>
      <c r="V2462" s="1">
        <v>40</v>
      </c>
      <c r="W2462" s="1">
        <v>0.8005418192</v>
      </c>
      <c r="X2462" s="1">
        <v>0.1082408472</v>
      </c>
      <c r="Y2462" s="1">
        <v>6.2279314619999998E-2</v>
      </c>
      <c r="Z2462" s="1">
        <v>-3.0535429100000001E-3</v>
      </c>
      <c r="AA2462" s="1">
        <v>0.91011238800000005</v>
      </c>
    </row>
    <row r="2463" spans="1:27" x14ac:dyDescent="0.25">
      <c r="A2463" t="s">
        <v>43</v>
      </c>
      <c r="B2463" s="1" t="s">
        <v>36</v>
      </c>
      <c r="C2463" s="1" t="s">
        <v>21</v>
      </c>
      <c r="D2463" s="9" t="s">
        <v>18</v>
      </c>
      <c r="E2463" s="1">
        <v>6</v>
      </c>
      <c r="F2463" s="1"/>
      <c r="G2463" s="1" t="str">
        <f t="shared" si="197"/>
        <v>ESTAIR_BenRib_W9K6_Adaptive4NDVI_W30_B40A40_02082017</v>
      </c>
      <c r="H2463" s="3">
        <v>42949</v>
      </c>
      <c r="I2463" s="3"/>
      <c r="J2463" s="3"/>
      <c r="K2463" s="3"/>
      <c r="L2463" s="3"/>
      <c r="M2463" s="3"/>
      <c r="N2463" s="3"/>
      <c r="O2463" s="3"/>
      <c r="P2463" s="1">
        <v>4</v>
      </c>
      <c r="Q2463" s="13" t="s">
        <v>34</v>
      </c>
      <c r="R2463" s="1">
        <v>9</v>
      </c>
      <c r="S2463" s="1">
        <v>6</v>
      </c>
      <c r="T2463" s="1">
        <v>30</v>
      </c>
      <c r="U2463" s="1">
        <v>40</v>
      </c>
      <c r="V2463" s="1">
        <v>40</v>
      </c>
      <c r="W2463" s="1">
        <v>0.79930601840000004</v>
      </c>
      <c r="X2463" s="1">
        <v>0.1085756479</v>
      </c>
      <c r="Y2463" s="1">
        <v>6.2396978489999998E-2</v>
      </c>
      <c r="Z2463" s="1">
        <v>-1.5788368139999999E-3</v>
      </c>
      <c r="AA2463" s="1">
        <v>0.90962578439999997</v>
      </c>
    </row>
    <row r="2464" spans="1:27" x14ac:dyDescent="0.25">
      <c r="A2464" t="s">
        <v>43</v>
      </c>
      <c r="B2464" s="1" t="s">
        <v>36</v>
      </c>
      <c r="C2464" s="1" t="s">
        <v>21</v>
      </c>
      <c r="D2464" s="9" t="s">
        <v>18</v>
      </c>
      <c r="E2464" s="1">
        <v>6</v>
      </c>
      <c r="F2464" s="1"/>
      <c r="G2464" s="1" t="str">
        <f t="shared" si="197"/>
        <v>ESTAIR_BenRib_W9K8_Adaptive4NDVI_W30_B40A40_02082017</v>
      </c>
      <c r="H2464" s="3">
        <v>42949</v>
      </c>
      <c r="I2464" s="3"/>
      <c r="J2464" s="3"/>
      <c r="K2464" s="3"/>
      <c r="L2464" s="3"/>
      <c r="M2464" s="3"/>
      <c r="N2464" s="3"/>
      <c r="O2464" s="3"/>
      <c r="P2464" s="1">
        <v>4</v>
      </c>
      <c r="Q2464" s="13" t="s">
        <v>34</v>
      </c>
      <c r="R2464" s="1">
        <v>9</v>
      </c>
      <c r="S2464" s="1">
        <v>8</v>
      </c>
      <c r="T2464" s="1">
        <v>30</v>
      </c>
      <c r="U2464" s="1">
        <v>40</v>
      </c>
      <c r="V2464" s="1">
        <v>40</v>
      </c>
      <c r="W2464" s="1">
        <v>0.79667990129999999</v>
      </c>
      <c r="X2464" s="1">
        <v>0.1092837052</v>
      </c>
      <c r="Y2464" s="1">
        <v>6.2353369479999997E-2</v>
      </c>
      <c r="Z2464" s="1">
        <v>-1.3931836359999999E-3</v>
      </c>
      <c r="AA2464" s="1">
        <v>0.9086623626</v>
      </c>
    </row>
    <row r="2465" spans="1:27" x14ac:dyDescent="0.25">
      <c r="A2465" t="s">
        <v>43</v>
      </c>
      <c r="B2465" s="1" t="s">
        <v>36</v>
      </c>
      <c r="C2465" s="1" t="s">
        <v>21</v>
      </c>
      <c r="D2465" s="9" t="s">
        <v>18</v>
      </c>
      <c r="E2465" s="1">
        <v>2</v>
      </c>
      <c r="F2465" s="1"/>
      <c r="G2465" s="1" t="str">
        <f t="shared" si="197"/>
        <v>ESTAIR_BenRib_W3K4_Adaptive4NDVI_W10_B40A56_02082017</v>
      </c>
      <c r="H2465" s="3">
        <v>42949</v>
      </c>
      <c r="I2465" s="3"/>
      <c r="J2465" s="3"/>
      <c r="K2465" s="3"/>
      <c r="L2465" s="3"/>
      <c r="M2465" s="3"/>
      <c r="N2465" s="3"/>
      <c r="O2465" s="3"/>
      <c r="P2465" s="1">
        <v>4</v>
      </c>
      <c r="Q2465" s="13" t="s">
        <v>34</v>
      </c>
      <c r="R2465" s="1">
        <v>3</v>
      </c>
      <c r="S2465" s="1">
        <v>4</v>
      </c>
      <c r="T2465" s="1">
        <v>10</v>
      </c>
      <c r="U2465" s="1">
        <v>40</v>
      </c>
      <c r="V2465" s="1">
        <v>56</v>
      </c>
      <c r="W2465" s="1">
        <v>0.86739155670000001</v>
      </c>
      <c r="X2465" s="1">
        <v>8.8257341929999997E-2</v>
      </c>
      <c r="Y2465" s="1">
        <v>6.1946712889999998E-2</v>
      </c>
      <c r="Z2465" s="1">
        <v>3.1548127820000001E-2</v>
      </c>
      <c r="AA2465" s="1">
        <v>0.95088680569999995</v>
      </c>
    </row>
    <row r="2466" spans="1:27" x14ac:dyDescent="0.25">
      <c r="A2466" t="s">
        <v>43</v>
      </c>
      <c r="B2466" s="1" t="s">
        <v>36</v>
      </c>
      <c r="C2466" s="1" t="s">
        <v>21</v>
      </c>
      <c r="D2466" s="9" t="s">
        <v>18</v>
      </c>
      <c r="E2466" s="1">
        <v>2</v>
      </c>
      <c r="F2466" s="1"/>
      <c r="G2466" s="1" t="str">
        <f t="shared" si="197"/>
        <v>ESTAIR_BenRib_W3K6_Adaptive4NDVI_W10_B40A56_02082017</v>
      </c>
      <c r="H2466" s="3">
        <v>42949</v>
      </c>
      <c r="I2466" s="3"/>
      <c r="J2466" s="3"/>
      <c r="K2466" s="3"/>
      <c r="L2466" s="3"/>
      <c r="M2466" s="3"/>
      <c r="N2466" s="3"/>
      <c r="O2466" s="3"/>
      <c r="P2466" s="1">
        <v>4</v>
      </c>
      <c r="Q2466" s="13" t="s">
        <v>34</v>
      </c>
      <c r="R2466" s="1">
        <v>3</v>
      </c>
      <c r="S2466" s="1">
        <v>6</v>
      </c>
      <c r="T2466" s="1">
        <v>10</v>
      </c>
      <c r="U2466" s="1">
        <v>40</v>
      </c>
      <c r="V2466" s="1">
        <v>56</v>
      </c>
      <c r="W2466" s="1">
        <v>0.86673067979999996</v>
      </c>
      <c r="X2466" s="1">
        <v>8.8476991480000003E-2</v>
      </c>
      <c r="Y2466" s="1">
        <v>6.1979307099999999E-2</v>
      </c>
      <c r="Z2466" s="1">
        <v>3.1721186210000002E-2</v>
      </c>
      <c r="AA2466" s="1">
        <v>0.95063751240000005</v>
      </c>
    </row>
    <row r="2467" spans="1:27" x14ac:dyDescent="0.25">
      <c r="A2467" t="s">
        <v>43</v>
      </c>
      <c r="B2467" s="1" t="s">
        <v>36</v>
      </c>
      <c r="C2467" s="1" t="s">
        <v>21</v>
      </c>
      <c r="D2467" s="9" t="s">
        <v>18</v>
      </c>
      <c r="E2467" s="1">
        <v>2</v>
      </c>
      <c r="F2467" s="1"/>
      <c r="G2467" s="1" t="str">
        <f t="shared" si="197"/>
        <v>ESTAIR_BenRib_W3K8_Adaptive4NDVI_W10_B40A56_02082017</v>
      </c>
      <c r="H2467" s="3">
        <v>42949</v>
      </c>
      <c r="I2467" s="3"/>
      <c r="J2467" s="3"/>
      <c r="K2467" s="3"/>
      <c r="L2467" s="3"/>
      <c r="M2467" s="3"/>
      <c r="N2467" s="3"/>
      <c r="O2467" s="3"/>
      <c r="P2467" s="1">
        <v>4</v>
      </c>
      <c r="Q2467" s="13" t="s">
        <v>34</v>
      </c>
      <c r="R2467" s="1">
        <v>3</v>
      </c>
      <c r="S2467" s="1">
        <v>8</v>
      </c>
      <c r="T2467" s="1">
        <v>10</v>
      </c>
      <c r="U2467" s="1">
        <v>40</v>
      </c>
      <c r="V2467" s="1">
        <v>56</v>
      </c>
      <c r="W2467" s="1">
        <v>0.86558358700000004</v>
      </c>
      <c r="X2467" s="1">
        <v>8.8856950919999997E-2</v>
      </c>
      <c r="Y2467" s="1">
        <v>6.2258382500000001E-2</v>
      </c>
      <c r="Z2467" s="1">
        <v>3.1987923129999998E-2</v>
      </c>
      <c r="AA2467" s="1">
        <v>0.95020502070000001</v>
      </c>
    </row>
    <row r="2468" spans="1:27" x14ac:dyDescent="0.25">
      <c r="A2468" t="s">
        <v>43</v>
      </c>
      <c r="B2468" s="1" t="s">
        <v>36</v>
      </c>
      <c r="C2468" s="1" t="s">
        <v>21</v>
      </c>
      <c r="D2468" s="9" t="s">
        <v>18</v>
      </c>
      <c r="E2468" s="1">
        <v>2</v>
      </c>
      <c r="F2468" s="1"/>
      <c r="G2468" s="1" t="str">
        <f t="shared" si="197"/>
        <v>ESTAIR_BenRib_W5K4_Adaptive4NDVI_W10_B40A56_02082017</v>
      </c>
      <c r="H2468" s="3">
        <v>42949</v>
      </c>
      <c r="I2468" s="3"/>
      <c r="J2468" s="3"/>
      <c r="K2468" s="3"/>
      <c r="L2468" s="3"/>
      <c r="M2468" s="3"/>
      <c r="N2468" s="3"/>
      <c r="O2468" s="3"/>
      <c r="P2468" s="1">
        <v>4</v>
      </c>
      <c r="Q2468" s="13" t="s">
        <v>34</v>
      </c>
      <c r="R2468" s="1">
        <v>5</v>
      </c>
      <c r="S2468" s="1">
        <v>4</v>
      </c>
      <c r="T2468" s="1">
        <v>10</v>
      </c>
      <c r="U2468" s="1">
        <v>40</v>
      </c>
      <c r="V2468" s="1">
        <v>56</v>
      </c>
      <c r="W2468" s="1">
        <v>0.86588345710000003</v>
      </c>
      <c r="X2468" s="1">
        <v>8.8757779879999998E-2</v>
      </c>
      <c r="Y2468" s="1">
        <v>6.2158314729999997E-2</v>
      </c>
      <c r="Z2468" s="1">
        <v>3.1217363830000001E-2</v>
      </c>
      <c r="AA2468" s="1">
        <v>0.94978879829999996</v>
      </c>
    </row>
    <row r="2469" spans="1:27" x14ac:dyDescent="0.25">
      <c r="A2469" t="s">
        <v>43</v>
      </c>
      <c r="B2469" s="1" t="s">
        <v>36</v>
      </c>
      <c r="C2469" s="1" t="s">
        <v>21</v>
      </c>
      <c r="D2469" s="9" t="s">
        <v>18</v>
      </c>
      <c r="E2469" s="1">
        <v>2</v>
      </c>
      <c r="F2469" s="1"/>
      <c r="G2469" s="1" t="str">
        <f t="shared" si="197"/>
        <v>ESTAIR_BenRib_W5K6_Adaptive4NDVI_W10_B40A56_02082017</v>
      </c>
      <c r="H2469" s="3">
        <v>42949</v>
      </c>
      <c r="I2469" s="3"/>
      <c r="J2469" s="3"/>
      <c r="K2469" s="3"/>
      <c r="L2469" s="3"/>
      <c r="M2469" s="3"/>
      <c r="N2469" s="3"/>
      <c r="O2469" s="3"/>
      <c r="P2469" s="1">
        <v>4</v>
      </c>
      <c r="Q2469" s="13" t="s">
        <v>34</v>
      </c>
      <c r="R2469" s="1">
        <v>5</v>
      </c>
      <c r="S2469" s="1">
        <v>6</v>
      </c>
      <c r="T2469" s="1">
        <v>10</v>
      </c>
      <c r="U2469" s="1">
        <v>40</v>
      </c>
      <c r="V2469" s="1">
        <v>56</v>
      </c>
      <c r="W2469" s="1">
        <v>0.86535037159999995</v>
      </c>
      <c r="X2469" s="1">
        <v>8.8934001900000004E-2</v>
      </c>
      <c r="Y2469" s="1">
        <v>6.2112638179999999E-2</v>
      </c>
      <c r="Z2469" s="1">
        <v>3.1450817669999999E-2</v>
      </c>
      <c r="AA2469" s="1">
        <v>0.94961137169999998</v>
      </c>
    </row>
    <row r="2470" spans="1:27" x14ac:dyDescent="0.25">
      <c r="A2470" t="s">
        <v>43</v>
      </c>
      <c r="B2470" s="1" t="s">
        <v>36</v>
      </c>
      <c r="C2470" s="1" t="s">
        <v>21</v>
      </c>
      <c r="D2470" s="9" t="s">
        <v>18</v>
      </c>
      <c r="E2470" s="1">
        <v>2</v>
      </c>
      <c r="F2470" s="1"/>
      <c r="G2470" s="1" t="str">
        <f t="shared" si="197"/>
        <v>ESTAIR_BenRib_W5K8_Adaptive4NDVI_W10_B40A56_02082017</v>
      </c>
      <c r="H2470" s="3">
        <v>42949</v>
      </c>
      <c r="I2470" s="3"/>
      <c r="J2470" s="3"/>
      <c r="K2470" s="3"/>
      <c r="L2470" s="3"/>
      <c r="M2470" s="3"/>
      <c r="N2470" s="3"/>
      <c r="O2470" s="3"/>
      <c r="P2470" s="1">
        <v>4</v>
      </c>
      <c r="Q2470" s="13" t="s">
        <v>34</v>
      </c>
      <c r="R2470" s="1">
        <v>5</v>
      </c>
      <c r="S2470" s="1">
        <v>8</v>
      </c>
      <c r="T2470" s="1">
        <v>10</v>
      </c>
      <c r="U2470" s="1">
        <v>40</v>
      </c>
      <c r="V2470" s="1">
        <v>56</v>
      </c>
      <c r="W2470" s="1">
        <v>0.86377816019999998</v>
      </c>
      <c r="X2470" s="1">
        <v>8.9451705790000002E-2</v>
      </c>
      <c r="Y2470" s="1">
        <v>6.2565396989999994E-2</v>
      </c>
      <c r="Z2470" s="1">
        <v>3.1845261469999997E-2</v>
      </c>
      <c r="AA2470" s="1">
        <v>0.94909647429999999</v>
      </c>
    </row>
    <row r="2471" spans="1:27" x14ac:dyDescent="0.25">
      <c r="A2471" t="s">
        <v>43</v>
      </c>
      <c r="B2471" s="1" t="s">
        <v>36</v>
      </c>
      <c r="C2471" s="1" t="s">
        <v>21</v>
      </c>
      <c r="D2471" s="9" t="s">
        <v>18</v>
      </c>
      <c r="E2471" s="1">
        <v>2</v>
      </c>
      <c r="F2471" s="1"/>
      <c r="G2471" s="1" t="str">
        <f t="shared" si="197"/>
        <v>ESTAIR_BenRib_W7K4_Adaptive4NDVI_W10_B40A56_02082017</v>
      </c>
      <c r="H2471" s="3">
        <v>42949</v>
      </c>
      <c r="I2471" s="3"/>
      <c r="J2471" s="3"/>
      <c r="K2471" s="3"/>
      <c r="L2471" s="3"/>
      <c r="M2471" s="3"/>
      <c r="N2471" s="3"/>
      <c r="O2471" s="3"/>
      <c r="P2471" s="1">
        <v>4</v>
      </c>
      <c r="Q2471" s="13" t="s">
        <v>34</v>
      </c>
      <c r="R2471" s="1">
        <v>7</v>
      </c>
      <c r="S2471" s="1">
        <v>4</v>
      </c>
      <c r="T2471" s="1">
        <v>10</v>
      </c>
      <c r="U2471" s="1">
        <v>40</v>
      </c>
      <c r="V2471" s="1">
        <v>56</v>
      </c>
      <c r="W2471" s="1">
        <v>0.86497956409999999</v>
      </c>
      <c r="X2471" s="1">
        <v>8.9056374009999995E-2</v>
      </c>
      <c r="Y2471" s="1">
        <v>6.223489209E-2</v>
      </c>
      <c r="Z2471" s="1">
        <v>3.087190268E-2</v>
      </c>
      <c r="AA2471" s="1">
        <v>0.94898288909999995</v>
      </c>
    </row>
    <row r="2472" spans="1:27" x14ac:dyDescent="0.25">
      <c r="A2472" t="s">
        <v>43</v>
      </c>
      <c r="B2472" s="1" t="s">
        <v>36</v>
      </c>
      <c r="C2472" s="1" t="s">
        <v>21</v>
      </c>
      <c r="D2472" s="9" t="s">
        <v>18</v>
      </c>
      <c r="E2472" s="1">
        <v>2</v>
      </c>
      <c r="F2472" s="1"/>
      <c r="G2472" s="1" t="str">
        <f t="shared" si="197"/>
        <v>ESTAIR_BenRib_W7K6_Adaptive4NDVI_W10_B40A56_02082017</v>
      </c>
      <c r="H2472" s="3">
        <v>42949</v>
      </c>
      <c r="I2472" s="3"/>
      <c r="J2472" s="3"/>
      <c r="K2472" s="3"/>
      <c r="L2472" s="3"/>
      <c r="M2472" s="3"/>
      <c r="N2472" s="3"/>
      <c r="O2472" s="3"/>
      <c r="P2472" s="1">
        <v>4</v>
      </c>
      <c r="Q2472" s="13" t="s">
        <v>34</v>
      </c>
      <c r="R2472" s="1">
        <v>7</v>
      </c>
      <c r="S2472" s="1">
        <v>6</v>
      </c>
      <c r="T2472" s="1">
        <v>10</v>
      </c>
      <c r="U2472" s="1">
        <v>40</v>
      </c>
      <c r="V2472" s="1">
        <v>56</v>
      </c>
      <c r="W2472" s="1">
        <v>0.86442398180000002</v>
      </c>
      <c r="X2472" s="1">
        <v>8.9239410599999999E-2</v>
      </c>
      <c r="Y2472" s="1">
        <v>6.2163380499999997E-2</v>
      </c>
      <c r="Z2472" s="1">
        <v>3.1105052290000001E-2</v>
      </c>
      <c r="AA2472" s="1">
        <v>0.94877252329999995</v>
      </c>
    </row>
    <row r="2473" spans="1:27" x14ac:dyDescent="0.25">
      <c r="A2473" t="s">
        <v>43</v>
      </c>
      <c r="B2473" s="1" t="s">
        <v>36</v>
      </c>
      <c r="C2473" s="1" t="s">
        <v>21</v>
      </c>
      <c r="D2473" s="9" t="s">
        <v>18</v>
      </c>
      <c r="E2473" s="1">
        <v>2</v>
      </c>
      <c r="F2473" s="1"/>
      <c r="G2473" s="1" t="str">
        <f t="shared" si="197"/>
        <v>ESTAIR_BenRib_W7K8_Adaptive4NDVI_W10_B40A56_02082017</v>
      </c>
      <c r="H2473" s="3">
        <v>42949</v>
      </c>
      <c r="I2473" s="3"/>
      <c r="J2473" s="3"/>
      <c r="K2473" s="3"/>
      <c r="L2473" s="3"/>
      <c r="M2473" s="3"/>
      <c r="N2473" s="3"/>
      <c r="O2473" s="3"/>
      <c r="P2473" s="1">
        <v>4</v>
      </c>
      <c r="Q2473" s="13" t="s">
        <v>34</v>
      </c>
      <c r="R2473" s="1">
        <v>7</v>
      </c>
      <c r="S2473" s="1">
        <v>8</v>
      </c>
      <c r="T2473" s="1">
        <v>10</v>
      </c>
      <c r="U2473" s="1">
        <v>40</v>
      </c>
      <c r="V2473" s="1">
        <v>56</v>
      </c>
      <c r="W2473" s="1">
        <v>0.86313878590000004</v>
      </c>
      <c r="X2473" s="1">
        <v>8.9661386339999996E-2</v>
      </c>
      <c r="Y2473" s="1">
        <v>6.264517939E-2</v>
      </c>
      <c r="Z2473" s="1">
        <v>3.159204057E-2</v>
      </c>
      <c r="AA2473" s="1">
        <v>0.94847669320000005</v>
      </c>
    </row>
    <row r="2474" spans="1:27" x14ac:dyDescent="0.25">
      <c r="A2474" t="s">
        <v>43</v>
      </c>
      <c r="B2474" s="1" t="s">
        <v>36</v>
      </c>
      <c r="C2474" s="1" t="s">
        <v>21</v>
      </c>
      <c r="D2474" s="9" t="s">
        <v>18</v>
      </c>
      <c r="E2474" s="1">
        <v>2</v>
      </c>
      <c r="F2474" s="1"/>
      <c r="G2474" s="1" t="str">
        <f t="shared" si="197"/>
        <v>ESTAIR_BenRib_W9K4_Adaptive4NDVI_W10_B40A56_02082017</v>
      </c>
      <c r="H2474" s="3">
        <v>42949</v>
      </c>
      <c r="I2474" s="3"/>
      <c r="J2474" s="3"/>
      <c r="K2474" s="3"/>
      <c r="L2474" s="3"/>
      <c r="M2474" s="3"/>
      <c r="N2474" s="3"/>
      <c r="O2474" s="3"/>
      <c r="P2474" s="1">
        <v>4</v>
      </c>
      <c r="Q2474" s="13" t="s">
        <v>34</v>
      </c>
      <c r="R2474" s="1">
        <v>9</v>
      </c>
      <c r="S2474" s="1">
        <v>4</v>
      </c>
      <c r="T2474" s="1">
        <v>10</v>
      </c>
      <c r="U2474" s="1">
        <v>40</v>
      </c>
      <c r="V2474" s="1">
        <v>56</v>
      </c>
      <c r="W2474" s="1">
        <v>0.8642911352</v>
      </c>
      <c r="X2474" s="1">
        <v>8.9283121140000005E-2</v>
      </c>
      <c r="Y2474" s="1">
        <v>6.2267480059999998E-2</v>
      </c>
      <c r="Z2474" s="1">
        <v>3.0534789869999999E-2</v>
      </c>
      <c r="AA2474" s="1">
        <v>0.94823104650000001</v>
      </c>
    </row>
    <row r="2475" spans="1:27" x14ac:dyDescent="0.25">
      <c r="A2475" t="s">
        <v>43</v>
      </c>
      <c r="B2475" s="1" t="s">
        <v>36</v>
      </c>
      <c r="C2475" s="1" t="s">
        <v>21</v>
      </c>
      <c r="D2475" s="9" t="s">
        <v>18</v>
      </c>
      <c r="E2475" s="1">
        <v>2</v>
      </c>
      <c r="F2475" s="1"/>
      <c r="G2475" s="1" t="str">
        <f t="shared" si="197"/>
        <v>ESTAIR_BenRib_W9K6_Adaptive4NDVI_W10_B40A56_02082017</v>
      </c>
      <c r="H2475" s="3">
        <v>42949</v>
      </c>
      <c r="I2475" s="3"/>
      <c r="J2475" s="3"/>
      <c r="K2475" s="3"/>
      <c r="L2475" s="3"/>
      <c r="M2475" s="3"/>
      <c r="N2475" s="3"/>
      <c r="O2475" s="3"/>
      <c r="P2475" s="1">
        <v>4</v>
      </c>
      <c r="Q2475" s="13" t="s">
        <v>34</v>
      </c>
      <c r="R2475" s="1">
        <v>9</v>
      </c>
      <c r="S2475" s="1">
        <v>6</v>
      </c>
      <c r="T2475" s="1">
        <v>10</v>
      </c>
      <c r="U2475" s="1">
        <v>40</v>
      </c>
      <c r="V2475" s="1">
        <v>56</v>
      </c>
      <c r="W2475" s="1">
        <v>0.86398859719999999</v>
      </c>
      <c r="X2475" s="1">
        <v>8.9382585989999999E-2</v>
      </c>
      <c r="Y2475" s="1">
        <v>6.2130244350000002E-2</v>
      </c>
      <c r="Z2475" s="1">
        <v>3.0746934890000001E-2</v>
      </c>
      <c r="AA2475" s="1">
        <v>0.94803581920000002</v>
      </c>
    </row>
    <row r="2476" spans="1:27" x14ac:dyDescent="0.25">
      <c r="A2476" t="s">
        <v>43</v>
      </c>
      <c r="B2476" s="1" t="s">
        <v>36</v>
      </c>
      <c r="C2476" s="1" t="s">
        <v>21</v>
      </c>
      <c r="D2476" s="9" t="s">
        <v>18</v>
      </c>
      <c r="E2476" s="1">
        <v>2</v>
      </c>
      <c r="F2476" s="1"/>
      <c r="G2476" s="1" t="str">
        <f t="shared" si="197"/>
        <v>ESTAIR_BenRib_W9K8_Adaptive4NDVI_W10_B40A56_02082017</v>
      </c>
      <c r="H2476" s="3">
        <v>42949</v>
      </c>
      <c r="I2476" s="3"/>
      <c r="J2476" s="3"/>
      <c r="K2476" s="3"/>
      <c r="L2476" s="3"/>
      <c r="M2476" s="3"/>
      <c r="N2476" s="3"/>
      <c r="O2476" s="3"/>
      <c r="P2476" s="1">
        <v>4</v>
      </c>
      <c r="Q2476" s="13" t="s">
        <v>34</v>
      </c>
      <c r="R2476" s="1">
        <v>9</v>
      </c>
      <c r="S2476" s="1">
        <v>8</v>
      </c>
      <c r="T2476" s="1">
        <v>10</v>
      </c>
      <c r="U2476" s="1">
        <v>40</v>
      </c>
      <c r="V2476" s="1">
        <v>56</v>
      </c>
      <c r="W2476" s="1">
        <v>0.86283099409999997</v>
      </c>
      <c r="X2476" s="1">
        <v>8.9762151060000003E-2</v>
      </c>
      <c r="Y2476" s="1">
        <v>6.260371378E-2</v>
      </c>
      <c r="Z2476" s="1">
        <v>3.1304552049999997E-2</v>
      </c>
      <c r="AA2476" s="1">
        <v>0.94787494780000003</v>
      </c>
    </row>
    <row r="2477" spans="1:27" x14ac:dyDescent="0.25">
      <c r="A2477" t="s">
        <v>43</v>
      </c>
      <c r="B2477" s="1" t="s">
        <v>36</v>
      </c>
      <c r="C2477" s="1" t="s">
        <v>21</v>
      </c>
      <c r="D2477" s="9" t="s">
        <v>18</v>
      </c>
      <c r="E2477" s="1">
        <v>4</v>
      </c>
      <c r="F2477" s="1"/>
      <c r="G2477" s="1" t="str">
        <f t="shared" si="197"/>
        <v>ESTAIR_BenRib_W3K4_Adaptive4NDVI_W20_B40A56_02082017</v>
      </c>
      <c r="H2477" s="3">
        <v>42949</v>
      </c>
      <c r="I2477" s="3"/>
      <c r="J2477" s="3"/>
      <c r="K2477" s="3"/>
      <c r="L2477" s="3"/>
      <c r="M2477" s="3"/>
      <c r="N2477" s="3"/>
      <c r="O2477" s="3"/>
      <c r="P2477" s="1">
        <v>4</v>
      </c>
      <c r="Q2477" s="13" t="s">
        <v>34</v>
      </c>
      <c r="R2477" s="1">
        <v>3</v>
      </c>
      <c r="S2477" s="1">
        <v>4</v>
      </c>
      <c r="T2477" s="1">
        <v>20</v>
      </c>
      <c r="U2477" s="1">
        <v>40</v>
      </c>
      <c r="V2477" s="1">
        <v>56</v>
      </c>
      <c r="W2477" s="1">
        <v>0.81732313739999995</v>
      </c>
      <c r="X2477" s="1">
        <v>0.10358742260000001</v>
      </c>
      <c r="Y2477" s="1">
        <v>5.7166671209999999E-2</v>
      </c>
      <c r="Z2477" s="1">
        <v>-2.7657128480000001E-3</v>
      </c>
      <c r="AA2477" s="1">
        <v>0.91957498419999995</v>
      </c>
    </row>
    <row r="2478" spans="1:27" x14ac:dyDescent="0.25">
      <c r="A2478" t="s">
        <v>43</v>
      </c>
      <c r="B2478" s="1" t="s">
        <v>36</v>
      </c>
      <c r="C2478" s="1" t="s">
        <v>21</v>
      </c>
      <c r="D2478" s="9" t="s">
        <v>18</v>
      </c>
      <c r="E2478" s="1">
        <v>4</v>
      </c>
      <c r="F2478" s="1"/>
      <c r="G2478" s="1" t="str">
        <f t="shared" si="197"/>
        <v>ESTAIR_BenRib_W3K6_Adaptive4NDVI_W20_B40A56_02082017</v>
      </c>
      <c r="H2478" s="3">
        <v>42949</v>
      </c>
      <c r="I2478" s="3"/>
      <c r="J2478" s="3"/>
      <c r="K2478" s="3"/>
      <c r="L2478" s="3"/>
      <c r="M2478" s="3"/>
      <c r="N2478" s="3"/>
      <c r="O2478" s="3"/>
      <c r="P2478" s="1">
        <v>4</v>
      </c>
      <c r="Q2478" s="13" t="s">
        <v>34</v>
      </c>
      <c r="R2478" s="1">
        <v>3</v>
      </c>
      <c r="S2478" s="1">
        <v>6</v>
      </c>
      <c r="T2478" s="1">
        <v>20</v>
      </c>
      <c r="U2478" s="1">
        <v>40</v>
      </c>
      <c r="V2478" s="1">
        <v>56</v>
      </c>
      <c r="W2478" s="1">
        <v>0.81578715869999996</v>
      </c>
      <c r="X2478" s="1">
        <v>0.10402200170000001</v>
      </c>
      <c r="Y2478" s="1">
        <v>5.7382828300000001E-2</v>
      </c>
      <c r="Z2478" s="1">
        <v>-1.8871684220000001E-3</v>
      </c>
      <c r="AA2478" s="1">
        <v>0.91859489000000005</v>
      </c>
    </row>
    <row r="2479" spans="1:27" x14ac:dyDescent="0.25">
      <c r="A2479" t="s">
        <v>43</v>
      </c>
      <c r="B2479" s="1" t="s">
        <v>36</v>
      </c>
      <c r="C2479" s="1" t="s">
        <v>21</v>
      </c>
      <c r="D2479" s="9" t="s">
        <v>18</v>
      </c>
      <c r="E2479" s="1">
        <v>4</v>
      </c>
      <c r="F2479" s="1"/>
      <c r="G2479" s="1" t="str">
        <f t="shared" si="197"/>
        <v>ESTAIR_BenRib_W3K8_Adaptive4NDVI_W20_B40A56_02082017</v>
      </c>
      <c r="H2479" s="3">
        <v>42949</v>
      </c>
      <c r="I2479" s="3"/>
      <c r="J2479" s="3"/>
      <c r="K2479" s="3"/>
      <c r="L2479" s="3"/>
      <c r="M2479" s="3"/>
      <c r="N2479" s="3"/>
      <c r="O2479" s="3"/>
      <c r="P2479" s="1">
        <v>4</v>
      </c>
      <c r="Q2479" s="13" t="s">
        <v>34</v>
      </c>
      <c r="R2479" s="1">
        <v>3</v>
      </c>
      <c r="S2479" s="1">
        <v>8</v>
      </c>
      <c r="T2479" s="1">
        <v>20</v>
      </c>
      <c r="U2479" s="1">
        <v>40</v>
      </c>
      <c r="V2479" s="1">
        <v>56</v>
      </c>
      <c r="W2479" s="1">
        <v>0.81441107560000003</v>
      </c>
      <c r="X2479" s="1">
        <v>0.1044098047</v>
      </c>
      <c r="Y2479" s="1">
        <v>5.7346210020000003E-2</v>
      </c>
      <c r="Z2479" s="1">
        <v>-1.9379513009999999E-3</v>
      </c>
      <c r="AA2479" s="1">
        <v>0.91807079719999996</v>
      </c>
    </row>
    <row r="2480" spans="1:27" x14ac:dyDescent="0.25">
      <c r="A2480" t="s">
        <v>43</v>
      </c>
      <c r="B2480" s="1" t="s">
        <v>36</v>
      </c>
      <c r="C2480" s="1" t="s">
        <v>21</v>
      </c>
      <c r="D2480" s="9" t="s">
        <v>18</v>
      </c>
      <c r="E2480" s="1">
        <v>4</v>
      </c>
      <c r="F2480" s="1"/>
      <c r="G2480" s="1" t="str">
        <f t="shared" si="197"/>
        <v>ESTAIR_BenRib_W5K4_Adaptive4NDVI_W20_B40A56_02082017</v>
      </c>
      <c r="H2480" s="3">
        <v>42949</v>
      </c>
      <c r="I2480" s="3"/>
      <c r="J2480" s="3"/>
      <c r="K2480" s="3"/>
      <c r="L2480" s="3"/>
      <c r="M2480" s="3"/>
      <c r="N2480" s="3"/>
      <c r="O2480" s="3"/>
      <c r="P2480" s="1">
        <v>4</v>
      </c>
      <c r="Q2480" s="13" t="s">
        <v>34</v>
      </c>
      <c r="R2480" s="1">
        <v>5</v>
      </c>
      <c r="S2480" s="1">
        <v>4</v>
      </c>
      <c r="T2480" s="1">
        <v>20</v>
      </c>
      <c r="U2480" s="1">
        <v>40</v>
      </c>
      <c r="V2480" s="1">
        <v>56</v>
      </c>
      <c r="W2480" s="1">
        <v>0.81512916759999998</v>
      </c>
      <c r="X2480" s="1">
        <v>0.1042076145</v>
      </c>
      <c r="Y2480" s="1">
        <v>5.7609201780000001E-2</v>
      </c>
      <c r="Z2480" s="1">
        <v>-3.9251392500000001E-3</v>
      </c>
      <c r="AA2480" s="1">
        <v>0.91901911049999996</v>
      </c>
    </row>
    <row r="2481" spans="1:27" x14ac:dyDescent="0.25">
      <c r="A2481" t="s">
        <v>43</v>
      </c>
      <c r="B2481" s="1" t="s">
        <v>36</v>
      </c>
      <c r="C2481" s="1" t="s">
        <v>21</v>
      </c>
      <c r="D2481" s="9" t="s">
        <v>18</v>
      </c>
      <c r="E2481" s="1">
        <v>4</v>
      </c>
      <c r="F2481" s="1"/>
      <c r="G2481" s="1" t="str">
        <f t="shared" si="197"/>
        <v>ESTAIR_BenRib_W5K6_Adaptive4NDVI_W20_B40A56_02082017</v>
      </c>
      <c r="H2481" s="3">
        <v>42949</v>
      </c>
      <c r="I2481" s="3"/>
      <c r="J2481" s="3"/>
      <c r="K2481" s="3"/>
      <c r="L2481" s="3"/>
      <c r="M2481" s="3"/>
      <c r="N2481" s="3"/>
      <c r="O2481" s="3"/>
      <c r="P2481" s="1">
        <v>4</v>
      </c>
      <c r="Q2481" s="13" t="s">
        <v>34</v>
      </c>
      <c r="R2481" s="1">
        <v>5</v>
      </c>
      <c r="S2481" s="1">
        <v>6</v>
      </c>
      <c r="T2481" s="1">
        <v>20</v>
      </c>
      <c r="U2481" s="1">
        <v>40</v>
      </c>
      <c r="V2481" s="1">
        <v>56</v>
      </c>
      <c r="W2481" s="1">
        <v>0.8133878148</v>
      </c>
      <c r="X2481" s="1">
        <v>0.10469724530000001</v>
      </c>
      <c r="Y2481" s="1">
        <v>5.784758684E-2</v>
      </c>
      <c r="Z2481" s="1">
        <v>-2.6410771229999999E-3</v>
      </c>
      <c r="AA2481" s="1">
        <v>0.91759211080000003</v>
      </c>
    </row>
    <row r="2482" spans="1:27" x14ac:dyDescent="0.25">
      <c r="A2482" t="s">
        <v>43</v>
      </c>
      <c r="B2482" s="1" t="s">
        <v>36</v>
      </c>
      <c r="C2482" s="1" t="s">
        <v>21</v>
      </c>
      <c r="D2482" s="9" t="s">
        <v>18</v>
      </c>
      <c r="E2482" s="1">
        <v>4</v>
      </c>
      <c r="F2482" s="1"/>
      <c r="G2482" s="1" t="str">
        <f t="shared" si="197"/>
        <v>ESTAIR_BenRib_W5K8_Adaptive4NDVI_W20_B40A56_02082017</v>
      </c>
      <c r="H2482" s="3">
        <v>42949</v>
      </c>
      <c r="I2482" s="3"/>
      <c r="J2482" s="3"/>
      <c r="K2482" s="3"/>
      <c r="L2482" s="3"/>
      <c r="M2482" s="3"/>
      <c r="N2482" s="3"/>
      <c r="O2482" s="3"/>
      <c r="P2482" s="1">
        <v>4</v>
      </c>
      <c r="Q2482" s="13" t="s">
        <v>34</v>
      </c>
      <c r="R2482" s="1">
        <v>5</v>
      </c>
      <c r="S2482" s="1">
        <v>8</v>
      </c>
      <c r="T2482" s="1">
        <v>20</v>
      </c>
      <c r="U2482" s="1">
        <v>40</v>
      </c>
      <c r="V2482" s="1">
        <v>56</v>
      </c>
      <c r="W2482" s="1">
        <v>0.81076874980000002</v>
      </c>
      <c r="X2482" s="1">
        <v>0.1054293879</v>
      </c>
      <c r="Y2482" s="1">
        <v>5.7814301130000002E-2</v>
      </c>
      <c r="Z2482" s="1">
        <v>-2.696666073E-3</v>
      </c>
      <c r="AA2482" s="1">
        <v>0.91640393279999999</v>
      </c>
    </row>
    <row r="2483" spans="1:27" x14ac:dyDescent="0.25">
      <c r="A2483" t="s">
        <v>43</v>
      </c>
      <c r="B2483" s="1" t="s">
        <v>36</v>
      </c>
      <c r="C2483" s="1" t="s">
        <v>21</v>
      </c>
      <c r="D2483" s="9" t="s">
        <v>18</v>
      </c>
      <c r="E2483" s="1">
        <v>4</v>
      </c>
      <c r="F2483" s="1"/>
      <c r="G2483" s="1" t="str">
        <f t="shared" si="197"/>
        <v>ESTAIR_BenRib_W7K4_Adaptive4NDVI_W20_B40A56_02082017</v>
      </c>
      <c r="H2483" s="3">
        <v>42949</v>
      </c>
      <c r="I2483" s="3"/>
      <c r="J2483" s="3"/>
      <c r="K2483" s="3"/>
      <c r="L2483" s="3"/>
      <c r="M2483" s="3"/>
      <c r="N2483" s="3"/>
      <c r="O2483" s="3"/>
      <c r="P2483" s="1">
        <v>4</v>
      </c>
      <c r="Q2483" s="13" t="s">
        <v>34</v>
      </c>
      <c r="R2483" s="1">
        <v>7</v>
      </c>
      <c r="S2483" s="1">
        <v>4</v>
      </c>
      <c r="T2483" s="1">
        <v>20</v>
      </c>
      <c r="U2483" s="1">
        <v>40</v>
      </c>
      <c r="V2483" s="1">
        <v>56</v>
      </c>
      <c r="W2483" s="1">
        <v>0.81422329670000004</v>
      </c>
      <c r="X2483" s="1">
        <v>0.1044626122</v>
      </c>
      <c r="Y2483" s="1">
        <v>5.7817480659999997E-2</v>
      </c>
      <c r="Z2483" s="1">
        <v>-4.7963918350000002E-3</v>
      </c>
      <c r="AA2483" s="1">
        <v>0.9184092385</v>
      </c>
    </row>
    <row r="2484" spans="1:27" x14ac:dyDescent="0.25">
      <c r="A2484" t="s">
        <v>43</v>
      </c>
      <c r="B2484" s="1" t="s">
        <v>36</v>
      </c>
      <c r="C2484" s="1" t="s">
        <v>21</v>
      </c>
      <c r="D2484" s="9" t="s">
        <v>18</v>
      </c>
      <c r="E2484" s="1">
        <v>4</v>
      </c>
      <c r="F2484" s="1"/>
      <c r="G2484" s="1" t="str">
        <f t="shared" si="197"/>
        <v>ESTAIR_BenRib_W7K6_Adaptive4NDVI_W20_B40A56_02082017</v>
      </c>
      <c r="H2484" s="3">
        <v>42949</v>
      </c>
      <c r="I2484" s="3"/>
      <c r="J2484" s="3"/>
      <c r="K2484" s="3"/>
      <c r="L2484" s="3"/>
      <c r="M2484" s="3"/>
      <c r="N2484" s="3"/>
      <c r="O2484" s="3"/>
      <c r="P2484" s="1">
        <v>4</v>
      </c>
      <c r="Q2484" s="13" t="s">
        <v>34</v>
      </c>
      <c r="R2484" s="1">
        <v>7</v>
      </c>
      <c r="S2484" s="1">
        <v>6</v>
      </c>
      <c r="T2484" s="1">
        <v>20</v>
      </c>
      <c r="U2484" s="1">
        <v>40</v>
      </c>
      <c r="V2484" s="1">
        <v>56</v>
      </c>
      <c r="W2484" s="1">
        <v>0.81265458660000001</v>
      </c>
      <c r="X2484" s="1">
        <v>0.10490272940000001</v>
      </c>
      <c r="Y2484" s="1">
        <v>5.7945488449999999E-2</v>
      </c>
      <c r="Z2484" s="1">
        <v>-3.368774151E-3</v>
      </c>
      <c r="AA2484" s="1">
        <v>0.91700820800000005</v>
      </c>
    </row>
    <row r="2485" spans="1:27" x14ac:dyDescent="0.25">
      <c r="A2485" t="s">
        <v>43</v>
      </c>
      <c r="B2485" s="1" t="s">
        <v>36</v>
      </c>
      <c r="C2485" s="1" t="s">
        <v>21</v>
      </c>
      <c r="D2485" s="9" t="s">
        <v>18</v>
      </c>
      <c r="E2485" s="1">
        <v>4</v>
      </c>
      <c r="F2485" s="1"/>
      <c r="G2485" s="1" t="str">
        <f t="shared" si="197"/>
        <v>ESTAIR_BenRib_W7K8_Adaptive4NDVI_W20_B40A56_02082017</v>
      </c>
      <c r="H2485" s="3">
        <v>42949</v>
      </c>
      <c r="I2485" s="3"/>
      <c r="J2485" s="3"/>
      <c r="K2485" s="3"/>
      <c r="L2485" s="3"/>
      <c r="M2485" s="3"/>
      <c r="N2485" s="3"/>
      <c r="O2485" s="3"/>
      <c r="P2485" s="1">
        <v>4</v>
      </c>
      <c r="Q2485" s="13" t="s">
        <v>34</v>
      </c>
      <c r="R2485" s="1">
        <v>7</v>
      </c>
      <c r="S2485" s="1">
        <v>8</v>
      </c>
      <c r="T2485" s="1">
        <v>20</v>
      </c>
      <c r="U2485" s="1">
        <v>40</v>
      </c>
      <c r="V2485" s="1">
        <v>56</v>
      </c>
      <c r="W2485" s="1">
        <v>0.80895989739999996</v>
      </c>
      <c r="X2485" s="1">
        <v>0.10593208680000001</v>
      </c>
      <c r="Y2485" s="1">
        <v>5.7971081389999998E-2</v>
      </c>
      <c r="Z2485" s="1">
        <v>-3.4533909030000001E-3</v>
      </c>
      <c r="AA2485" s="1">
        <v>0.91549208559999995</v>
      </c>
    </row>
    <row r="2486" spans="1:27" x14ac:dyDescent="0.25">
      <c r="A2486" t="s">
        <v>43</v>
      </c>
      <c r="B2486" s="1" t="s">
        <v>36</v>
      </c>
      <c r="C2486" s="1" t="s">
        <v>21</v>
      </c>
      <c r="D2486" s="9" t="s">
        <v>18</v>
      </c>
      <c r="E2486" s="1">
        <v>4</v>
      </c>
      <c r="F2486" s="1"/>
      <c r="G2486" s="1" t="str">
        <f t="shared" si="197"/>
        <v>ESTAIR_BenRib_W9K4_Adaptive4NDVI_W20_B40A56_02082017</v>
      </c>
      <c r="H2486" s="3">
        <v>42949</v>
      </c>
      <c r="I2486" s="3"/>
      <c r="J2486" s="3"/>
      <c r="K2486" s="3"/>
      <c r="L2486" s="3"/>
      <c r="M2486" s="3"/>
      <c r="N2486" s="3"/>
      <c r="O2486" s="3"/>
      <c r="P2486" s="1">
        <v>4</v>
      </c>
      <c r="Q2486" s="13" t="s">
        <v>34</v>
      </c>
      <c r="R2486" s="1">
        <v>9</v>
      </c>
      <c r="S2486" s="1">
        <v>4</v>
      </c>
      <c r="T2486" s="1">
        <v>20</v>
      </c>
      <c r="U2486" s="1">
        <v>40</v>
      </c>
      <c r="V2486" s="1">
        <v>56</v>
      </c>
      <c r="W2486" s="1">
        <v>0.81414637170000004</v>
      </c>
      <c r="X2486" s="1">
        <v>0.1044842376</v>
      </c>
      <c r="Y2486" s="1">
        <v>5.7864809449999999E-2</v>
      </c>
      <c r="Z2486" s="1">
        <v>-5.8446623599999999E-3</v>
      </c>
      <c r="AA2486" s="1">
        <v>0.91834778669999995</v>
      </c>
    </row>
    <row r="2487" spans="1:27" x14ac:dyDescent="0.25">
      <c r="A2487" t="s">
        <v>43</v>
      </c>
      <c r="B2487" s="1" t="s">
        <v>36</v>
      </c>
      <c r="C2487" s="1" t="s">
        <v>21</v>
      </c>
      <c r="D2487" s="9" t="s">
        <v>18</v>
      </c>
      <c r="E2487" s="1">
        <v>4</v>
      </c>
      <c r="F2487" s="1"/>
      <c r="G2487" s="1" t="str">
        <f t="shared" si="197"/>
        <v>ESTAIR_BenRib_W9K6_Adaptive4NDVI_W20_B40A56_02082017</v>
      </c>
      <c r="H2487" s="3">
        <v>42949</v>
      </c>
      <c r="I2487" s="3"/>
      <c r="J2487" s="3"/>
      <c r="K2487" s="3"/>
      <c r="L2487" s="3"/>
      <c r="M2487" s="3"/>
      <c r="N2487" s="3"/>
      <c r="O2487" s="3"/>
      <c r="P2487" s="1">
        <v>4</v>
      </c>
      <c r="Q2487" s="13" t="s">
        <v>34</v>
      </c>
      <c r="R2487" s="1">
        <v>9</v>
      </c>
      <c r="S2487" s="1">
        <v>6</v>
      </c>
      <c r="T2487" s="1">
        <v>20</v>
      </c>
      <c r="U2487" s="1">
        <v>40</v>
      </c>
      <c r="V2487" s="1">
        <v>56</v>
      </c>
      <c r="W2487" s="1">
        <v>0.81252303110000001</v>
      </c>
      <c r="X2487" s="1">
        <v>0.10493955470000001</v>
      </c>
      <c r="Y2487" s="1">
        <v>5.7908928530000001E-2</v>
      </c>
      <c r="Z2487" s="1">
        <v>-4.319019736E-3</v>
      </c>
      <c r="AA2487" s="1">
        <v>0.91682364380000003</v>
      </c>
    </row>
    <row r="2488" spans="1:27" x14ac:dyDescent="0.25">
      <c r="A2488" t="s">
        <v>43</v>
      </c>
      <c r="B2488" s="1" t="s">
        <v>36</v>
      </c>
      <c r="C2488" s="1" t="s">
        <v>21</v>
      </c>
      <c r="D2488" s="9" t="s">
        <v>18</v>
      </c>
      <c r="E2488" s="1">
        <v>4</v>
      </c>
      <c r="F2488" s="1"/>
      <c r="G2488" s="1" t="str">
        <f t="shared" si="197"/>
        <v>ESTAIR_BenRib_W9K8_Adaptive4NDVI_W20_B40A56_02082017</v>
      </c>
      <c r="H2488" s="3">
        <v>42949</v>
      </c>
      <c r="I2488" s="3"/>
      <c r="J2488" s="3"/>
      <c r="K2488" s="3"/>
      <c r="L2488" s="3"/>
      <c r="M2488" s="3"/>
      <c r="N2488" s="3"/>
      <c r="O2488" s="3"/>
      <c r="P2488" s="1">
        <v>4</v>
      </c>
      <c r="Q2488" s="13" t="s">
        <v>34</v>
      </c>
      <c r="R2488" s="1">
        <v>9</v>
      </c>
      <c r="S2488" s="1">
        <v>8</v>
      </c>
      <c r="T2488" s="1">
        <v>20</v>
      </c>
      <c r="U2488" s="1">
        <v>40</v>
      </c>
      <c r="V2488" s="1">
        <v>56</v>
      </c>
      <c r="W2488" s="1">
        <v>0.80855053990000003</v>
      </c>
      <c r="X2488" s="1">
        <v>0.1060455206</v>
      </c>
      <c r="Y2488" s="1">
        <v>5.7956319219999997E-2</v>
      </c>
      <c r="Z2488" s="1">
        <v>-4.3778257519999997E-3</v>
      </c>
      <c r="AA2488" s="1">
        <v>0.91507314129999995</v>
      </c>
    </row>
    <row r="2489" spans="1:27" x14ac:dyDescent="0.25">
      <c r="A2489" t="s">
        <v>43</v>
      </c>
      <c r="B2489" s="1" t="s">
        <v>36</v>
      </c>
      <c r="C2489" s="1" t="s">
        <v>21</v>
      </c>
      <c r="D2489" s="9" t="s">
        <v>18</v>
      </c>
      <c r="E2489" s="1">
        <v>2</v>
      </c>
      <c r="F2489" s="1"/>
      <c r="G2489" s="1" t="str">
        <f t="shared" si="197"/>
        <v>ESTAIR_BenRib_W3K4_Adaptive4NDVI_W10_B56A70_02082017</v>
      </c>
      <c r="H2489" s="3">
        <v>42949</v>
      </c>
      <c r="I2489" s="3"/>
      <c r="J2489" s="3"/>
      <c r="K2489" s="3"/>
      <c r="L2489" s="3"/>
      <c r="M2489" s="3"/>
      <c r="N2489" s="3"/>
      <c r="O2489" s="3"/>
      <c r="P2489" s="1">
        <v>4</v>
      </c>
      <c r="Q2489" s="13" t="s">
        <v>34</v>
      </c>
      <c r="R2489" s="1">
        <v>3</v>
      </c>
      <c r="S2489" s="1">
        <v>4</v>
      </c>
      <c r="T2489" s="1">
        <v>10</v>
      </c>
      <c r="U2489" s="1">
        <v>56</v>
      </c>
      <c r="V2489" s="1">
        <v>70</v>
      </c>
      <c r="W2489" s="1">
        <v>0.8628814091</v>
      </c>
      <c r="X2489" s="1">
        <v>8.9745653810000006E-2</v>
      </c>
      <c r="Y2489" s="1">
        <v>6.3303753700000007E-2</v>
      </c>
      <c r="Z2489" s="1">
        <v>3.2687374290000001E-2</v>
      </c>
      <c r="AA2489" s="1">
        <v>0.94978956510000001</v>
      </c>
    </row>
    <row r="2490" spans="1:27" x14ac:dyDescent="0.25">
      <c r="A2490" t="s">
        <v>43</v>
      </c>
      <c r="B2490" s="1" t="s">
        <v>36</v>
      </c>
      <c r="C2490" s="1" t="s">
        <v>21</v>
      </c>
      <c r="D2490" s="9" t="s">
        <v>18</v>
      </c>
      <c r="E2490" s="1">
        <v>2</v>
      </c>
      <c r="F2490" s="1"/>
      <c r="G2490" s="1" t="str">
        <f t="shared" si="197"/>
        <v>ESTAIR_BenRib_W3K6_Adaptive4NDVI_W10_B56A70_02082017</v>
      </c>
      <c r="H2490" s="3">
        <v>42949</v>
      </c>
      <c r="I2490" s="3"/>
      <c r="J2490" s="3"/>
      <c r="K2490" s="3"/>
      <c r="L2490" s="3"/>
      <c r="M2490" s="3"/>
      <c r="N2490" s="3"/>
      <c r="O2490" s="3"/>
      <c r="P2490" s="1">
        <v>4</v>
      </c>
      <c r="Q2490" s="13" t="s">
        <v>34</v>
      </c>
      <c r="R2490" s="1">
        <v>3</v>
      </c>
      <c r="S2490" s="1">
        <v>6</v>
      </c>
      <c r="T2490" s="1">
        <v>10</v>
      </c>
      <c r="U2490" s="1">
        <v>56</v>
      </c>
      <c r="V2490" s="1">
        <v>70</v>
      </c>
      <c r="W2490" s="1">
        <v>0.86212820430000003</v>
      </c>
      <c r="X2490" s="1">
        <v>8.9991806879999997E-2</v>
      </c>
      <c r="Y2490" s="1">
        <v>6.3385575599999994E-2</v>
      </c>
      <c r="Z2490" s="1">
        <v>3.2910378749999997E-2</v>
      </c>
      <c r="AA2490" s="1">
        <v>0.94953119919999995</v>
      </c>
    </row>
    <row r="2491" spans="1:27" x14ac:dyDescent="0.25">
      <c r="A2491" t="s">
        <v>43</v>
      </c>
      <c r="B2491" s="1" t="s">
        <v>36</v>
      </c>
      <c r="C2491" s="1" t="s">
        <v>21</v>
      </c>
      <c r="D2491" s="9" t="s">
        <v>18</v>
      </c>
      <c r="E2491" s="1">
        <v>2</v>
      </c>
      <c r="F2491" s="1"/>
      <c r="G2491" s="1" t="str">
        <f t="shared" si="197"/>
        <v>ESTAIR_BenRib_W3K8_Adaptive4NDVI_W10_B56A70_02082017</v>
      </c>
      <c r="H2491" s="3">
        <v>42949</v>
      </c>
      <c r="I2491" s="3"/>
      <c r="J2491" s="3"/>
      <c r="K2491" s="3"/>
      <c r="L2491" s="3"/>
      <c r="M2491" s="3"/>
      <c r="N2491" s="3"/>
      <c r="O2491" s="3"/>
      <c r="P2491" s="1">
        <v>4</v>
      </c>
      <c r="Q2491" s="13" t="s">
        <v>34</v>
      </c>
      <c r="R2491" s="1">
        <v>3</v>
      </c>
      <c r="S2491" s="1">
        <v>8</v>
      </c>
      <c r="T2491" s="1">
        <v>10</v>
      </c>
      <c r="U2491" s="1">
        <v>56</v>
      </c>
      <c r="V2491" s="1">
        <v>70</v>
      </c>
      <c r="W2491" s="1">
        <v>0.86118725159999998</v>
      </c>
      <c r="X2491" s="1">
        <v>9.0298374449999996E-2</v>
      </c>
      <c r="Y2491" s="1">
        <v>6.3618200850000001E-2</v>
      </c>
      <c r="Z2491" s="1">
        <v>3.3131465839999999E-2</v>
      </c>
      <c r="AA2491" s="1">
        <v>0.94916055700000002</v>
      </c>
    </row>
    <row r="2492" spans="1:27" x14ac:dyDescent="0.25">
      <c r="A2492" t="s">
        <v>43</v>
      </c>
      <c r="B2492" s="1" t="s">
        <v>36</v>
      </c>
      <c r="C2492" s="1" t="s">
        <v>21</v>
      </c>
      <c r="D2492" s="9" t="s">
        <v>18</v>
      </c>
      <c r="E2492" s="1">
        <v>2</v>
      </c>
      <c r="F2492" s="1"/>
      <c r="G2492" s="1" t="str">
        <f t="shared" si="197"/>
        <v>ESTAIR_BenRib_W5K4_Adaptive4NDVI_W10_B56A70_02082017</v>
      </c>
      <c r="H2492" s="3">
        <v>42949</v>
      </c>
      <c r="I2492" s="3"/>
      <c r="J2492" s="3"/>
      <c r="K2492" s="3"/>
      <c r="L2492" s="3"/>
      <c r="M2492" s="3"/>
      <c r="N2492" s="3"/>
      <c r="O2492" s="3"/>
      <c r="P2492" s="1">
        <v>4</v>
      </c>
      <c r="Q2492" s="13" t="s">
        <v>34</v>
      </c>
      <c r="R2492" s="1">
        <v>5</v>
      </c>
      <c r="S2492" s="1">
        <v>4</v>
      </c>
      <c r="T2492" s="1">
        <v>10</v>
      </c>
      <c r="U2492" s="1">
        <v>56</v>
      </c>
      <c r="V2492" s="1">
        <v>70</v>
      </c>
      <c r="W2492" s="1">
        <v>0.86138717970000001</v>
      </c>
      <c r="X2492" s="1">
        <v>9.0233323870000007E-2</v>
      </c>
      <c r="Y2492" s="1">
        <v>6.3502639380000003E-2</v>
      </c>
      <c r="Z2492" s="1">
        <v>3.2341980960000002E-2</v>
      </c>
      <c r="AA2492" s="1">
        <v>0.9486856977</v>
      </c>
    </row>
    <row r="2493" spans="1:27" x14ac:dyDescent="0.25">
      <c r="A2493" t="s">
        <v>43</v>
      </c>
      <c r="B2493" s="1" t="s">
        <v>36</v>
      </c>
      <c r="C2493" s="1" t="s">
        <v>21</v>
      </c>
      <c r="D2493" s="9" t="s">
        <v>18</v>
      </c>
      <c r="E2493" s="1">
        <v>2</v>
      </c>
      <c r="F2493" s="1"/>
      <c r="G2493" s="1" t="str">
        <f t="shared" si="197"/>
        <v>ESTAIR_BenRib_W5K6_Adaptive4NDVI_W10_B56A70_02082017</v>
      </c>
      <c r="H2493" s="3">
        <v>42949</v>
      </c>
      <c r="I2493" s="3"/>
      <c r="J2493" s="3"/>
      <c r="K2493" s="3"/>
      <c r="L2493" s="3"/>
      <c r="M2493" s="3"/>
      <c r="N2493" s="3"/>
      <c r="O2493" s="3"/>
      <c r="P2493" s="1">
        <v>4</v>
      </c>
      <c r="Q2493" s="13" t="s">
        <v>34</v>
      </c>
      <c r="R2493" s="1">
        <v>5</v>
      </c>
      <c r="S2493" s="1">
        <v>6</v>
      </c>
      <c r="T2493" s="1">
        <v>10</v>
      </c>
      <c r="U2493" s="1">
        <v>56</v>
      </c>
      <c r="V2493" s="1">
        <v>70</v>
      </c>
      <c r="W2493" s="1">
        <v>0.86059809600000003</v>
      </c>
      <c r="X2493" s="1">
        <v>9.048979587E-2</v>
      </c>
      <c r="Y2493" s="1">
        <v>6.3527059659999996E-2</v>
      </c>
      <c r="Z2493" s="1">
        <v>3.2632062439999998E-2</v>
      </c>
      <c r="AA2493" s="1">
        <v>0.94842821290000001</v>
      </c>
    </row>
    <row r="2494" spans="1:27" x14ac:dyDescent="0.25">
      <c r="A2494" t="s">
        <v>43</v>
      </c>
      <c r="B2494" s="1" t="s">
        <v>36</v>
      </c>
      <c r="C2494" s="1" t="s">
        <v>21</v>
      </c>
      <c r="D2494" s="9" t="s">
        <v>18</v>
      </c>
      <c r="E2494" s="1">
        <v>2</v>
      </c>
      <c r="F2494" s="1"/>
      <c r="G2494" s="1" t="str">
        <f t="shared" si="197"/>
        <v>ESTAIR_BenRib_W5K8_Adaptive4NDVI_W10_B56A70_02082017</v>
      </c>
      <c r="H2494" s="3">
        <v>42949</v>
      </c>
      <c r="I2494" s="3"/>
      <c r="J2494" s="3"/>
      <c r="K2494" s="3"/>
      <c r="L2494" s="3"/>
      <c r="M2494" s="3"/>
      <c r="N2494" s="3"/>
      <c r="O2494" s="3"/>
      <c r="P2494" s="1">
        <v>4</v>
      </c>
      <c r="Q2494" s="13" t="s">
        <v>34</v>
      </c>
      <c r="R2494" s="1">
        <v>5</v>
      </c>
      <c r="S2494" s="1">
        <v>8</v>
      </c>
      <c r="T2494" s="1">
        <v>10</v>
      </c>
      <c r="U2494" s="1">
        <v>56</v>
      </c>
      <c r="V2494" s="1">
        <v>70</v>
      </c>
      <c r="W2494" s="1">
        <v>0.85959393470000001</v>
      </c>
      <c r="X2494" s="1">
        <v>9.0815126120000006E-2</v>
      </c>
      <c r="Y2494" s="1">
        <v>6.3862849920000006E-2</v>
      </c>
      <c r="Z2494" s="1">
        <v>3.2946742369999997E-2</v>
      </c>
      <c r="AA2494" s="1">
        <v>0.94805077559999995</v>
      </c>
    </row>
    <row r="2495" spans="1:27" x14ac:dyDescent="0.25">
      <c r="A2495" t="s">
        <v>43</v>
      </c>
      <c r="B2495" s="1" t="s">
        <v>36</v>
      </c>
      <c r="C2495" s="1" t="s">
        <v>21</v>
      </c>
      <c r="D2495" s="9" t="s">
        <v>18</v>
      </c>
      <c r="E2495" s="1">
        <v>2</v>
      </c>
      <c r="F2495" s="1"/>
      <c r="G2495" s="1" t="str">
        <f t="shared" si="197"/>
        <v>ESTAIR_BenRib_W7K4_Adaptive4NDVI_W10_B56A70_02082017</v>
      </c>
      <c r="H2495" s="3">
        <v>42949</v>
      </c>
      <c r="I2495" s="3"/>
      <c r="J2495" s="3"/>
      <c r="K2495" s="3"/>
      <c r="L2495" s="3"/>
      <c r="M2495" s="3"/>
      <c r="N2495" s="3"/>
      <c r="O2495" s="3"/>
      <c r="P2495" s="1">
        <v>4</v>
      </c>
      <c r="Q2495" s="13" t="s">
        <v>34</v>
      </c>
      <c r="R2495" s="1">
        <v>7</v>
      </c>
      <c r="S2495" s="1">
        <v>4</v>
      </c>
      <c r="T2495" s="1">
        <v>10</v>
      </c>
      <c r="U2495" s="1">
        <v>56</v>
      </c>
      <c r="V2495" s="1">
        <v>70</v>
      </c>
      <c r="W2495" s="1">
        <v>0.86037927049999996</v>
      </c>
      <c r="X2495" s="1">
        <v>9.0560790959999998E-2</v>
      </c>
      <c r="Y2495" s="1">
        <v>6.3574285359999996E-2</v>
      </c>
      <c r="Z2495" s="1">
        <v>3.2001168599999998E-2</v>
      </c>
      <c r="AA2495" s="1">
        <v>0.94780810979999996</v>
      </c>
    </row>
    <row r="2496" spans="1:27" x14ac:dyDescent="0.25">
      <c r="A2496" t="s">
        <v>43</v>
      </c>
      <c r="B2496" s="1" t="s">
        <v>36</v>
      </c>
      <c r="C2496" s="1" t="s">
        <v>21</v>
      </c>
      <c r="D2496" s="9" t="s">
        <v>18</v>
      </c>
      <c r="E2496" s="1">
        <v>2</v>
      </c>
      <c r="F2496" s="1"/>
      <c r="G2496" s="1" t="str">
        <f t="shared" si="197"/>
        <v>ESTAIR_BenRib_W7K6_Adaptive4NDVI_W10_B56A70_02082017</v>
      </c>
      <c r="H2496" s="3">
        <v>42949</v>
      </c>
      <c r="I2496" s="3"/>
      <c r="J2496" s="3"/>
      <c r="K2496" s="3"/>
      <c r="L2496" s="3"/>
      <c r="M2496" s="3"/>
      <c r="N2496" s="3"/>
      <c r="O2496" s="3"/>
      <c r="P2496" s="1">
        <v>4</v>
      </c>
      <c r="Q2496" s="13" t="s">
        <v>34</v>
      </c>
      <c r="R2496" s="1">
        <v>7</v>
      </c>
      <c r="S2496" s="1">
        <v>6</v>
      </c>
      <c r="T2496" s="1">
        <v>10</v>
      </c>
      <c r="U2496" s="1">
        <v>56</v>
      </c>
      <c r="V2496" s="1">
        <v>70</v>
      </c>
      <c r="W2496" s="1">
        <v>0.85950336829999996</v>
      </c>
      <c r="X2496" s="1">
        <v>9.0844410710000004E-2</v>
      </c>
      <c r="Y2496" s="1">
        <v>6.3588524519999995E-2</v>
      </c>
      <c r="Z2496" s="1">
        <v>3.2293625770000001E-2</v>
      </c>
      <c r="AA2496" s="1">
        <v>0.94750211289999997</v>
      </c>
    </row>
    <row r="2497" spans="1:27" x14ac:dyDescent="0.25">
      <c r="A2497" t="s">
        <v>43</v>
      </c>
      <c r="B2497" s="1" t="s">
        <v>36</v>
      </c>
      <c r="C2497" s="1" t="s">
        <v>21</v>
      </c>
      <c r="D2497" s="9" t="s">
        <v>18</v>
      </c>
      <c r="E2497" s="1">
        <v>2</v>
      </c>
      <c r="F2497" s="1"/>
      <c r="G2497" s="1" t="str">
        <f t="shared" si="197"/>
        <v>ESTAIR_BenRib_W7K8_Adaptive4NDVI_W10_B56A70_02082017</v>
      </c>
      <c r="H2497" s="3">
        <v>42949</v>
      </c>
      <c r="I2497" s="3"/>
      <c r="J2497" s="3"/>
      <c r="K2497" s="3"/>
      <c r="L2497" s="3"/>
      <c r="M2497" s="3"/>
      <c r="N2497" s="3"/>
      <c r="O2497" s="3"/>
      <c r="P2497" s="1">
        <v>4</v>
      </c>
      <c r="Q2497" s="13" t="s">
        <v>34</v>
      </c>
      <c r="R2497" s="1">
        <v>7</v>
      </c>
      <c r="S2497" s="1">
        <v>8</v>
      </c>
      <c r="T2497" s="1">
        <v>10</v>
      </c>
      <c r="U2497" s="1">
        <v>56</v>
      </c>
      <c r="V2497" s="1">
        <v>70</v>
      </c>
      <c r="W2497" s="1">
        <v>0.8588199165</v>
      </c>
      <c r="X2497" s="1">
        <v>9.1065100790000006E-2</v>
      </c>
      <c r="Y2497" s="1">
        <v>6.3945672930000003E-2</v>
      </c>
      <c r="Z2497" s="1">
        <v>3.2682486230000002E-2</v>
      </c>
      <c r="AA2497" s="1">
        <v>0.94738332849999995</v>
      </c>
    </row>
    <row r="2498" spans="1:27" x14ac:dyDescent="0.25">
      <c r="A2498" t="s">
        <v>43</v>
      </c>
      <c r="B2498" s="1" t="s">
        <v>36</v>
      </c>
      <c r="C2498" s="1" t="s">
        <v>21</v>
      </c>
      <c r="D2498" s="9" t="s">
        <v>18</v>
      </c>
      <c r="E2498" s="1">
        <v>2</v>
      </c>
      <c r="F2498" s="1"/>
      <c r="G2498" s="1" t="str">
        <f t="shared" si="197"/>
        <v>ESTAIR_BenRib_W9K4_Adaptive4NDVI_W10_B56A70_02082017</v>
      </c>
      <c r="H2498" s="3">
        <v>42949</v>
      </c>
      <c r="I2498" s="3"/>
      <c r="J2498" s="3"/>
      <c r="K2498" s="3"/>
      <c r="L2498" s="3"/>
      <c r="M2498" s="3"/>
      <c r="N2498" s="3"/>
      <c r="O2498" s="3"/>
      <c r="P2498" s="1">
        <v>4</v>
      </c>
      <c r="Q2498" s="13" t="s">
        <v>34</v>
      </c>
      <c r="R2498" s="1">
        <v>9</v>
      </c>
      <c r="S2498" s="1">
        <v>4</v>
      </c>
      <c r="T2498" s="1">
        <v>10</v>
      </c>
      <c r="U2498" s="1">
        <v>56</v>
      </c>
      <c r="V2498" s="1">
        <v>70</v>
      </c>
      <c r="W2498" s="1">
        <v>0.85960995250000005</v>
      </c>
      <c r="X2498" s="1">
        <v>9.0809945670000003E-2</v>
      </c>
      <c r="Y2498" s="1">
        <v>6.3604499740000001E-2</v>
      </c>
      <c r="Z2498" s="1">
        <v>3.1676668489999997E-2</v>
      </c>
      <c r="AA2498" s="1">
        <v>0.94700653379999999</v>
      </c>
    </row>
    <row r="2499" spans="1:27" x14ac:dyDescent="0.25">
      <c r="A2499" t="s">
        <v>43</v>
      </c>
      <c r="B2499" s="1" t="s">
        <v>36</v>
      </c>
      <c r="C2499" s="1" t="s">
        <v>21</v>
      </c>
      <c r="D2499" s="9" t="s">
        <v>18</v>
      </c>
      <c r="E2499" s="1">
        <v>2</v>
      </c>
      <c r="F2499" s="1"/>
      <c r="G2499" s="1" t="str">
        <f t="shared" si="197"/>
        <v>ESTAIR_BenRib_W9K6_Adaptive4NDVI_W10_B56A70_02082017</v>
      </c>
      <c r="H2499" s="3">
        <v>42949</v>
      </c>
      <c r="I2499" s="3"/>
      <c r="J2499" s="3"/>
      <c r="K2499" s="3"/>
      <c r="L2499" s="3"/>
      <c r="M2499" s="3"/>
      <c r="N2499" s="3"/>
      <c r="O2499" s="3"/>
      <c r="P2499" s="1">
        <v>4</v>
      </c>
      <c r="Q2499" s="13" t="s">
        <v>34</v>
      </c>
      <c r="R2499" s="1">
        <v>9</v>
      </c>
      <c r="S2499" s="1">
        <v>6</v>
      </c>
      <c r="T2499" s="1">
        <v>10</v>
      </c>
      <c r="U2499" s="1">
        <v>56</v>
      </c>
      <c r="V2499" s="1">
        <v>70</v>
      </c>
      <c r="W2499" s="1">
        <v>0.85885410070000001</v>
      </c>
      <c r="X2499" s="1">
        <v>9.1054075270000007E-2</v>
      </c>
      <c r="Y2499" s="1">
        <v>6.3583092199999997E-2</v>
      </c>
      <c r="Z2499" s="1">
        <v>3.1929255820000002E-2</v>
      </c>
      <c r="AA2499" s="1">
        <v>0.94662962620000002</v>
      </c>
    </row>
    <row r="2500" spans="1:27" x14ac:dyDescent="0.25">
      <c r="A2500" t="s">
        <v>43</v>
      </c>
      <c r="B2500" s="1" t="s">
        <v>36</v>
      </c>
      <c r="C2500" s="1" t="s">
        <v>21</v>
      </c>
      <c r="D2500" s="9" t="s">
        <v>18</v>
      </c>
      <c r="E2500" s="1">
        <v>2</v>
      </c>
      <c r="F2500" s="1"/>
      <c r="G2500" s="1" t="str">
        <f t="shared" si="197"/>
        <v>ESTAIR_BenRib_W9K8_Adaptive4NDVI_W10_B56A70_02082017</v>
      </c>
      <c r="H2500" s="3">
        <v>42949</v>
      </c>
      <c r="I2500" s="3"/>
      <c r="J2500" s="3"/>
      <c r="K2500" s="3"/>
      <c r="L2500" s="3"/>
      <c r="M2500" s="3"/>
      <c r="N2500" s="3"/>
      <c r="O2500" s="3"/>
      <c r="P2500" s="1">
        <v>4</v>
      </c>
      <c r="Q2500" s="13" t="s">
        <v>34</v>
      </c>
      <c r="R2500" s="1">
        <v>9</v>
      </c>
      <c r="S2500" s="1">
        <v>8</v>
      </c>
      <c r="T2500" s="1">
        <v>10</v>
      </c>
      <c r="U2500" s="1">
        <v>56</v>
      </c>
      <c r="V2500" s="1">
        <v>70</v>
      </c>
      <c r="W2500" s="1">
        <v>0.85837386699999996</v>
      </c>
      <c r="X2500" s="1">
        <v>9.12088447E-2</v>
      </c>
      <c r="Y2500" s="1">
        <v>6.3936959170000002E-2</v>
      </c>
      <c r="Z2500" s="1">
        <v>3.2397863950000001E-2</v>
      </c>
      <c r="AA2500" s="1">
        <v>0.94671824810000005</v>
      </c>
    </row>
    <row r="2501" spans="1:27" x14ac:dyDescent="0.25">
      <c r="A2501" t="s">
        <v>43</v>
      </c>
      <c r="B2501" s="1" t="s">
        <v>36</v>
      </c>
      <c r="C2501" s="1" t="s">
        <v>21</v>
      </c>
      <c r="D2501" s="9" t="s">
        <v>18</v>
      </c>
      <c r="E2501" s="1">
        <v>4</v>
      </c>
      <c r="F2501" s="1"/>
      <c r="G2501" s="1" t="str">
        <f t="shared" si="197"/>
        <v>ESTAIR_BenRib_W3K4_Adaptive4NDVI_W20_B56A70_02082017</v>
      </c>
      <c r="H2501" s="3">
        <v>42949</v>
      </c>
      <c r="I2501" s="3"/>
      <c r="J2501" s="3"/>
      <c r="K2501" s="3"/>
      <c r="L2501" s="3"/>
      <c r="M2501" s="3"/>
      <c r="N2501" s="3"/>
      <c r="O2501" s="3"/>
      <c r="P2501" s="1">
        <v>4</v>
      </c>
      <c r="Q2501" s="13" t="s">
        <v>34</v>
      </c>
      <c r="R2501" s="1">
        <v>3</v>
      </c>
      <c r="S2501" s="1">
        <v>4</v>
      </c>
      <c r="T2501" s="1">
        <v>20</v>
      </c>
      <c r="U2501" s="1">
        <v>56</v>
      </c>
      <c r="V2501" s="1">
        <v>70</v>
      </c>
      <c r="W2501" s="1">
        <v>0.81558071730000004</v>
      </c>
      <c r="X2501" s="1">
        <v>0.1040802722</v>
      </c>
      <c r="Y2501" s="1">
        <v>5.7691338660000001E-2</v>
      </c>
      <c r="Z2501" s="1">
        <v>-2.2427923569999998E-3</v>
      </c>
      <c r="AA2501" s="1">
        <v>0.91895126510000003</v>
      </c>
    </row>
    <row r="2502" spans="1:27" x14ac:dyDescent="0.25">
      <c r="A2502" t="s">
        <v>43</v>
      </c>
      <c r="B2502" s="1" t="s">
        <v>36</v>
      </c>
      <c r="C2502" s="1" t="s">
        <v>21</v>
      </c>
      <c r="D2502" s="9" t="s">
        <v>18</v>
      </c>
      <c r="E2502" s="1">
        <v>4</v>
      </c>
      <c r="F2502" s="1"/>
      <c r="G2502" s="1" t="str">
        <f t="shared" si="197"/>
        <v>ESTAIR_BenRib_W3K6_Adaptive4NDVI_W20_B56A70_02082017</v>
      </c>
      <c r="H2502" s="3">
        <v>42949</v>
      </c>
      <c r="I2502" s="3"/>
      <c r="J2502" s="3"/>
      <c r="K2502" s="3"/>
      <c r="L2502" s="3"/>
      <c r="M2502" s="3"/>
      <c r="N2502" s="3"/>
      <c r="O2502" s="3"/>
      <c r="P2502" s="1">
        <v>4</v>
      </c>
      <c r="Q2502" s="13" t="s">
        <v>34</v>
      </c>
      <c r="R2502" s="1">
        <v>3</v>
      </c>
      <c r="S2502" s="1">
        <v>6</v>
      </c>
      <c r="T2502" s="1">
        <v>20</v>
      </c>
      <c r="U2502" s="1">
        <v>56</v>
      </c>
      <c r="V2502" s="1">
        <v>70</v>
      </c>
      <c r="W2502" s="1">
        <v>0.81408875309999995</v>
      </c>
      <c r="X2502" s="1">
        <v>0.1045004325</v>
      </c>
      <c r="Y2502" s="1">
        <v>5.7901576900000001E-2</v>
      </c>
      <c r="Z2502" s="1">
        <v>-1.3337048409999999E-3</v>
      </c>
      <c r="AA2502" s="1">
        <v>0.91795851240000004</v>
      </c>
    </row>
    <row r="2503" spans="1:27" x14ac:dyDescent="0.25">
      <c r="A2503" t="s">
        <v>43</v>
      </c>
      <c r="B2503" s="1" t="s">
        <v>36</v>
      </c>
      <c r="C2503" s="1" t="s">
        <v>21</v>
      </c>
      <c r="D2503" s="9" t="s">
        <v>18</v>
      </c>
      <c r="E2503" s="1">
        <v>4</v>
      </c>
      <c r="F2503" s="1"/>
      <c r="G2503" s="1" t="str">
        <f t="shared" si="197"/>
        <v>ESTAIR_BenRib_W3K8_Adaptive4NDVI_W20_B56A70_02082017</v>
      </c>
      <c r="H2503" s="3">
        <v>42949</v>
      </c>
      <c r="I2503" s="3"/>
      <c r="J2503" s="3"/>
      <c r="K2503" s="3"/>
      <c r="L2503" s="3"/>
      <c r="M2503" s="3"/>
      <c r="N2503" s="3"/>
      <c r="O2503" s="3"/>
      <c r="P2503" s="1">
        <v>4</v>
      </c>
      <c r="Q2503" s="13" t="s">
        <v>34</v>
      </c>
      <c r="R2503" s="1">
        <v>3</v>
      </c>
      <c r="S2503" s="1">
        <v>8</v>
      </c>
      <c r="T2503" s="1">
        <v>20</v>
      </c>
      <c r="U2503" s="1">
        <v>56</v>
      </c>
      <c r="V2503" s="1">
        <v>70</v>
      </c>
      <c r="W2503" s="1">
        <v>0.81281361190000001</v>
      </c>
      <c r="X2503" s="1">
        <v>0.1048581975</v>
      </c>
      <c r="Y2503" s="1">
        <v>5.7837632030000002E-2</v>
      </c>
      <c r="Z2503" s="1">
        <v>-1.415892805E-3</v>
      </c>
      <c r="AA2503" s="1">
        <v>0.91748358149999998</v>
      </c>
    </row>
    <row r="2504" spans="1:27" x14ac:dyDescent="0.25">
      <c r="A2504" t="s">
        <v>43</v>
      </c>
      <c r="B2504" s="1" t="s">
        <v>36</v>
      </c>
      <c r="C2504" s="1" t="s">
        <v>21</v>
      </c>
      <c r="D2504" s="9" t="s">
        <v>18</v>
      </c>
      <c r="E2504" s="1">
        <v>4</v>
      </c>
      <c r="F2504" s="1"/>
      <c r="G2504" s="1" t="str">
        <f t="shared" si="197"/>
        <v>ESTAIR_BenRib_W5K4_Adaptive4NDVI_W20_B56A70_02082017</v>
      </c>
      <c r="H2504" s="3">
        <v>42949</v>
      </c>
      <c r="I2504" s="3"/>
      <c r="J2504" s="3"/>
      <c r="K2504" s="3"/>
      <c r="L2504" s="3"/>
      <c r="M2504" s="3"/>
      <c r="N2504" s="3"/>
      <c r="O2504" s="3"/>
      <c r="P2504" s="1">
        <v>4</v>
      </c>
      <c r="Q2504" s="13" t="s">
        <v>34</v>
      </c>
      <c r="R2504" s="1">
        <v>5</v>
      </c>
      <c r="S2504" s="1">
        <v>4</v>
      </c>
      <c r="T2504" s="1">
        <v>20</v>
      </c>
      <c r="U2504" s="1">
        <v>56</v>
      </c>
      <c r="V2504" s="1">
        <v>70</v>
      </c>
      <c r="W2504" s="1">
        <v>0.8133823308</v>
      </c>
      <c r="X2504" s="1">
        <v>0.10469878370000001</v>
      </c>
      <c r="Y2504" s="1">
        <v>5.8125124739999999E-2</v>
      </c>
      <c r="Z2504" s="1">
        <v>-3.4214393889999998E-3</v>
      </c>
      <c r="AA2504" s="1">
        <v>0.91839115630000001</v>
      </c>
    </row>
    <row r="2505" spans="1:27" x14ac:dyDescent="0.25">
      <c r="A2505" t="s">
        <v>43</v>
      </c>
      <c r="B2505" s="1" t="s">
        <v>36</v>
      </c>
      <c r="C2505" s="1" t="s">
        <v>21</v>
      </c>
      <c r="D2505" s="9" t="s">
        <v>18</v>
      </c>
      <c r="E2505" s="1">
        <v>4</v>
      </c>
      <c r="F2505" s="1"/>
      <c r="G2505" s="1" t="str">
        <f t="shared" si="197"/>
        <v>ESTAIR_BenRib_W5K6_Adaptive4NDVI_W20_B56A70_02082017</v>
      </c>
      <c r="H2505" s="3">
        <v>42949</v>
      </c>
      <c r="I2505" s="3"/>
      <c r="J2505" s="3"/>
      <c r="K2505" s="3"/>
      <c r="L2505" s="3"/>
      <c r="M2505" s="3"/>
      <c r="N2505" s="3"/>
      <c r="O2505" s="3"/>
      <c r="P2505" s="1">
        <v>4</v>
      </c>
      <c r="Q2505" s="13" t="s">
        <v>34</v>
      </c>
      <c r="R2505" s="1">
        <v>5</v>
      </c>
      <c r="S2505" s="1">
        <v>6</v>
      </c>
      <c r="T2505" s="1">
        <v>20</v>
      </c>
      <c r="U2505" s="1">
        <v>56</v>
      </c>
      <c r="V2505" s="1">
        <v>70</v>
      </c>
      <c r="W2505" s="1">
        <v>0.81144065369999996</v>
      </c>
      <c r="X2505" s="1">
        <v>0.10524204719999999</v>
      </c>
      <c r="Y2505" s="1">
        <v>5.8416652460000003E-2</v>
      </c>
      <c r="Z2505" s="1">
        <v>-2.0674495820000001E-3</v>
      </c>
      <c r="AA2505" s="1">
        <v>0.91689887020000005</v>
      </c>
    </row>
    <row r="2506" spans="1:27" x14ac:dyDescent="0.25">
      <c r="A2506" t="s">
        <v>43</v>
      </c>
      <c r="B2506" s="1" t="s">
        <v>36</v>
      </c>
      <c r="C2506" s="1" t="s">
        <v>21</v>
      </c>
      <c r="D2506" s="9" t="s">
        <v>18</v>
      </c>
      <c r="E2506" s="1">
        <v>4</v>
      </c>
      <c r="F2506" s="1"/>
      <c r="G2506" s="1" t="str">
        <f t="shared" si="197"/>
        <v>ESTAIR_BenRib_W5K8_Adaptive4NDVI_W20_B56A70_02082017</v>
      </c>
      <c r="H2506" s="3">
        <v>42949</v>
      </c>
      <c r="I2506" s="3"/>
      <c r="J2506" s="3"/>
      <c r="K2506" s="3"/>
      <c r="L2506" s="3"/>
      <c r="M2506" s="3"/>
      <c r="N2506" s="3"/>
      <c r="O2506" s="3"/>
      <c r="P2506" s="1">
        <v>4</v>
      </c>
      <c r="Q2506" s="13" t="s">
        <v>34</v>
      </c>
      <c r="R2506" s="1">
        <v>5</v>
      </c>
      <c r="S2506" s="1">
        <v>8</v>
      </c>
      <c r="T2506" s="1">
        <v>20</v>
      </c>
      <c r="U2506" s="1">
        <v>56</v>
      </c>
      <c r="V2506" s="1">
        <v>70</v>
      </c>
      <c r="W2506" s="1">
        <v>0.80939125680000001</v>
      </c>
      <c r="X2506" s="1">
        <v>0.1058124242</v>
      </c>
      <c r="Y2506" s="1">
        <v>5.8251675359999998E-2</v>
      </c>
      <c r="Z2506" s="1">
        <v>-2.1785660190000002E-3</v>
      </c>
      <c r="AA2506" s="1">
        <v>0.91593475329999996</v>
      </c>
    </row>
    <row r="2507" spans="1:27" x14ac:dyDescent="0.25">
      <c r="A2507" t="s">
        <v>43</v>
      </c>
      <c r="B2507" s="1" t="s">
        <v>36</v>
      </c>
      <c r="C2507" s="1" t="s">
        <v>21</v>
      </c>
      <c r="D2507" s="9" t="s">
        <v>18</v>
      </c>
      <c r="E2507" s="1">
        <v>4</v>
      </c>
      <c r="F2507" s="1"/>
      <c r="G2507" s="1" t="str">
        <f t="shared" si="197"/>
        <v>ESTAIR_BenRib_W7K4_Adaptive4NDVI_W20_B56A70_02082017</v>
      </c>
      <c r="H2507" s="3">
        <v>42949</v>
      </c>
      <c r="I2507" s="3"/>
      <c r="J2507" s="3"/>
      <c r="K2507" s="3"/>
      <c r="L2507" s="3"/>
      <c r="M2507" s="3"/>
      <c r="N2507" s="3"/>
      <c r="O2507" s="3"/>
      <c r="P2507" s="1">
        <v>4</v>
      </c>
      <c r="Q2507" s="13" t="s">
        <v>34</v>
      </c>
      <c r="R2507" s="1">
        <v>7</v>
      </c>
      <c r="S2507" s="1">
        <v>4</v>
      </c>
      <c r="T2507" s="1">
        <v>20</v>
      </c>
      <c r="U2507" s="1">
        <v>56</v>
      </c>
      <c r="V2507" s="1">
        <v>70</v>
      </c>
      <c r="W2507" s="1">
        <v>0.81235554450000003</v>
      </c>
      <c r="X2507" s="1">
        <v>0.1049864194</v>
      </c>
      <c r="Y2507" s="1">
        <v>5.8348511780000001E-2</v>
      </c>
      <c r="Z2507" s="1">
        <v>-4.2854747159999998E-3</v>
      </c>
      <c r="AA2507" s="1">
        <v>0.91772713859999999</v>
      </c>
    </row>
    <row r="2508" spans="1:27" x14ac:dyDescent="0.25">
      <c r="A2508" t="s">
        <v>43</v>
      </c>
      <c r="B2508" s="1" t="s">
        <v>36</v>
      </c>
      <c r="C2508" s="1" t="s">
        <v>21</v>
      </c>
      <c r="D2508" s="9" t="s">
        <v>18</v>
      </c>
      <c r="E2508" s="1">
        <v>4</v>
      </c>
      <c r="F2508" s="1"/>
      <c r="G2508" s="1" t="str">
        <f t="shared" si="197"/>
        <v>ESTAIR_BenRib_W7K6_Adaptive4NDVI_W20_B56A70_02082017</v>
      </c>
      <c r="H2508" s="3">
        <v>42949</v>
      </c>
      <c r="I2508" s="3"/>
      <c r="J2508" s="3"/>
      <c r="K2508" s="3"/>
      <c r="L2508" s="3"/>
      <c r="M2508" s="3"/>
      <c r="N2508" s="3"/>
      <c r="O2508" s="3"/>
      <c r="P2508" s="1">
        <v>4</v>
      </c>
      <c r="Q2508" s="13" t="s">
        <v>34</v>
      </c>
      <c r="R2508" s="1">
        <v>7</v>
      </c>
      <c r="S2508" s="1">
        <v>6</v>
      </c>
      <c r="T2508" s="1">
        <v>20</v>
      </c>
      <c r="U2508" s="1">
        <v>56</v>
      </c>
      <c r="V2508" s="1">
        <v>70</v>
      </c>
      <c r="W2508" s="1">
        <v>0.81061444540000005</v>
      </c>
      <c r="X2508" s="1">
        <v>0.10547236409999999</v>
      </c>
      <c r="Y2508" s="1">
        <v>5.8528021059999998E-2</v>
      </c>
      <c r="Z2508" s="1">
        <v>-2.7758031089999999E-3</v>
      </c>
      <c r="AA2508" s="1">
        <v>0.91627461830000001</v>
      </c>
    </row>
    <row r="2509" spans="1:27" x14ac:dyDescent="0.25">
      <c r="A2509" t="s">
        <v>43</v>
      </c>
      <c r="B2509" s="1" t="s">
        <v>36</v>
      </c>
      <c r="C2509" s="1" t="s">
        <v>21</v>
      </c>
      <c r="D2509" s="9" t="s">
        <v>18</v>
      </c>
      <c r="E2509" s="1">
        <v>4</v>
      </c>
      <c r="F2509" s="1"/>
      <c r="G2509" s="1" t="str">
        <f t="shared" si="197"/>
        <v>ESTAIR_BenRib_W7K8_Adaptive4NDVI_W20_B56A70_02082017</v>
      </c>
      <c r="H2509" s="3">
        <v>42949</v>
      </c>
      <c r="I2509" s="3"/>
      <c r="J2509" s="3"/>
      <c r="K2509" s="3"/>
      <c r="L2509" s="3"/>
      <c r="M2509" s="3"/>
      <c r="N2509" s="3"/>
      <c r="O2509" s="3"/>
      <c r="P2509" s="1">
        <v>4</v>
      </c>
      <c r="Q2509" s="13" t="s">
        <v>34</v>
      </c>
      <c r="R2509" s="1">
        <v>7</v>
      </c>
      <c r="S2509" s="1">
        <v>8</v>
      </c>
      <c r="T2509" s="1">
        <v>20</v>
      </c>
      <c r="U2509" s="1">
        <v>56</v>
      </c>
      <c r="V2509" s="1">
        <v>70</v>
      </c>
      <c r="W2509" s="1">
        <v>0.80757269359999995</v>
      </c>
      <c r="X2509" s="1">
        <v>0.10631599460000001</v>
      </c>
      <c r="Y2509" s="1">
        <v>5.8408028389999998E-2</v>
      </c>
      <c r="Z2509" s="1">
        <v>-2.9269659690000002E-3</v>
      </c>
      <c r="AA2509" s="1">
        <v>0.91505981569999995</v>
      </c>
    </row>
    <row r="2510" spans="1:27" x14ac:dyDescent="0.25">
      <c r="A2510" t="s">
        <v>43</v>
      </c>
      <c r="B2510" s="1" t="s">
        <v>36</v>
      </c>
      <c r="C2510" s="1" t="s">
        <v>21</v>
      </c>
      <c r="D2510" s="9" t="s">
        <v>18</v>
      </c>
      <c r="E2510" s="1">
        <v>4</v>
      </c>
      <c r="F2510" s="1"/>
      <c r="G2510" s="1" t="str">
        <f t="shared" si="197"/>
        <v>ESTAIR_BenRib_W9K4_Adaptive4NDVI_W20_B56A70_02082017</v>
      </c>
      <c r="H2510" s="3">
        <v>42949</v>
      </c>
      <c r="I2510" s="3"/>
      <c r="J2510" s="3"/>
      <c r="K2510" s="3"/>
      <c r="L2510" s="3"/>
      <c r="M2510" s="3"/>
      <c r="N2510" s="3"/>
      <c r="O2510" s="3"/>
      <c r="P2510" s="1">
        <v>4</v>
      </c>
      <c r="Q2510" s="13" t="s">
        <v>34</v>
      </c>
      <c r="R2510" s="1">
        <v>9</v>
      </c>
      <c r="S2510" s="1">
        <v>4</v>
      </c>
      <c r="T2510" s="1">
        <v>20</v>
      </c>
      <c r="U2510" s="1">
        <v>56</v>
      </c>
      <c r="V2510" s="1">
        <v>70</v>
      </c>
      <c r="W2510" s="1">
        <v>0.81214571589999995</v>
      </c>
      <c r="X2510" s="1">
        <v>0.1050451022</v>
      </c>
      <c r="Y2510" s="1">
        <v>5.8411555330000003E-2</v>
      </c>
      <c r="Z2510" s="1">
        <v>-5.3144057970000002E-3</v>
      </c>
      <c r="AA2510" s="1">
        <v>0.91764108109999998</v>
      </c>
    </row>
    <row r="2511" spans="1:27" x14ac:dyDescent="0.25">
      <c r="A2511" t="s">
        <v>43</v>
      </c>
      <c r="B2511" s="1" t="s">
        <v>36</v>
      </c>
      <c r="C2511" s="1" t="s">
        <v>21</v>
      </c>
      <c r="D2511" s="9" t="s">
        <v>18</v>
      </c>
      <c r="E2511" s="1">
        <v>4</v>
      </c>
      <c r="F2511" s="1"/>
      <c r="G2511" s="1" t="str">
        <f t="shared" si="197"/>
        <v>ESTAIR_BenRib_W9K6_Adaptive4NDVI_W20_B56A70_02082017</v>
      </c>
      <c r="H2511" s="3">
        <v>42949</v>
      </c>
      <c r="I2511" s="3"/>
      <c r="J2511" s="3"/>
      <c r="K2511" s="3"/>
      <c r="L2511" s="3"/>
      <c r="M2511" s="3"/>
      <c r="N2511" s="3"/>
      <c r="O2511" s="3"/>
      <c r="P2511" s="1">
        <v>4</v>
      </c>
      <c r="Q2511" s="13" t="s">
        <v>34</v>
      </c>
      <c r="R2511" s="1">
        <v>9</v>
      </c>
      <c r="S2511" s="1">
        <v>6</v>
      </c>
      <c r="T2511" s="1">
        <v>20</v>
      </c>
      <c r="U2511" s="1">
        <v>56</v>
      </c>
      <c r="V2511" s="1">
        <v>70</v>
      </c>
      <c r="W2511" s="1">
        <v>0.81025291109999997</v>
      </c>
      <c r="X2511" s="1">
        <v>0.1055729887</v>
      </c>
      <c r="Y2511" s="1">
        <v>5.851033076E-2</v>
      </c>
      <c r="Z2511" s="1">
        <v>-3.7018963879999998E-3</v>
      </c>
      <c r="AA2511" s="1">
        <v>0.91594362419999997</v>
      </c>
    </row>
    <row r="2512" spans="1:27" x14ac:dyDescent="0.25">
      <c r="A2512" t="s">
        <v>43</v>
      </c>
      <c r="B2512" s="1" t="s">
        <v>36</v>
      </c>
      <c r="C2512" s="1" t="s">
        <v>21</v>
      </c>
      <c r="D2512" s="9" t="s">
        <v>18</v>
      </c>
      <c r="E2512" s="1">
        <v>4</v>
      </c>
      <c r="F2512" s="1"/>
      <c r="G2512" s="1" t="str">
        <f t="shared" si="197"/>
        <v>ESTAIR_BenRib_W9K8_Adaptive4NDVI_W20_B56A70_02082017</v>
      </c>
      <c r="H2512" s="3">
        <v>42949</v>
      </c>
      <c r="I2512" s="3"/>
      <c r="J2512" s="3"/>
      <c r="K2512" s="3"/>
      <c r="L2512" s="3"/>
      <c r="M2512" s="3"/>
      <c r="N2512" s="3"/>
      <c r="O2512" s="3"/>
      <c r="P2512" s="1">
        <v>4</v>
      </c>
      <c r="Q2512" s="13" t="s">
        <v>34</v>
      </c>
      <c r="R2512" s="1">
        <v>9</v>
      </c>
      <c r="S2512" s="1">
        <v>8</v>
      </c>
      <c r="T2512" s="1">
        <v>20</v>
      </c>
      <c r="U2512" s="1">
        <v>56</v>
      </c>
      <c r="V2512" s="1">
        <v>70</v>
      </c>
      <c r="W2512" s="1">
        <v>0.80699548929999998</v>
      </c>
      <c r="X2512" s="1">
        <v>0.1064753276</v>
      </c>
      <c r="Y2512" s="1">
        <v>5.8402105740000002E-2</v>
      </c>
      <c r="Z2512" s="1">
        <v>-3.851109681E-3</v>
      </c>
      <c r="AA2512" s="1">
        <v>0.91450320080000003</v>
      </c>
    </row>
    <row r="2513" spans="1:27" x14ac:dyDescent="0.25">
      <c r="A2513" t="s">
        <v>43</v>
      </c>
      <c r="B2513" s="1" t="s">
        <v>36</v>
      </c>
      <c r="C2513" s="1" t="s">
        <v>21</v>
      </c>
      <c r="D2513" s="9" t="s">
        <v>18</v>
      </c>
      <c r="E2513" s="1">
        <v>6</v>
      </c>
      <c r="F2513" s="1"/>
      <c r="G2513" s="1" t="str">
        <f t="shared" si="197"/>
        <v>ESTAIR_BenRib_W3K4_Adaptive4NDVI_W30_B56A70_02082017</v>
      </c>
      <c r="H2513" s="3">
        <v>42949</v>
      </c>
      <c r="I2513" s="3"/>
      <c r="J2513" s="3"/>
      <c r="K2513" s="3"/>
      <c r="L2513" s="3"/>
      <c r="M2513" s="3"/>
      <c r="N2513" s="3"/>
      <c r="O2513" s="3"/>
      <c r="P2513" s="1">
        <v>4</v>
      </c>
      <c r="Q2513" s="13" t="s">
        <v>34</v>
      </c>
      <c r="R2513" s="1">
        <v>3</v>
      </c>
      <c r="S2513" s="1">
        <v>4</v>
      </c>
      <c r="T2513" s="1">
        <v>30</v>
      </c>
      <c r="U2513" s="1">
        <v>56</v>
      </c>
      <c r="V2513" s="1">
        <v>70</v>
      </c>
      <c r="W2513" s="1">
        <v>0.80378978280000002</v>
      </c>
      <c r="X2513" s="1">
        <v>0.10735593659999999</v>
      </c>
      <c r="Y2513" s="1">
        <v>6.2141132189999997E-2</v>
      </c>
      <c r="Z2513" s="8">
        <v>7.0699999999999995E-4</v>
      </c>
      <c r="AA2513" s="1">
        <v>0.91222162959999997</v>
      </c>
    </row>
    <row r="2514" spans="1:27" x14ac:dyDescent="0.25">
      <c r="A2514" t="s">
        <v>43</v>
      </c>
      <c r="B2514" s="1" t="s">
        <v>36</v>
      </c>
      <c r="C2514" s="1" t="s">
        <v>21</v>
      </c>
      <c r="D2514" s="9" t="s">
        <v>18</v>
      </c>
      <c r="E2514" s="1">
        <v>6</v>
      </c>
      <c r="F2514" s="1"/>
      <c r="G2514" s="1" t="str">
        <f t="shared" si="197"/>
        <v>ESTAIR_BenRib_W3K6_Adaptive4NDVI_W30_B56A70_02082017</v>
      </c>
      <c r="H2514" s="3">
        <v>42949</v>
      </c>
      <c r="I2514" s="3"/>
      <c r="J2514" s="3"/>
      <c r="K2514" s="3"/>
      <c r="L2514" s="3"/>
      <c r="M2514" s="3"/>
      <c r="N2514" s="3"/>
      <c r="O2514" s="3"/>
      <c r="P2514" s="1">
        <v>4</v>
      </c>
      <c r="Q2514" s="13" t="s">
        <v>34</v>
      </c>
      <c r="R2514" s="1">
        <v>3</v>
      </c>
      <c r="S2514" s="1">
        <v>6</v>
      </c>
      <c r="T2514" s="1">
        <v>30</v>
      </c>
      <c r="U2514" s="1">
        <v>56</v>
      </c>
      <c r="V2514" s="1">
        <v>70</v>
      </c>
      <c r="W2514" s="1">
        <v>0.80294492660000005</v>
      </c>
      <c r="X2514" s="1">
        <v>0.10758681890000001</v>
      </c>
      <c r="Y2514" s="1">
        <v>6.2347318489999998E-2</v>
      </c>
      <c r="Z2514" s="1">
        <v>1.653808085E-3</v>
      </c>
      <c r="AA2514" s="1">
        <v>0.91195262799999999</v>
      </c>
    </row>
    <row r="2515" spans="1:27" x14ac:dyDescent="0.25">
      <c r="A2515" t="s">
        <v>43</v>
      </c>
      <c r="B2515" s="1" t="s">
        <v>36</v>
      </c>
      <c r="C2515" s="1" t="s">
        <v>21</v>
      </c>
      <c r="D2515" s="9" t="s">
        <v>18</v>
      </c>
      <c r="E2515" s="1">
        <v>6</v>
      </c>
      <c r="F2515" s="1"/>
      <c r="G2515" s="1" t="str">
        <f t="shared" si="197"/>
        <v>ESTAIR_BenRib_W3K8_Adaptive4NDVI_W30_B56A70_02082017</v>
      </c>
      <c r="H2515" s="3">
        <v>42949</v>
      </c>
      <c r="I2515" s="3"/>
      <c r="J2515" s="3"/>
      <c r="K2515" s="3"/>
      <c r="L2515" s="3"/>
      <c r="M2515" s="3"/>
      <c r="N2515" s="3"/>
      <c r="O2515" s="3"/>
      <c r="P2515" s="1">
        <v>4</v>
      </c>
      <c r="Q2515" s="13" t="s">
        <v>34</v>
      </c>
      <c r="R2515" s="1">
        <v>3</v>
      </c>
      <c r="S2515" s="1">
        <v>8</v>
      </c>
      <c r="T2515" s="1">
        <v>30</v>
      </c>
      <c r="U2515" s="1">
        <v>56</v>
      </c>
      <c r="V2515" s="1">
        <v>70</v>
      </c>
      <c r="W2515" s="1">
        <v>0.80188113250000004</v>
      </c>
      <c r="X2515" s="1">
        <v>0.10787682949999999</v>
      </c>
      <c r="Y2515" s="1">
        <v>6.2285346620000001E-2</v>
      </c>
      <c r="Z2515" s="1">
        <v>1.7160298849999999E-3</v>
      </c>
      <c r="AA2515" s="1">
        <v>0.91158778060000001</v>
      </c>
    </row>
    <row r="2516" spans="1:27" x14ac:dyDescent="0.25">
      <c r="A2516" t="s">
        <v>43</v>
      </c>
      <c r="B2516" s="1" t="s">
        <v>36</v>
      </c>
      <c r="C2516" s="1" t="s">
        <v>21</v>
      </c>
      <c r="D2516" s="9" t="s">
        <v>18</v>
      </c>
      <c r="E2516" s="1">
        <v>6</v>
      </c>
      <c r="F2516" s="1"/>
      <c r="G2516" s="1" t="str">
        <f t="shared" ref="G2516:G2579" si="198">CONCATENATE(B2516,"_",C2516,"_W",R2516,"K",S2516,"_",Q2516,P2516,D2516,"_W",T2516,"_B",U2516,"A",V2516,"_",TEXT(H2516,"ddmmyyyy"))</f>
        <v>ESTAIR_BenRib_W5K4_Adaptive4NDVI_W30_B56A70_02082017</v>
      </c>
      <c r="H2516" s="3">
        <v>42949</v>
      </c>
      <c r="I2516" s="3"/>
      <c r="J2516" s="3"/>
      <c r="K2516" s="3"/>
      <c r="L2516" s="3"/>
      <c r="M2516" s="3"/>
      <c r="N2516" s="3"/>
      <c r="O2516" s="3"/>
      <c r="P2516" s="1">
        <v>4</v>
      </c>
      <c r="Q2516" s="13" t="s">
        <v>34</v>
      </c>
      <c r="R2516" s="1">
        <v>5</v>
      </c>
      <c r="S2516" s="1">
        <v>4</v>
      </c>
      <c r="T2516" s="1">
        <v>30</v>
      </c>
      <c r="U2516" s="1">
        <v>56</v>
      </c>
      <c r="V2516" s="1">
        <v>70</v>
      </c>
      <c r="W2516" s="1">
        <v>0.80109715989999997</v>
      </c>
      <c r="X2516" s="1">
        <v>0.10809005739999999</v>
      </c>
      <c r="Y2516" s="1">
        <v>6.2519668070000006E-2</v>
      </c>
      <c r="Z2516" s="8">
        <v>-5.3600000000000002E-4</v>
      </c>
      <c r="AA2516" s="1">
        <v>0.911413629</v>
      </c>
    </row>
    <row r="2517" spans="1:27" x14ac:dyDescent="0.25">
      <c r="A2517" t="s">
        <v>43</v>
      </c>
      <c r="B2517" s="1" t="s">
        <v>36</v>
      </c>
      <c r="C2517" s="1" t="s">
        <v>21</v>
      </c>
      <c r="D2517" s="9" t="s">
        <v>18</v>
      </c>
      <c r="E2517" s="1">
        <v>6</v>
      </c>
      <c r="F2517" s="1"/>
      <c r="G2517" s="1" t="str">
        <f t="shared" si="198"/>
        <v>ESTAIR_BenRib_W5K6_Adaptive4NDVI_W30_B56A70_02082017</v>
      </c>
      <c r="H2517" s="3">
        <v>42949</v>
      </c>
      <c r="I2517" s="3"/>
      <c r="J2517" s="3"/>
      <c r="K2517" s="3"/>
      <c r="L2517" s="3"/>
      <c r="M2517" s="3"/>
      <c r="N2517" s="3"/>
      <c r="O2517" s="3"/>
      <c r="P2517" s="1">
        <v>4</v>
      </c>
      <c r="Q2517" s="13" t="s">
        <v>34</v>
      </c>
      <c r="R2517" s="1">
        <v>5</v>
      </c>
      <c r="S2517" s="1">
        <v>6</v>
      </c>
      <c r="T2517" s="1">
        <v>30</v>
      </c>
      <c r="U2517" s="1">
        <v>56</v>
      </c>
      <c r="V2517" s="1">
        <v>70</v>
      </c>
      <c r="W2517" s="1">
        <v>0.80014837589999999</v>
      </c>
      <c r="X2517" s="1">
        <v>0.10834755040000001</v>
      </c>
      <c r="Y2517" s="1">
        <v>6.2749579759999993E-2</v>
      </c>
      <c r="Z2517" s="8">
        <v>9.2299999999999999E-4</v>
      </c>
      <c r="AA2517" s="1">
        <v>0.91074792650000003</v>
      </c>
    </row>
    <row r="2518" spans="1:27" x14ac:dyDescent="0.25">
      <c r="A2518" t="s">
        <v>43</v>
      </c>
      <c r="B2518" s="1" t="s">
        <v>36</v>
      </c>
      <c r="C2518" s="1" t="s">
        <v>21</v>
      </c>
      <c r="D2518" s="9" t="s">
        <v>18</v>
      </c>
      <c r="E2518" s="1">
        <v>6</v>
      </c>
      <c r="F2518" s="1"/>
      <c r="G2518" s="1" t="str">
        <f t="shared" si="198"/>
        <v>ESTAIR_BenRib_W5K8_Adaptive4NDVI_W30_B56A70_02082017</v>
      </c>
      <c r="H2518" s="3">
        <v>42949</v>
      </c>
      <c r="I2518" s="3"/>
      <c r="J2518" s="3"/>
      <c r="K2518" s="3"/>
      <c r="L2518" s="3"/>
      <c r="M2518" s="3"/>
      <c r="N2518" s="3"/>
      <c r="O2518" s="3"/>
      <c r="P2518" s="1">
        <v>4</v>
      </c>
      <c r="Q2518" s="13" t="s">
        <v>34</v>
      </c>
      <c r="R2518" s="1">
        <v>5</v>
      </c>
      <c r="S2518" s="1">
        <v>8</v>
      </c>
      <c r="T2518" s="1">
        <v>30</v>
      </c>
      <c r="U2518" s="1">
        <v>56</v>
      </c>
      <c r="V2518" s="1">
        <v>70</v>
      </c>
      <c r="W2518" s="1">
        <v>0.79835220439999999</v>
      </c>
      <c r="X2518" s="1">
        <v>0.1088333494</v>
      </c>
      <c r="Y2518" s="1">
        <v>6.2634022050000002E-2</v>
      </c>
      <c r="Z2518" s="1">
        <v>1.056721829E-3</v>
      </c>
      <c r="AA2518" s="1">
        <v>0.91009385740000004</v>
      </c>
    </row>
    <row r="2519" spans="1:27" x14ac:dyDescent="0.25">
      <c r="A2519" t="s">
        <v>43</v>
      </c>
      <c r="B2519" s="1" t="s">
        <v>36</v>
      </c>
      <c r="C2519" s="1" t="s">
        <v>21</v>
      </c>
      <c r="D2519" s="9" t="s">
        <v>18</v>
      </c>
      <c r="E2519" s="1">
        <v>6</v>
      </c>
      <c r="F2519" s="1"/>
      <c r="G2519" s="1" t="str">
        <f t="shared" si="198"/>
        <v>ESTAIR_BenRib_W7K4_Adaptive4NDVI_W30_B56A70_02082017</v>
      </c>
      <c r="H2519" s="3">
        <v>42949</v>
      </c>
      <c r="I2519" s="3"/>
      <c r="J2519" s="3"/>
      <c r="K2519" s="3"/>
      <c r="L2519" s="3"/>
      <c r="M2519" s="3"/>
      <c r="N2519" s="3"/>
      <c r="O2519" s="3"/>
      <c r="P2519" s="1">
        <v>4</v>
      </c>
      <c r="Q2519" s="13" t="s">
        <v>34</v>
      </c>
      <c r="R2519" s="1">
        <v>7</v>
      </c>
      <c r="S2519" s="1">
        <v>4</v>
      </c>
      <c r="T2519" s="1">
        <v>30</v>
      </c>
      <c r="U2519" s="1">
        <v>56</v>
      </c>
      <c r="V2519" s="1">
        <v>70</v>
      </c>
      <c r="W2519" s="1">
        <v>0.7989847028</v>
      </c>
      <c r="X2519" s="1">
        <v>0.1086625293</v>
      </c>
      <c r="Y2519" s="1">
        <v>6.2793433630000006E-2</v>
      </c>
      <c r="Z2519" s="1">
        <v>-1.443649419E-3</v>
      </c>
      <c r="AA2519" s="1">
        <v>0.91003841549999998</v>
      </c>
    </row>
    <row r="2520" spans="1:27" x14ac:dyDescent="0.25">
      <c r="A2520" t="s">
        <v>43</v>
      </c>
      <c r="B2520" s="1" t="s">
        <v>36</v>
      </c>
      <c r="C2520" s="1" t="s">
        <v>21</v>
      </c>
      <c r="D2520" s="9" t="s">
        <v>18</v>
      </c>
      <c r="E2520" s="1">
        <v>6</v>
      </c>
      <c r="F2520" s="1"/>
      <c r="G2520" s="1" t="str">
        <f t="shared" si="198"/>
        <v>ESTAIR_BenRib_W7K6_Adaptive4NDVI_W30_B56A70_02082017</v>
      </c>
      <c r="H2520" s="3">
        <v>42949</v>
      </c>
      <c r="I2520" s="3"/>
      <c r="J2520" s="3"/>
      <c r="K2520" s="3"/>
      <c r="L2520" s="3"/>
      <c r="M2520" s="3"/>
      <c r="N2520" s="3"/>
      <c r="O2520" s="3"/>
      <c r="P2520" s="1">
        <v>4</v>
      </c>
      <c r="Q2520" s="13" t="s">
        <v>34</v>
      </c>
      <c r="R2520" s="1">
        <v>7</v>
      </c>
      <c r="S2520" s="1">
        <v>6</v>
      </c>
      <c r="T2520" s="1">
        <v>30</v>
      </c>
      <c r="U2520" s="1">
        <v>56</v>
      </c>
      <c r="V2520" s="1">
        <v>70</v>
      </c>
      <c r="W2520" s="1">
        <v>0.79881139270000001</v>
      </c>
      <c r="X2520" s="1">
        <v>0.10870936220000001</v>
      </c>
      <c r="Y2520" s="1">
        <v>6.287225414E-2</v>
      </c>
      <c r="Z2520" s="8">
        <v>1.54E-4</v>
      </c>
      <c r="AA2520" s="1">
        <v>0.91003638580000001</v>
      </c>
    </row>
    <row r="2521" spans="1:27" x14ac:dyDescent="0.25">
      <c r="A2521" t="s">
        <v>43</v>
      </c>
      <c r="B2521" s="1" t="s">
        <v>36</v>
      </c>
      <c r="C2521" s="1" t="s">
        <v>21</v>
      </c>
      <c r="D2521" s="9" t="s">
        <v>18</v>
      </c>
      <c r="E2521" s="1">
        <v>6</v>
      </c>
      <c r="F2521" s="1"/>
      <c r="G2521" s="1" t="str">
        <f t="shared" si="198"/>
        <v>ESTAIR_BenRib_W7K8_Adaptive4NDVI_W30_B56A70_02082017</v>
      </c>
      <c r="H2521" s="3">
        <v>42949</v>
      </c>
      <c r="I2521" s="3"/>
      <c r="J2521" s="3"/>
      <c r="K2521" s="3"/>
      <c r="L2521" s="3"/>
      <c r="M2521" s="3"/>
      <c r="N2521" s="3"/>
      <c r="O2521" s="3"/>
      <c r="P2521" s="1">
        <v>4</v>
      </c>
      <c r="Q2521" s="13" t="s">
        <v>34</v>
      </c>
      <c r="R2521" s="1">
        <v>7</v>
      </c>
      <c r="S2521" s="1">
        <v>8</v>
      </c>
      <c r="T2521" s="1">
        <v>30</v>
      </c>
      <c r="U2521" s="1">
        <v>56</v>
      </c>
      <c r="V2521" s="1">
        <v>70</v>
      </c>
      <c r="W2521" s="1">
        <v>0.79598325830000005</v>
      </c>
      <c r="X2521" s="1">
        <v>0.1094707667</v>
      </c>
      <c r="Y2521" s="1">
        <v>6.2782027539999993E-2</v>
      </c>
      <c r="Z2521" s="8">
        <v>2.31E-4</v>
      </c>
      <c r="AA2521" s="1">
        <v>0.90905134089999995</v>
      </c>
    </row>
    <row r="2522" spans="1:27" x14ac:dyDescent="0.25">
      <c r="A2522" t="s">
        <v>43</v>
      </c>
      <c r="B2522" s="1" t="s">
        <v>36</v>
      </c>
      <c r="C2522" s="1" t="s">
        <v>21</v>
      </c>
      <c r="D2522" s="9" t="s">
        <v>18</v>
      </c>
      <c r="E2522" s="1">
        <v>6</v>
      </c>
      <c r="F2522" s="1"/>
      <c r="G2522" s="1" t="str">
        <f t="shared" si="198"/>
        <v>ESTAIR_BenRib_W9K4_Adaptive4NDVI_W30_B56A70_02082017</v>
      </c>
      <c r="H2522" s="3">
        <v>42949</v>
      </c>
      <c r="I2522" s="3"/>
      <c r="J2522" s="3"/>
      <c r="K2522" s="3"/>
      <c r="L2522" s="3"/>
      <c r="M2522" s="3"/>
      <c r="N2522" s="3"/>
      <c r="O2522" s="3"/>
      <c r="P2522" s="1">
        <v>4</v>
      </c>
      <c r="Q2522" s="13" t="s">
        <v>34</v>
      </c>
      <c r="R2522" s="1">
        <v>9</v>
      </c>
      <c r="S2522" s="1">
        <v>4</v>
      </c>
      <c r="T2522" s="1">
        <v>30</v>
      </c>
      <c r="U2522" s="1">
        <v>56</v>
      </c>
      <c r="V2522" s="1">
        <v>70</v>
      </c>
      <c r="W2522" s="1">
        <v>0.79842895349999998</v>
      </c>
      <c r="X2522" s="1">
        <v>0.108812636</v>
      </c>
      <c r="Y2522" s="1">
        <v>6.2897411629999997E-2</v>
      </c>
      <c r="Z2522" s="1">
        <v>-2.4268454709999998E-3</v>
      </c>
      <c r="AA2522" s="1">
        <v>0.909532695</v>
      </c>
    </row>
    <row r="2523" spans="1:27" x14ac:dyDescent="0.25">
      <c r="A2523" t="s">
        <v>43</v>
      </c>
      <c r="B2523" s="1" t="s">
        <v>36</v>
      </c>
      <c r="C2523" s="1" t="s">
        <v>21</v>
      </c>
      <c r="D2523" s="9" t="s">
        <v>18</v>
      </c>
      <c r="E2523" s="1">
        <v>6</v>
      </c>
      <c r="F2523" s="1"/>
      <c r="G2523" s="1" t="str">
        <f t="shared" si="198"/>
        <v>ESTAIR_BenRib_W9K6_Adaptive4NDVI_W30_B56A70_02082017</v>
      </c>
      <c r="H2523" s="3">
        <v>42949</v>
      </c>
      <c r="I2523" s="3"/>
      <c r="J2523" s="3"/>
      <c r="K2523" s="3"/>
      <c r="L2523" s="3"/>
      <c r="M2523" s="3"/>
      <c r="N2523" s="3"/>
      <c r="O2523" s="3"/>
      <c r="P2523" s="1">
        <v>4</v>
      </c>
      <c r="Q2523" s="13" t="s">
        <v>34</v>
      </c>
      <c r="R2523" s="1">
        <v>9</v>
      </c>
      <c r="S2523" s="1">
        <v>6</v>
      </c>
      <c r="T2523" s="1">
        <v>30</v>
      </c>
      <c r="U2523" s="1">
        <v>56</v>
      </c>
      <c r="V2523" s="1">
        <v>70</v>
      </c>
      <c r="W2523" s="1">
        <v>0.79722372409999998</v>
      </c>
      <c r="X2523" s="1">
        <v>0.1091374563</v>
      </c>
      <c r="Y2523" s="1">
        <v>6.3008781149999998E-2</v>
      </c>
      <c r="Z2523" s="8">
        <v>-8.6899999999999998E-4</v>
      </c>
      <c r="AA2523" s="1">
        <v>0.9090829815</v>
      </c>
    </row>
    <row r="2524" spans="1:27" x14ac:dyDescent="0.25">
      <c r="A2524" t="s">
        <v>43</v>
      </c>
      <c r="B2524" s="1" t="s">
        <v>36</v>
      </c>
      <c r="C2524" s="1" t="s">
        <v>21</v>
      </c>
      <c r="D2524" s="9" t="s">
        <v>18</v>
      </c>
      <c r="E2524" s="1">
        <v>6</v>
      </c>
      <c r="F2524" s="1"/>
      <c r="G2524" s="1" t="str">
        <f t="shared" si="198"/>
        <v>ESTAIR_BenRib_W9K8_Adaptive4NDVI_W30_B56A70_02082017</v>
      </c>
      <c r="H2524" s="3">
        <v>42949</v>
      </c>
      <c r="I2524" s="3"/>
      <c r="J2524" s="3"/>
      <c r="K2524" s="3"/>
      <c r="L2524" s="3"/>
      <c r="M2524" s="3"/>
      <c r="N2524" s="3"/>
      <c r="O2524" s="3"/>
      <c r="P2524" s="1">
        <v>4</v>
      </c>
      <c r="Q2524" s="13" t="s">
        <v>34</v>
      </c>
      <c r="R2524" s="1">
        <v>9</v>
      </c>
      <c r="S2524" s="1">
        <v>8</v>
      </c>
      <c r="T2524" s="1">
        <v>30</v>
      </c>
      <c r="U2524" s="1">
        <v>56</v>
      </c>
      <c r="V2524" s="1">
        <v>70</v>
      </c>
      <c r="W2524" s="1">
        <v>0.79464726939999997</v>
      </c>
      <c r="X2524" s="1">
        <v>0.1098286123</v>
      </c>
      <c r="Y2524" s="1">
        <v>6.2866152640000006E-2</v>
      </c>
      <c r="Z2524" s="8">
        <v>-8.0699999999999999E-4</v>
      </c>
      <c r="AA2524" s="1">
        <v>0.90809963419999995</v>
      </c>
    </row>
    <row r="2525" spans="1:27" x14ac:dyDescent="0.25">
      <c r="A2525" t="s">
        <v>43</v>
      </c>
      <c r="B2525" s="1" t="s">
        <v>36</v>
      </c>
      <c r="C2525" s="1" t="s">
        <v>21</v>
      </c>
      <c r="D2525" s="9" t="s">
        <v>19</v>
      </c>
      <c r="E2525" s="1">
        <v>2</v>
      </c>
      <c r="F2525" s="1"/>
      <c r="G2525" s="1" t="str">
        <f t="shared" si="198"/>
        <v>ESTAIR_BenRib_W3K4_Adaptive4Reflectancia_W10_B40A40_02082017</v>
      </c>
      <c r="H2525" s="3">
        <v>42949</v>
      </c>
      <c r="I2525" s="3"/>
      <c r="J2525" s="3"/>
      <c r="K2525" s="3"/>
      <c r="L2525" s="3"/>
      <c r="M2525" s="3"/>
      <c r="N2525" s="3"/>
      <c r="O2525" s="3"/>
      <c r="P2525" s="1">
        <v>4</v>
      </c>
      <c r="Q2525" s="13" t="s">
        <v>34</v>
      </c>
      <c r="R2525" s="1">
        <v>3</v>
      </c>
      <c r="S2525" s="1">
        <v>4</v>
      </c>
      <c r="T2525" s="1">
        <v>10</v>
      </c>
      <c r="U2525" s="1">
        <v>40</v>
      </c>
      <c r="V2525" s="1">
        <v>40</v>
      </c>
      <c r="W2525" s="1">
        <v>0.86753943489999996</v>
      </c>
      <c r="X2525" s="1">
        <v>8.8208118190000004E-2</v>
      </c>
      <c r="Y2525" s="1">
        <v>6.1500709209999997E-2</v>
      </c>
      <c r="Z2525" s="1">
        <v>3.1154145719999998E-2</v>
      </c>
      <c r="AA2525" s="1">
        <v>0.95076839229999999</v>
      </c>
    </row>
    <row r="2526" spans="1:27" x14ac:dyDescent="0.25">
      <c r="A2526" t="s">
        <v>43</v>
      </c>
      <c r="B2526" s="1" t="s">
        <v>36</v>
      </c>
      <c r="C2526" s="1" t="s">
        <v>21</v>
      </c>
      <c r="D2526" s="9" t="s">
        <v>19</v>
      </c>
      <c r="E2526" s="1">
        <v>2</v>
      </c>
      <c r="F2526" s="1"/>
      <c r="G2526" s="1" t="str">
        <f t="shared" si="198"/>
        <v>ESTAIR_BenRib_W3K6_Adaptive4Reflectancia_W10_B40A40_02082017</v>
      </c>
      <c r="H2526" s="3">
        <v>42949</v>
      </c>
      <c r="I2526" s="3"/>
      <c r="J2526" s="3"/>
      <c r="K2526" s="3"/>
      <c r="L2526" s="3"/>
      <c r="M2526" s="3"/>
      <c r="N2526" s="3"/>
      <c r="O2526" s="3"/>
      <c r="P2526" s="1">
        <v>4</v>
      </c>
      <c r="Q2526" s="13" t="s">
        <v>34</v>
      </c>
      <c r="R2526" s="1">
        <v>3</v>
      </c>
      <c r="S2526" s="1">
        <v>6</v>
      </c>
      <c r="T2526" s="1">
        <v>10</v>
      </c>
      <c r="U2526" s="1">
        <v>40</v>
      </c>
      <c r="V2526" s="1">
        <v>40</v>
      </c>
      <c r="W2526" s="1">
        <v>0.86711654890000001</v>
      </c>
      <c r="X2526" s="1">
        <v>8.8348810159999999E-2</v>
      </c>
      <c r="Y2526" s="1">
        <v>6.1578384700000002E-2</v>
      </c>
      <c r="Z2526" s="1">
        <v>3.1329930239999998E-2</v>
      </c>
      <c r="AA2526" s="1">
        <v>0.95073785570000002</v>
      </c>
    </row>
    <row r="2527" spans="1:27" x14ac:dyDescent="0.25">
      <c r="A2527" t="s">
        <v>43</v>
      </c>
      <c r="B2527" s="1" t="s">
        <v>36</v>
      </c>
      <c r="C2527" s="1" t="s">
        <v>21</v>
      </c>
      <c r="D2527" s="9" t="s">
        <v>19</v>
      </c>
      <c r="E2527" s="1">
        <v>2</v>
      </c>
      <c r="F2527" s="1"/>
      <c r="G2527" s="1" t="str">
        <f t="shared" si="198"/>
        <v>ESTAIR_BenRib_W3K8_Adaptive4Reflectancia_W10_B40A40_02082017</v>
      </c>
      <c r="H2527" s="3">
        <v>42949</v>
      </c>
      <c r="I2527" s="3"/>
      <c r="J2527" s="3"/>
      <c r="K2527" s="3"/>
      <c r="L2527" s="3"/>
      <c r="M2527" s="3"/>
      <c r="N2527" s="3"/>
      <c r="O2527" s="3"/>
      <c r="P2527" s="1">
        <v>4</v>
      </c>
      <c r="Q2527" s="13" t="s">
        <v>34</v>
      </c>
      <c r="R2527" s="1">
        <v>3</v>
      </c>
      <c r="S2527" s="1">
        <v>8</v>
      </c>
      <c r="T2527" s="1">
        <v>10</v>
      </c>
      <c r="U2527" s="1">
        <v>40</v>
      </c>
      <c r="V2527" s="1">
        <v>40</v>
      </c>
      <c r="W2527" s="1">
        <v>0.8661231318</v>
      </c>
      <c r="X2527" s="1">
        <v>8.8678436590000007E-2</v>
      </c>
      <c r="Y2527" s="1">
        <v>6.1755402479999999E-2</v>
      </c>
      <c r="Z2527" s="1">
        <v>3.1570757579999997E-2</v>
      </c>
      <c r="AA2527" s="1">
        <v>0.95039388329999996</v>
      </c>
    </row>
    <row r="2528" spans="1:27" x14ac:dyDescent="0.25">
      <c r="A2528" t="s">
        <v>43</v>
      </c>
      <c r="B2528" s="1" t="s">
        <v>36</v>
      </c>
      <c r="C2528" s="1" t="s">
        <v>21</v>
      </c>
      <c r="D2528" s="9" t="s">
        <v>19</v>
      </c>
      <c r="E2528" s="1">
        <v>2</v>
      </c>
      <c r="F2528" s="1"/>
      <c r="G2528" s="1" t="str">
        <f t="shared" si="198"/>
        <v>ESTAIR_BenRib_W5K4_Adaptive4Reflectancia_W10_B40A40_02082017</v>
      </c>
      <c r="H2528" s="3">
        <v>42949</v>
      </c>
      <c r="I2528" s="3"/>
      <c r="J2528" s="3"/>
      <c r="K2528" s="3"/>
      <c r="L2528" s="3"/>
      <c r="M2528" s="3"/>
      <c r="N2528" s="3"/>
      <c r="O2528" s="3"/>
      <c r="P2528" s="1">
        <v>4</v>
      </c>
      <c r="Q2528" s="13" t="s">
        <v>34</v>
      </c>
      <c r="R2528" s="1">
        <v>5</v>
      </c>
      <c r="S2528" s="1">
        <v>4</v>
      </c>
      <c r="T2528" s="1">
        <v>10</v>
      </c>
      <c r="U2528" s="1">
        <v>40</v>
      </c>
      <c r="V2528" s="1">
        <v>40</v>
      </c>
      <c r="W2528" s="1">
        <v>0.86638852740000005</v>
      </c>
      <c r="X2528" s="1">
        <v>8.8590495510000006E-2</v>
      </c>
      <c r="Y2528" s="1">
        <v>6.169049955E-2</v>
      </c>
      <c r="Z2528" s="1">
        <v>3.0823214620000001E-2</v>
      </c>
      <c r="AA2528" s="1">
        <v>0.94996222269999997</v>
      </c>
    </row>
    <row r="2529" spans="1:27" x14ac:dyDescent="0.25">
      <c r="A2529" t="s">
        <v>43</v>
      </c>
      <c r="B2529" s="1" t="s">
        <v>36</v>
      </c>
      <c r="C2529" s="1" t="s">
        <v>21</v>
      </c>
      <c r="D2529" s="9" t="s">
        <v>19</v>
      </c>
      <c r="E2529" s="1">
        <v>2</v>
      </c>
      <c r="F2529" s="1"/>
      <c r="G2529" s="1" t="str">
        <f t="shared" si="198"/>
        <v>ESTAIR_BenRib_W5K6_Adaptive4Reflectancia_W10_B40A40_02082017</v>
      </c>
      <c r="H2529" s="3">
        <v>42949</v>
      </c>
      <c r="I2529" s="3"/>
      <c r="J2529" s="3"/>
      <c r="K2529" s="3"/>
      <c r="L2529" s="3"/>
      <c r="M2529" s="3"/>
      <c r="N2529" s="3"/>
      <c r="O2529" s="3"/>
      <c r="P2529" s="1">
        <v>4</v>
      </c>
      <c r="Q2529" s="13" t="s">
        <v>34</v>
      </c>
      <c r="R2529" s="1">
        <v>5</v>
      </c>
      <c r="S2529" s="1">
        <v>6</v>
      </c>
      <c r="T2529" s="1">
        <v>10</v>
      </c>
      <c r="U2529" s="1">
        <v>40</v>
      </c>
      <c r="V2529" s="1">
        <v>40</v>
      </c>
      <c r="W2529" s="1">
        <v>0.86614807940000005</v>
      </c>
      <c r="X2529" s="1">
        <v>8.867017378E-2</v>
      </c>
      <c r="Y2529" s="1">
        <v>6.170342518E-2</v>
      </c>
      <c r="Z2529" s="1">
        <v>3.1029924229999999E-2</v>
      </c>
      <c r="AA2529" s="1">
        <v>0.95005741929999998</v>
      </c>
    </row>
    <row r="2530" spans="1:27" x14ac:dyDescent="0.25">
      <c r="A2530" t="s">
        <v>43</v>
      </c>
      <c r="B2530" s="1" t="s">
        <v>36</v>
      </c>
      <c r="C2530" s="1" t="s">
        <v>21</v>
      </c>
      <c r="D2530" s="9" t="s">
        <v>19</v>
      </c>
      <c r="E2530" s="1">
        <v>2</v>
      </c>
      <c r="F2530" s="1"/>
      <c r="G2530" s="1" t="str">
        <f t="shared" si="198"/>
        <v>ESTAIR_BenRib_W5K8_Adaptive4Reflectancia_W10_B40A40_02082017</v>
      </c>
      <c r="H2530" s="3">
        <v>42949</v>
      </c>
      <c r="I2530" s="3"/>
      <c r="J2530" s="3"/>
      <c r="K2530" s="3"/>
      <c r="L2530" s="3"/>
      <c r="M2530" s="3"/>
      <c r="N2530" s="3"/>
      <c r="O2530" s="3"/>
      <c r="P2530" s="1">
        <v>4</v>
      </c>
      <c r="Q2530" s="13" t="s">
        <v>34</v>
      </c>
      <c r="R2530" s="1">
        <v>5</v>
      </c>
      <c r="S2530" s="1">
        <v>8</v>
      </c>
      <c r="T2530" s="1">
        <v>10</v>
      </c>
      <c r="U2530" s="1">
        <v>40</v>
      </c>
      <c r="V2530" s="1">
        <v>40</v>
      </c>
      <c r="W2530" s="1">
        <v>0.86469681040000002</v>
      </c>
      <c r="X2530" s="1">
        <v>8.9149574189999997E-2</v>
      </c>
      <c r="Y2530" s="1">
        <v>6.2030637100000001E-2</v>
      </c>
      <c r="Z2530" s="1">
        <v>3.1393344550000001E-2</v>
      </c>
      <c r="AA2530" s="1">
        <v>0.94954832759999996</v>
      </c>
    </row>
    <row r="2531" spans="1:27" x14ac:dyDescent="0.25">
      <c r="A2531" t="s">
        <v>43</v>
      </c>
      <c r="B2531" s="1" t="s">
        <v>36</v>
      </c>
      <c r="C2531" s="1" t="s">
        <v>21</v>
      </c>
      <c r="D2531" s="9" t="s">
        <v>19</v>
      </c>
      <c r="E2531" s="1">
        <v>2</v>
      </c>
      <c r="F2531" s="1"/>
      <c r="G2531" s="1" t="str">
        <f t="shared" si="198"/>
        <v>ESTAIR_BenRib_W7K4_Adaptive4Reflectancia_W10_B40A40_02082017</v>
      </c>
      <c r="H2531" s="3">
        <v>42949</v>
      </c>
      <c r="I2531" s="3"/>
      <c r="J2531" s="3"/>
      <c r="K2531" s="3"/>
      <c r="L2531" s="3"/>
      <c r="M2531" s="3"/>
      <c r="N2531" s="3"/>
      <c r="O2531" s="3"/>
      <c r="P2531" s="1">
        <v>4</v>
      </c>
      <c r="Q2531" s="13" t="s">
        <v>34</v>
      </c>
      <c r="R2531" s="1">
        <v>7</v>
      </c>
      <c r="S2531" s="1">
        <v>4</v>
      </c>
      <c r="T2531" s="1">
        <v>10</v>
      </c>
      <c r="U2531" s="1">
        <v>40</v>
      </c>
      <c r="V2531" s="1">
        <v>40</v>
      </c>
      <c r="W2531" s="1">
        <v>0.86585742139999999</v>
      </c>
      <c r="X2531" s="1">
        <v>8.8766394649999997E-2</v>
      </c>
      <c r="Y2531" s="1">
        <v>6.1738221560000001E-2</v>
      </c>
      <c r="Z2531" s="1">
        <v>3.0463051429999999E-2</v>
      </c>
      <c r="AA2531" s="1">
        <v>0.94940340720000005</v>
      </c>
    </row>
    <row r="2532" spans="1:27" x14ac:dyDescent="0.25">
      <c r="A2532" t="s">
        <v>43</v>
      </c>
      <c r="B2532" s="1" t="s">
        <v>36</v>
      </c>
      <c r="C2532" s="1" t="s">
        <v>21</v>
      </c>
      <c r="D2532" s="9" t="s">
        <v>19</v>
      </c>
      <c r="E2532" s="1">
        <v>2</v>
      </c>
      <c r="F2532" s="1"/>
      <c r="G2532" s="1" t="str">
        <f t="shared" si="198"/>
        <v>ESTAIR_BenRib_W7K6_Adaptive4Reflectancia_W10_B40A40_02082017</v>
      </c>
      <c r="H2532" s="3">
        <v>42949</v>
      </c>
      <c r="I2532" s="3"/>
      <c r="J2532" s="3"/>
      <c r="K2532" s="3"/>
      <c r="L2532" s="3"/>
      <c r="M2532" s="3"/>
      <c r="N2532" s="3"/>
      <c r="O2532" s="3"/>
      <c r="P2532" s="1">
        <v>4</v>
      </c>
      <c r="Q2532" s="13" t="s">
        <v>34</v>
      </c>
      <c r="R2532" s="1">
        <v>7</v>
      </c>
      <c r="S2532" s="1">
        <v>6</v>
      </c>
      <c r="T2532" s="1">
        <v>10</v>
      </c>
      <c r="U2532" s="1">
        <v>40</v>
      </c>
      <c r="V2532" s="1">
        <v>40</v>
      </c>
      <c r="W2532" s="1">
        <v>0.86567921020000005</v>
      </c>
      <c r="X2532" s="1">
        <v>8.8825339150000002E-2</v>
      </c>
      <c r="Y2532" s="1">
        <v>6.1693412039999999E-2</v>
      </c>
      <c r="Z2532" s="1">
        <v>3.0656934529999999E-2</v>
      </c>
      <c r="AA2532" s="1">
        <v>0.94961201920000005</v>
      </c>
    </row>
    <row r="2533" spans="1:27" x14ac:dyDescent="0.25">
      <c r="A2533" t="s">
        <v>43</v>
      </c>
      <c r="B2533" s="1" t="s">
        <v>36</v>
      </c>
      <c r="C2533" s="1" t="s">
        <v>21</v>
      </c>
      <c r="D2533" s="9" t="s">
        <v>19</v>
      </c>
      <c r="E2533" s="1">
        <v>2</v>
      </c>
      <c r="F2533" s="1"/>
      <c r="G2533" s="1" t="str">
        <f t="shared" si="198"/>
        <v>ESTAIR_BenRib_W7K8_Adaptive4Reflectancia_W10_B40A40_02082017</v>
      </c>
      <c r="H2533" s="3">
        <v>42949</v>
      </c>
      <c r="I2533" s="3"/>
      <c r="J2533" s="3"/>
      <c r="K2533" s="3"/>
      <c r="L2533" s="3"/>
      <c r="M2533" s="3"/>
      <c r="N2533" s="3"/>
      <c r="O2533" s="3"/>
      <c r="P2533" s="1">
        <v>4</v>
      </c>
      <c r="Q2533" s="13" t="s">
        <v>34</v>
      </c>
      <c r="R2533" s="1">
        <v>7</v>
      </c>
      <c r="S2533" s="1">
        <v>8</v>
      </c>
      <c r="T2533" s="1">
        <v>10</v>
      </c>
      <c r="U2533" s="1">
        <v>40</v>
      </c>
      <c r="V2533" s="1">
        <v>40</v>
      </c>
      <c r="W2533" s="1">
        <v>0.86430810270000002</v>
      </c>
      <c r="X2533" s="1">
        <v>8.9277539599999997E-2</v>
      </c>
      <c r="Y2533" s="1">
        <v>6.2089059850000003E-2</v>
      </c>
      <c r="Z2533" s="1">
        <v>3.112894888E-2</v>
      </c>
      <c r="AA2533" s="1">
        <v>0.94918560519999995</v>
      </c>
    </row>
    <row r="2534" spans="1:27" x14ac:dyDescent="0.25">
      <c r="A2534" t="s">
        <v>43</v>
      </c>
      <c r="B2534" s="1" t="s">
        <v>36</v>
      </c>
      <c r="C2534" s="1" t="s">
        <v>21</v>
      </c>
      <c r="D2534" s="9" t="s">
        <v>19</v>
      </c>
      <c r="E2534" s="1">
        <v>2</v>
      </c>
      <c r="F2534" s="1"/>
      <c r="G2534" s="1" t="str">
        <f t="shared" si="198"/>
        <v>ESTAIR_BenRib_W9K4_Adaptive4Reflectancia_W10_B40A40_02082017</v>
      </c>
      <c r="H2534" s="3">
        <v>42949</v>
      </c>
      <c r="I2534" s="3"/>
      <c r="J2534" s="3"/>
      <c r="K2534" s="3"/>
      <c r="L2534" s="3"/>
      <c r="M2534" s="3"/>
      <c r="N2534" s="3"/>
      <c r="O2534" s="3"/>
      <c r="P2534" s="1">
        <v>4</v>
      </c>
      <c r="Q2534" s="13" t="s">
        <v>34</v>
      </c>
      <c r="R2534" s="1">
        <v>9</v>
      </c>
      <c r="S2534" s="1">
        <v>4</v>
      </c>
      <c r="T2534" s="1">
        <v>10</v>
      </c>
      <c r="U2534" s="1">
        <v>40</v>
      </c>
      <c r="V2534" s="1">
        <v>40</v>
      </c>
      <c r="W2534" s="1">
        <v>0.86560746870000005</v>
      </c>
      <c r="X2534" s="1">
        <v>8.8849056960000006E-2</v>
      </c>
      <c r="Y2534" s="1">
        <v>6.1725172930000002E-2</v>
      </c>
      <c r="Z2534" s="1">
        <v>3.0098696000000001E-2</v>
      </c>
      <c r="AA2534" s="1">
        <v>0.94890499900000003</v>
      </c>
    </row>
    <row r="2535" spans="1:27" x14ac:dyDescent="0.25">
      <c r="A2535" t="s">
        <v>43</v>
      </c>
      <c r="B2535" s="1" t="s">
        <v>36</v>
      </c>
      <c r="C2535" s="1" t="s">
        <v>21</v>
      </c>
      <c r="D2535" s="9" t="s">
        <v>19</v>
      </c>
      <c r="E2535" s="1">
        <v>2</v>
      </c>
      <c r="F2535" s="1"/>
      <c r="G2535" s="1" t="str">
        <f t="shared" si="198"/>
        <v>ESTAIR_BenRib_W9K6_Adaptive4Reflectancia_W10_B40A40_02082017</v>
      </c>
      <c r="H2535" s="3">
        <v>42949</v>
      </c>
      <c r="I2535" s="3"/>
      <c r="J2535" s="3"/>
      <c r="K2535" s="3"/>
      <c r="L2535" s="3"/>
      <c r="M2535" s="3"/>
      <c r="N2535" s="3"/>
      <c r="O2535" s="3"/>
      <c r="P2535" s="1">
        <v>4</v>
      </c>
      <c r="Q2535" s="13" t="s">
        <v>34</v>
      </c>
      <c r="R2535" s="1">
        <v>9</v>
      </c>
      <c r="S2535" s="1">
        <v>6</v>
      </c>
      <c r="T2535" s="1">
        <v>10</v>
      </c>
      <c r="U2535" s="1">
        <v>40</v>
      </c>
      <c r="V2535" s="1">
        <v>40</v>
      </c>
      <c r="W2535" s="1">
        <v>0.86536050320000002</v>
      </c>
      <c r="X2535" s="1">
        <v>8.8930655959999994E-2</v>
      </c>
      <c r="Y2535" s="1">
        <v>6.1658663160000002E-2</v>
      </c>
      <c r="Z2535" s="1">
        <v>3.0280105259999999E-2</v>
      </c>
      <c r="AA2535" s="1">
        <v>0.94906358049999995</v>
      </c>
    </row>
    <row r="2536" spans="1:27" x14ac:dyDescent="0.25">
      <c r="A2536" t="s">
        <v>43</v>
      </c>
      <c r="B2536" s="1" t="s">
        <v>36</v>
      </c>
      <c r="C2536" s="1" t="s">
        <v>21</v>
      </c>
      <c r="D2536" s="9" t="s">
        <v>19</v>
      </c>
      <c r="E2536" s="1">
        <v>2</v>
      </c>
      <c r="F2536" s="1"/>
      <c r="G2536" s="1" t="str">
        <f t="shared" si="198"/>
        <v>ESTAIR_BenRib_W9K8_Adaptive4Reflectancia_W10_B40A40_02082017</v>
      </c>
      <c r="H2536" s="3">
        <v>42949</v>
      </c>
      <c r="I2536" s="3"/>
      <c r="J2536" s="3"/>
      <c r="K2536" s="3"/>
      <c r="L2536" s="3"/>
      <c r="M2536" s="3"/>
      <c r="N2536" s="3"/>
      <c r="O2536" s="3"/>
      <c r="P2536" s="1">
        <v>4</v>
      </c>
      <c r="Q2536" s="13" t="s">
        <v>34</v>
      </c>
      <c r="R2536" s="1">
        <v>9</v>
      </c>
      <c r="S2536" s="1">
        <v>8</v>
      </c>
      <c r="T2536" s="1">
        <v>10</v>
      </c>
      <c r="U2536" s="1">
        <v>40</v>
      </c>
      <c r="V2536" s="1">
        <v>40</v>
      </c>
      <c r="W2536" s="1">
        <v>0.86411838659999995</v>
      </c>
      <c r="X2536" s="1">
        <v>8.9339929060000003E-2</v>
      </c>
      <c r="Y2536" s="1">
        <v>6.2050098739999997E-2</v>
      </c>
      <c r="Z2536" s="1">
        <v>3.0839834260000001E-2</v>
      </c>
      <c r="AA2536" s="1">
        <v>0.94870388890000001</v>
      </c>
    </row>
    <row r="2537" spans="1:27" x14ac:dyDescent="0.25">
      <c r="A2537" t="s">
        <v>43</v>
      </c>
      <c r="B2537" s="1" t="s">
        <v>36</v>
      </c>
      <c r="C2537" s="1" t="s">
        <v>21</v>
      </c>
      <c r="D2537" s="9" t="s">
        <v>19</v>
      </c>
      <c r="E2537" s="1">
        <v>4</v>
      </c>
      <c r="F2537" s="1"/>
      <c r="G2537" s="1" t="str">
        <f t="shared" si="198"/>
        <v>ESTAIR_BenRib_W3K4_Adaptive4Reflectancia_W20_B40A40_02082017</v>
      </c>
      <c r="H2537" s="3">
        <v>42949</v>
      </c>
      <c r="I2537" s="3"/>
      <c r="J2537" s="3"/>
      <c r="K2537" s="3"/>
      <c r="L2537" s="3"/>
      <c r="M2537" s="3"/>
      <c r="N2537" s="3"/>
      <c r="O2537" s="3"/>
      <c r="P2537" s="1">
        <v>4</v>
      </c>
      <c r="Q2537" s="13" t="s">
        <v>34</v>
      </c>
      <c r="R2537" s="1">
        <v>3</v>
      </c>
      <c r="S2537" s="1">
        <v>4</v>
      </c>
      <c r="T2537" s="1">
        <v>20</v>
      </c>
      <c r="U2537" s="1">
        <v>40</v>
      </c>
      <c r="V2537" s="1">
        <v>40</v>
      </c>
      <c r="W2537" s="1">
        <v>0.81762496549999997</v>
      </c>
      <c r="X2537" s="1">
        <v>0.103501811</v>
      </c>
      <c r="Y2537" s="1">
        <v>5.7057734640000003E-2</v>
      </c>
      <c r="Z2537" s="1">
        <v>-2.864416609E-3</v>
      </c>
      <c r="AA2537" s="1">
        <v>0.91967384990000001</v>
      </c>
    </row>
    <row r="2538" spans="1:27" x14ac:dyDescent="0.25">
      <c r="A2538" t="s">
        <v>43</v>
      </c>
      <c r="B2538" s="1" t="s">
        <v>36</v>
      </c>
      <c r="C2538" s="1" t="s">
        <v>21</v>
      </c>
      <c r="D2538" s="9" t="s">
        <v>19</v>
      </c>
      <c r="E2538" s="1">
        <v>4</v>
      </c>
      <c r="F2538" s="1"/>
      <c r="G2538" s="1" t="str">
        <f t="shared" si="198"/>
        <v>ESTAIR_BenRib_W3K6_Adaptive4Reflectancia_W20_B40A40_02082017</v>
      </c>
      <c r="H2538" s="3">
        <v>42949</v>
      </c>
      <c r="I2538" s="3"/>
      <c r="J2538" s="3"/>
      <c r="K2538" s="3"/>
      <c r="L2538" s="3"/>
      <c r="M2538" s="3"/>
      <c r="N2538" s="3"/>
      <c r="O2538" s="3"/>
      <c r="P2538" s="1">
        <v>4</v>
      </c>
      <c r="Q2538" s="13" t="s">
        <v>34</v>
      </c>
      <c r="R2538" s="1">
        <v>3</v>
      </c>
      <c r="S2538" s="1">
        <v>6</v>
      </c>
      <c r="T2538" s="1">
        <v>20</v>
      </c>
      <c r="U2538" s="1">
        <v>40</v>
      </c>
      <c r="V2538" s="1">
        <v>40</v>
      </c>
      <c r="W2538" s="1">
        <v>0.81612218530000002</v>
      </c>
      <c r="X2538" s="1">
        <v>0.10392736650000001</v>
      </c>
      <c r="Y2538" s="1">
        <v>5.7294591200000002E-2</v>
      </c>
      <c r="Z2538" s="1">
        <v>-1.9716179800000001E-3</v>
      </c>
      <c r="AA2538" s="1">
        <v>0.91871105870000003</v>
      </c>
    </row>
    <row r="2539" spans="1:27" x14ac:dyDescent="0.25">
      <c r="A2539" t="s">
        <v>43</v>
      </c>
      <c r="B2539" s="1" t="s">
        <v>36</v>
      </c>
      <c r="C2539" s="1" t="s">
        <v>21</v>
      </c>
      <c r="D2539" s="9" t="s">
        <v>19</v>
      </c>
      <c r="E2539" s="1">
        <v>4</v>
      </c>
      <c r="F2539" s="1"/>
      <c r="G2539" s="1" t="str">
        <f t="shared" si="198"/>
        <v>ESTAIR_BenRib_W3K8_Adaptive4Reflectancia_W20_B40A40_02082017</v>
      </c>
      <c r="H2539" s="3">
        <v>42949</v>
      </c>
      <c r="I2539" s="3"/>
      <c r="J2539" s="3"/>
      <c r="K2539" s="3"/>
      <c r="L2539" s="3"/>
      <c r="M2539" s="3"/>
      <c r="N2539" s="3"/>
      <c r="O2539" s="3"/>
      <c r="P2539" s="1">
        <v>4</v>
      </c>
      <c r="Q2539" s="13" t="s">
        <v>34</v>
      </c>
      <c r="R2539" s="1">
        <v>3</v>
      </c>
      <c r="S2539" s="1">
        <v>8</v>
      </c>
      <c r="T2539" s="1">
        <v>20</v>
      </c>
      <c r="U2539" s="1">
        <v>40</v>
      </c>
      <c r="V2539" s="1">
        <v>40</v>
      </c>
      <c r="W2539" s="1">
        <v>0.81482577450000004</v>
      </c>
      <c r="X2539" s="1">
        <v>0.1042930874</v>
      </c>
      <c r="Y2539" s="1">
        <v>5.7217502740000002E-2</v>
      </c>
      <c r="Z2539" s="1">
        <v>-2.035691122E-3</v>
      </c>
      <c r="AA2539" s="1">
        <v>0.91825501070000004</v>
      </c>
    </row>
    <row r="2540" spans="1:27" x14ac:dyDescent="0.25">
      <c r="A2540" t="s">
        <v>43</v>
      </c>
      <c r="B2540" s="1" t="s">
        <v>36</v>
      </c>
      <c r="C2540" s="1" t="s">
        <v>21</v>
      </c>
      <c r="D2540" s="9" t="s">
        <v>19</v>
      </c>
      <c r="E2540" s="1">
        <v>4</v>
      </c>
      <c r="F2540" s="1"/>
      <c r="G2540" s="1" t="str">
        <f t="shared" si="198"/>
        <v>ESTAIR_BenRib_W5K4_Adaptive4Reflectancia_W20_B40A40_02082017</v>
      </c>
      <c r="H2540" s="3">
        <v>42949</v>
      </c>
      <c r="I2540" s="3"/>
      <c r="J2540" s="3"/>
      <c r="K2540" s="3"/>
      <c r="L2540" s="3"/>
      <c r="M2540" s="3"/>
      <c r="N2540" s="3"/>
      <c r="O2540" s="3"/>
      <c r="P2540" s="1">
        <v>4</v>
      </c>
      <c r="Q2540" s="13" t="s">
        <v>34</v>
      </c>
      <c r="R2540" s="1">
        <v>5</v>
      </c>
      <c r="S2540" s="1">
        <v>4</v>
      </c>
      <c r="T2540" s="1">
        <v>20</v>
      </c>
      <c r="U2540" s="1">
        <v>40</v>
      </c>
      <c r="V2540" s="1">
        <v>40</v>
      </c>
      <c r="W2540" s="1">
        <v>0.81555769980000004</v>
      </c>
      <c r="X2540" s="1">
        <v>0.1040867674</v>
      </c>
      <c r="Y2540" s="1">
        <v>5.7488908909999997E-2</v>
      </c>
      <c r="Z2540" s="1">
        <v>-3.9792013780000001E-3</v>
      </c>
      <c r="AA2540" s="1">
        <v>0.91915997000000005</v>
      </c>
    </row>
    <row r="2541" spans="1:27" x14ac:dyDescent="0.25">
      <c r="A2541" t="s">
        <v>43</v>
      </c>
      <c r="B2541" s="1" t="s">
        <v>36</v>
      </c>
      <c r="C2541" s="1" t="s">
        <v>21</v>
      </c>
      <c r="D2541" s="9" t="s">
        <v>19</v>
      </c>
      <c r="E2541" s="1">
        <v>4</v>
      </c>
      <c r="F2541" s="1"/>
      <c r="G2541" s="1" t="str">
        <f t="shared" si="198"/>
        <v>ESTAIR_BenRib_W5K6_Adaptive4Reflectancia_W20_B40A40_02082017</v>
      </c>
      <c r="H2541" s="3">
        <v>42949</v>
      </c>
      <c r="I2541" s="3"/>
      <c r="J2541" s="3"/>
      <c r="K2541" s="3"/>
      <c r="L2541" s="3"/>
      <c r="M2541" s="3"/>
      <c r="N2541" s="3"/>
      <c r="O2541" s="3"/>
      <c r="P2541" s="1">
        <v>4</v>
      </c>
      <c r="Q2541" s="13" t="s">
        <v>34</v>
      </c>
      <c r="R2541" s="1">
        <v>5</v>
      </c>
      <c r="S2541" s="1">
        <v>6</v>
      </c>
      <c r="T2541" s="1">
        <v>20</v>
      </c>
      <c r="U2541" s="1">
        <v>40</v>
      </c>
      <c r="V2541" s="1">
        <v>40</v>
      </c>
      <c r="W2541" s="1">
        <v>0.81364787869999999</v>
      </c>
      <c r="X2541" s="1">
        <v>0.1046242664</v>
      </c>
      <c r="Y2541" s="1">
        <v>5.7789193629999999E-2</v>
      </c>
      <c r="Z2541" s="1">
        <v>-2.7266122119999998E-3</v>
      </c>
      <c r="AA2541" s="1">
        <v>0.91771782300000004</v>
      </c>
    </row>
    <row r="2542" spans="1:27" x14ac:dyDescent="0.25">
      <c r="A2542" t="s">
        <v>43</v>
      </c>
      <c r="B2542" s="1" t="s">
        <v>36</v>
      </c>
      <c r="C2542" s="1" t="s">
        <v>21</v>
      </c>
      <c r="D2542" s="9" t="s">
        <v>19</v>
      </c>
      <c r="E2542" s="1">
        <v>4</v>
      </c>
      <c r="F2542" s="1"/>
      <c r="G2542" s="1" t="str">
        <f t="shared" si="198"/>
        <v>ESTAIR_BenRib_W5K8_Adaptive4Reflectancia_W20_B40A40_02082017</v>
      </c>
      <c r="H2542" s="3">
        <v>42949</v>
      </c>
      <c r="I2542" s="3"/>
      <c r="J2542" s="3"/>
      <c r="K2542" s="3"/>
      <c r="L2542" s="3"/>
      <c r="M2542" s="3"/>
      <c r="N2542" s="3"/>
      <c r="O2542" s="3"/>
      <c r="P2542" s="1">
        <v>4</v>
      </c>
      <c r="Q2542" s="13" t="s">
        <v>34</v>
      </c>
      <c r="R2542" s="1">
        <v>5</v>
      </c>
      <c r="S2542" s="1">
        <v>8</v>
      </c>
      <c r="T2542" s="1">
        <v>20</v>
      </c>
      <c r="U2542" s="1">
        <v>40</v>
      </c>
      <c r="V2542" s="1">
        <v>40</v>
      </c>
      <c r="W2542" s="1">
        <v>0.81130979059999997</v>
      </c>
      <c r="X2542" s="1">
        <v>0.1052785608</v>
      </c>
      <c r="Y2542" s="1">
        <v>5.7701384350000003E-2</v>
      </c>
      <c r="Z2542" s="1">
        <v>-2.7615051720000002E-3</v>
      </c>
      <c r="AA2542" s="1">
        <v>0.91665916569999994</v>
      </c>
    </row>
    <row r="2543" spans="1:27" x14ac:dyDescent="0.25">
      <c r="A2543" t="s">
        <v>43</v>
      </c>
      <c r="B2543" s="1" t="s">
        <v>36</v>
      </c>
      <c r="C2543" s="1" t="s">
        <v>21</v>
      </c>
      <c r="D2543" s="9" t="s">
        <v>19</v>
      </c>
      <c r="E2543" s="1">
        <v>4</v>
      </c>
      <c r="F2543" s="1"/>
      <c r="G2543" s="1" t="str">
        <f t="shared" si="198"/>
        <v>ESTAIR_BenRib_W7K4_Adaptive4Reflectancia_W20_B40A40_02082017</v>
      </c>
      <c r="H2543" s="3">
        <v>42949</v>
      </c>
      <c r="I2543" s="3"/>
      <c r="J2543" s="3"/>
      <c r="K2543" s="3"/>
      <c r="L2543" s="3"/>
      <c r="M2543" s="3"/>
      <c r="N2543" s="3"/>
      <c r="O2543" s="3"/>
      <c r="P2543" s="1">
        <v>4</v>
      </c>
      <c r="Q2543" s="13" t="s">
        <v>34</v>
      </c>
      <c r="R2543" s="1">
        <v>7</v>
      </c>
      <c r="S2543" s="1">
        <v>4</v>
      </c>
      <c r="T2543" s="1">
        <v>20</v>
      </c>
      <c r="U2543" s="1">
        <v>40</v>
      </c>
      <c r="V2543" s="1">
        <v>40</v>
      </c>
      <c r="W2543" s="1">
        <v>0.81459369319999997</v>
      </c>
      <c r="X2543" s="1">
        <v>0.10435842300000001</v>
      </c>
      <c r="Y2543" s="1">
        <v>5.7709957229999997E-2</v>
      </c>
      <c r="Z2543" s="1">
        <v>-4.8541422860000003E-3</v>
      </c>
      <c r="AA2543" s="1">
        <v>0.91855141760000003</v>
      </c>
    </row>
    <row r="2544" spans="1:27" x14ac:dyDescent="0.25">
      <c r="A2544" t="s">
        <v>43</v>
      </c>
      <c r="B2544" s="1" t="s">
        <v>36</v>
      </c>
      <c r="C2544" s="1" t="s">
        <v>21</v>
      </c>
      <c r="D2544" s="9" t="s">
        <v>19</v>
      </c>
      <c r="E2544" s="1">
        <v>4</v>
      </c>
      <c r="F2544" s="1"/>
      <c r="G2544" s="1" t="str">
        <f t="shared" si="198"/>
        <v>ESTAIR_BenRib_W7K6_Adaptive4Reflectancia_W20_B40A40_02082017</v>
      </c>
      <c r="H2544" s="3">
        <v>42949</v>
      </c>
      <c r="I2544" s="3"/>
      <c r="J2544" s="3"/>
      <c r="K2544" s="3"/>
      <c r="L2544" s="3"/>
      <c r="M2544" s="3"/>
      <c r="N2544" s="3"/>
      <c r="O2544" s="3"/>
      <c r="P2544" s="1">
        <v>4</v>
      </c>
      <c r="Q2544" s="13" t="s">
        <v>34</v>
      </c>
      <c r="R2544" s="1">
        <v>7</v>
      </c>
      <c r="S2544" s="1">
        <v>6</v>
      </c>
      <c r="T2544" s="1">
        <v>20</v>
      </c>
      <c r="U2544" s="1">
        <v>40</v>
      </c>
      <c r="V2544" s="1">
        <v>40</v>
      </c>
      <c r="W2544" s="1">
        <v>0.81298626529999996</v>
      </c>
      <c r="X2544" s="1">
        <v>0.1048098278</v>
      </c>
      <c r="Y2544" s="1">
        <v>5.7878192070000001E-2</v>
      </c>
      <c r="Z2544" s="1">
        <v>-3.4321478849999999E-3</v>
      </c>
      <c r="AA2544" s="1">
        <v>0.91719812199999995</v>
      </c>
    </row>
    <row r="2545" spans="1:27" x14ac:dyDescent="0.25">
      <c r="A2545" t="s">
        <v>43</v>
      </c>
      <c r="B2545" s="1" t="s">
        <v>36</v>
      </c>
      <c r="C2545" s="1" t="s">
        <v>21</v>
      </c>
      <c r="D2545" s="9" t="s">
        <v>19</v>
      </c>
      <c r="E2545" s="1">
        <v>4</v>
      </c>
      <c r="F2545" s="1"/>
      <c r="G2545" s="1" t="str">
        <f t="shared" si="198"/>
        <v>ESTAIR_BenRib_W7K8_Adaptive4Reflectancia_W20_B40A40_02082017</v>
      </c>
      <c r="H2545" s="3">
        <v>42949</v>
      </c>
      <c r="I2545" s="3"/>
      <c r="J2545" s="3"/>
      <c r="K2545" s="3"/>
      <c r="L2545" s="3"/>
      <c r="M2545" s="3"/>
      <c r="N2545" s="3"/>
      <c r="O2545" s="3"/>
      <c r="P2545" s="1">
        <v>4</v>
      </c>
      <c r="Q2545" s="13" t="s">
        <v>34</v>
      </c>
      <c r="R2545" s="1">
        <v>7</v>
      </c>
      <c r="S2545" s="1">
        <v>8</v>
      </c>
      <c r="T2545" s="1">
        <v>20</v>
      </c>
      <c r="U2545" s="1">
        <v>40</v>
      </c>
      <c r="V2545" s="1">
        <v>40</v>
      </c>
      <c r="W2545" s="1">
        <v>0.80955166280000002</v>
      </c>
      <c r="X2545" s="1">
        <v>0.10576789189999999</v>
      </c>
      <c r="Y2545" s="1">
        <v>5.7847163690000002E-2</v>
      </c>
      <c r="Z2545" s="1">
        <v>-3.514288428E-3</v>
      </c>
      <c r="AA2545" s="1">
        <v>0.9158083856</v>
      </c>
    </row>
    <row r="2546" spans="1:27" x14ac:dyDescent="0.25">
      <c r="A2546" t="s">
        <v>43</v>
      </c>
      <c r="B2546" s="1" t="s">
        <v>36</v>
      </c>
      <c r="C2546" s="1" t="s">
        <v>21</v>
      </c>
      <c r="D2546" s="9" t="s">
        <v>19</v>
      </c>
      <c r="E2546" s="1">
        <v>4</v>
      </c>
      <c r="F2546" s="1"/>
      <c r="G2546" s="1" t="str">
        <f t="shared" si="198"/>
        <v>ESTAIR_BenRib_W9K4_Adaptive4Reflectancia_W20_B40A40_02082017</v>
      </c>
      <c r="H2546" s="3">
        <v>42949</v>
      </c>
      <c r="I2546" s="3"/>
      <c r="J2546" s="3"/>
      <c r="K2546" s="3"/>
      <c r="L2546" s="3"/>
      <c r="M2546" s="3"/>
      <c r="N2546" s="3"/>
      <c r="O2546" s="3"/>
      <c r="P2546" s="1">
        <v>4</v>
      </c>
      <c r="Q2546" s="13" t="s">
        <v>34</v>
      </c>
      <c r="R2546" s="1">
        <v>9</v>
      </c>
      <c r="S2546" s="1">
        <v>4</v>
      </c>
      <c r="T2546" s="1">
        <v>20</v>
      </c>
      <c r="U2546" s="1">
        <v>40</v>
      </c>
      <c r="V2546" s="1">
        <v>40</v>
      </c>
      <c r="W2546" s="1">
        <v>0.81443229520000004</v>
      </c>
      <c r="X2546" s="1">
        <v>0.10440383559999999</v>
      </c>
      <c r="Y2546" s="1">
        <v>5.7777877929999999E-2</v>
      </c>
      <c r="Z2546" s="1">
        <v>-5.894930445E-3</v>
      </c>
      <c r="AA2546" s="1">
        <v>0.9184036914</v>
      </c>
    </row>
    <row r="2547" spans="1:27" x14ac:dyDescent="0.25">
      <c r="A2547" t="s">
        <v>43</v>
      </c>
      <c r="B2547" s="1" t="s">
        <v>36</v>
      </c>
      <c r="C2547" s="1" t="s">
        <v>21</v>
      </c>
      <c r="D2547" s="9" t="s">
        <v>19</v>
      </c>
      <c r="E2547" s="1">
        <v>4</v>
      </c>
      <c r="F2547" s="1"/>
      <c r="G2547" s="1" t="str">
        <f t="shared" si="198"/>
        <v>ESTAIR_BenRib_W9K6_Adaptive4Reflectancia_W20_B40A40_02082017</v>
      </c>
      <c r="H2547" s="3">
        <v>42949</v>
      </c>
      <c r="I2547" s="3"/>
      <c r="J2547" s="3"/>
      <c r="K2547" s="3"/>
      <c r="L2547" s="3"/>
      <c r="M2547" s="3"/>
      <c r="N2547" s="3"/>
      <c r="O2547" s="3"/>
      <c r="P2547" s="1">
        <v>4</v>
      </c>
      <c r="Q2547" s="13" t="s">
        <v>34</v>
      </c>
      <c r="R2547" s="1">
        <v>9</v>
      </c>
      <c r="S2547" s="1">
        <v>6</v>
      </c>
      <c r="T2547" s="1">
        <v>20</v>
      </c>
      <c r="U2547" s="1">
        <v>40</v>
      </c>
      <c r="V2547" s="1">
        <v>40</v>
      </c>
      <c r="W2547" s="1">
        <v>0.81276196909999998</v>
      </c>
      <c r="X2547" s="1">
        <v>0.10487266100000001</v>
      </c>
      <c r="Y2547" s="1">
        <v>5.7845986859999997E-2</v>
      </c>
      <c r="Z2547" s="1">
        <v>-4.385422315E-3</v>
      </c>
      <c r="AA2547" s="1">
        <v>0.91699341680000002</v>
      </c>
    </row>
    <row r="2548" spans="1:27" x14ac:dyDescent="0.25">
      <c r="A2548" t="s">
        <v>43</v>
      </c>
      <c r="B2548" s="1" t="s">
        <v>36</v>
      </c>
      <c r="C2548" s="1" t="s">
        <v>21</v>
      </c>
      <c r="D2548" s="9" t="s">
        <v>19</v>
      </c>
      <c r="E2548" s="1">
        <v>4</v>
      </c>
      <c r="F2548" s="1"/>
      <c r="G2548" s="1" t="str">
        <f t="shared" si="198"/>
        <v>ESTAIR_BenRib_W9K8_Adaptive4Reflectancia_W20_B40A40_02082017</v>
      </c>
      <c r="H2548" s="3">
        <v>42949</v>
      </c>
      <c r="I2548" s="3"/>
      <c r="J2548" s="3"/>
      <c r="K2548" s="3"/>
      <c r="L2548" s="3"/>
      <c r="M2548" s="3"/>
      <c r="N2548" s="3"/>
      <c r="O2548" s="3"/>
      <c r="P2548" s="1">
        <v>4</v>
      </c>
      <c r="Q2548" s="13" t="s">
        <v>34</v>
      </c>
      <c r="R2548" s="1">
        <v>9</v>
      </c>
      <c r="S2548" s="1">
        <v>8</v>
      </c>
      <c r="T2548" s="1">
        <v>20</v>
      </c>
      <c r="U2548" s="1">
        <v>40</v>
      </c>
      <c r="V2548" s="1">
        <v>40</v>
      </c>
      <c r="W2548" s="1">
        <v>0.80903377170000002</v>
      </c>
      <c r="X2548" s="1">
        <v>0.1059116027</v>
      </c>
      <c r="Y2548" s="1">
        <v>5.7844402060000001E-2</v>
      </c>
      <c r="Z2548" s="1">
        <v>-4.4225980399999996E-3</v>
      </c>
      <c r="AA2548" s="1">
        <v>0.91532995939999995</v>
      </c>
    </row>
    <row r="2549" spans="1:27" x14ac:dyDescent="0.25">
      <c r="A2549" t="s">
        <v>43</v>
      </c>
      <c r="B2549" s="1" t="s">
        <v>36</v>
      </c>
      <c r="C2549" s="1" t="s">
        <v>21</v>
      </c>
      <c r="D2549" s="9" t="s">
        <v>19</v>
      </c>
      <c r="E2549" s="1">
        <v>2</v>
      </c>
      <c r="F2549" s="1"/>
      <c r="G2549" s="1" t="str">
        <f t="shared" si="198"/>
        <v>ESTAIR_BenRib_W3K4_Adaptive4Reflectancia_W10_B40A56_02082017</v>
      </c>
      <c r="H2549" s="3">
        <v>42949</v>
      </c>
      <c r="I2549" s="3"/>
      <c r="J2549" s="3"/>
      <c r="K2549" s="3"/>
      <c r="L2549" s="3"/>
      <c r="M2549" s="3"/>
      <c r="N2549" s="3"/>
      <c r="O2549" s="3"/>
      <c r="P2549" s="1">
        <v>4</v>
      </c>
      <c r="Q2549" s="13" t="s">
        <v>34</v>
      </c>
      <c r="R2549" s="1">
        <v>3</v>
      </c>
      <c r="S2549" s="1">
        <v>4</v>
      </c>
      <c r="T2549" s="1">
        <v>10</v>
      </c>
      <c r="U2549" s="1">
        <v>40</v>
      </c>
      <c r="V2549" s="1">
        <v>56</v>
      </c>
      <c r="W2549" s="1">
        <v>0.86646445370000003</v>
      </c>
      <c r="X2549" s="1">
        <v>8.8565320559999994E-2</v>
      </c>
      <c r="Y2549" s="1">
        <v>6.1741196929999999E-2</v>
      </c>
      <c r="Z2549" s="1">
        <v>3.1206550029999999E-2</v>
      </c>
      <c r="AA2549" s="1">
        <v>0.95034998479999999</v>
      </c>
    </row>
    <row r="2550" spans="1:27" x14ac:dyDescent="0.25">
      <c r="A2550" t="s">
        <v>43</v>
      </c>
      <c r="B2550" s="1" t="s">
        <v>36</v>
      </c>
      <c r="C2550" s="1" t="s">
        <v>21</v>
      </c>
      <c r="D2550" s="9" t="s">
        <v>19</v>
      </c>
      <c r="E2550" s="1">
        <v>2</v>
      </c>
      <c r="F2550" s="1"/>
      <c r="G2550" s="1" t="str">
        <f t="shared" si="198"/>
        <v>ESTAIR_BenRib_W3K6_Adaptive4Reflectancia_W10_B40A56_02082017</v>
      </c>
      <c r="H2550" s="3">
        <v>42949</v>
      </c>
      <c r="I2550" s="3"/>
      <c r="J2550" s="3"/>
      <c r="K2550" s="3"/>
      <c r="L2550" s="3"/>
      <c r="M2550" s="3"/>
      <c r="N2550" s="3"/>
      <c r="O2550" s="3"/>
      <c r="P2550" s="1">
        <v>4</v>
      </c>
      <c r="Q2550" s="13" t="s">
        <v>34</v>
      </c>
      <c r="R2550" s="1">
        <v>3</v>
      </c>
      <c r="S2550" s="1">
        <v>6</v>
      </c>
      <c r="T2550" s="1">
        <v>10</v>
      </c>
      <c r="U2550" s="1">
        <v>40</v>
      </c>
      <c r="V2550" s="1">
        <v>56</v>
      </c>
      <c r="W2550" s="1">
        <v>0.86621402319999996</v>
      </c>
      <c r="X2550" s="1">
        <v>8.8648328770000007E-2</v>
      </c>
      <c r="Y2550" s="1">
        <v>6.1747793949999998E-2</v>
      </c>
      <c r="Z2550" s="1">
        <v>3.1311781890000001E-2</v>
      </c>
      <c r="AA2550" s="1">
        <v>0.95034959370000005</v>
      </c>
    </row>
    <row r="2551" spans="1:27" x14ac:dyDescent="0.25">
      <c r="A2551" t="s">
        <v>43</v>
      </c>
      <c r="B2551" s="1" t="s">
        <v>36</v>
      </c>
      <c r="C2551" s="1" t="s">
        <v>21</v>
      </c>
      <c r="D2551" s="9" t="s">
        <v>19</v>
      </c>
      <c r="E2551" s="1">
        <v>2</v>
      </c>
      <c r="F2551" s="1"/>
      <c r="G2551" s="1" t="str">
        <f t="shared" si="198"/>
        <v>ESTAIR_BenRib_W3K8_Adaptive4Reflectancia_W10_B40A56_02082017</v>
      </c>
      <c r="H2551" s="3">
        <v>42949</v>
      </c>
      <c r="I2551" s="3"/>
      <c r="J2551" s="3"/>
      <c r="K2551" s="3"/>
      <c r="L2551" s="3"/>
      <c r="M2551" s="3"/>
      <c r="N2551" s="3"/>
      <c r="O2551" s="3"/>
      <c r="P2551" s="1">
        <v>4</v>
      </c>
      <c r="Q2551" s="13" t="s">
        <v>34</v>
      </c>
      <c r="R2551" s="1">
        <v>3</v>
      </c>
      <c r="S2551" s="1">
        <v>8</v>
      </c>
      <c r="T2551" s="1">
        <v>10</v>
      </c>
      <c r="U2551" s="1">
        <v>40</v>
      </c>
      <c r="V2551" s="1">
        <v>56</v>
      </c>
      <c r="W2551" s="1">
        <v>0.86497152610000005</v>
      </c>
      <c r="X2551" s="1">
        <v>8.9059024809999998E-2</v>
      </c>
      <c r="Y2551" s="1">
        <v>6.2018784129999997E-2</v>
      </c>
      <c r="Z2551" s="1">
        <v>3.1602627430000002E-2</v>
      </c>
      <c r="AA2551" s="1">
        <v>0.94988622860000005</v>
      </c>
    </row>
    <row r="2552" spans="1:27" x14ac:dyDescent="0.25">
      <c r="A2552" t="s">
        <v>43</v>
      </c>
      <c r="B2552" s="1" t="s">
        <v>36</v>
      </c>
      <c r="C2552" s="1" t="s">
        <v>21</v>
      </c>
      <c r="D2552" s="9" t="s">
        <v>19</v>
      </c>
      <c r="E2552" s="1">
        <v>2</v>
      </c>
      <c r="F2552" s="1"/>
      <c r="G2552" s="1" t="str">
        <f t="shared" si="198"/>
        <v>ESTAIR_BenRib_W5K4_Adaptive4Reflectancia_W10_B40A56_02082017</v>
      </c>
      <c r="H2552" s="3">
        <v>42949</v>
      </c>
      <c r="I2552" s="3"/>
      <c r="J2552" s="3"/>
      <c r="K2552" s="3"/>
      <c r="L2552" s="3"/>
      <c r="M2552" s="3"/>
      <c r="N2552" s="3"/>
      <c r="O2552" s="3"/>
      <c r="P2552" s="1">
        <v>4</v>
      </c>
      <c r="Q2552" s="13" t="s">
        <v>34</v>
      </c>
      <c r="R2552" s="1">
        <v>5</v>
      </c>
      <c r="S2552" s="1">
        <v>4</v>
      </c>
      <c r="T2552" s="1">
        <v>10</v>
      </c>
      <c r="U2552" s="1">
        <v>40</v>
      </c>
      <c r="V2552" s="1">
        <v>56</v>
      </c>
      <c r="W2552" s="1">
        <v>0.86533049939999995</v>
      </c>
      <c r="X2552" s="1">
        <v>8.8940564279999995E-2</v>
      </c>
      <c r="Y2552" s="1">
        <v>6.191743769E-2</v>
      </c>
      <c r="Z2552" s="1">
        <v>3.0865456199999999E-2</v>
      </c>
      <c r="AA2552" s="1">
        <v>0.94953522970000004</v>
      </c>
    </row>
    <row r="2553" spans="1:27" x14ac:dyDescent="0.25">
      <c r="A2553" t="s">
        <v>43</v>
      </c>
      <c r="B2553" s="1" t="s">
        <v>36</v>
      </c>
      <c r="C2553" s="1" t="s">
        <v>21</v>
      </c>
      <c r="D2553" s="9" t="s">
        <v>19</v>
      </c>
      <c r="E2553" s="1">
        <v>2</v>
      </c>
      <c r="F2553" s="1"/>
      <c r="G2553" s="1" t="str">
        <f t="shared" si="198"/>
        <v>ESTAIR_BenRib_W5K6_Adaptive4Reflectancia_W10_B40A56_02082017</v>
      </c>
      <c r="H2553" s="3">
        <v>42949</v>
      </c>
      <c r="I2553" s="3"/>
      <c r="J2553" s="3"/>
      <c r="K2553" s="3"/>
      <c r="L2553" s="3"/>
      <c r="M2553" s="3"/>
      <c r="N2553" s="3"/>
      <c r="O2553" s="3"/>
      <c r="P2553" s="1">
        <v>4</v>
      </c>
      <c r="Q2553" s="13" t="s">
        <v>34</v>
      </c>
      <c r="R2553" s="1">
        <v>5</v>
      </c>
      <c r="S2553" s="1">
        <v>6</v>
      </c>
      <c r="T2553" s="1">
        <v>10</v>
      </c>
      <c r="U2553" s="1">
        <v>40</v>
      </c>
      <c r="V2553" s="1">
        <v>56</v>
      </c>
      <c r="W2553" s="1">
        <v>0.86521537079999999</v>
      </c>
      <c r="X2553" s="1">
        <v>8.8978573709999995E-2</v>
      </c>
      <c r="Y2553" s="1">
        <v>6.1855116709999998E-2</v>
      </c>
      <c r="Z2553" s="1">
        <v>3.1007881399999999E-2</v>
      </c>
      <c r="AA2553" s="1">
        <v>0.94964631980000003</v>
      </c>
    </row>
    <row r="2554" spans="1:27" x14ac:dyDescent="0.25">
      <c r="A2554" t="s">
        <v>43</v>
      </c>
      <c r="B2554" s="1" t="s">
        <v>36</v>
      </c>
      <c r="C2554" s="1" t="s">
        <v>21</v>
      </c>
      <c r="D2554" s="9" t="s">
        <v>19</v>
      </c>
      <c r="E2554" s="1">
        <v>2</v>
      </c>
      <c r="F2554" s="1"/>
      <c r="G2554" s="1" t="str">
        <f t="shared" si="198"/>
        <v>ESTAIR_BenRib_W5K8_Adaptive4Reflectancia_W10_B40A56_02082017</v>
      </c>
      <c r="H2554" s="3">
        <v>42949</v>
      </c>
      <c r="I2554" s="3"/>
      <c r="J2554" s="3"/>
      <c r="K2554" s="3"/>
      <c r="L2554" s="3"/>
      <c r="M2554" s="3"/>
      <c r="N2554" s="3"/>
      <c r="O2554" s="3"/>
      <c r="P2554" s="1">
        <v>4</v>
      </c>
      <c r="Q2554" s="13" t="s">
        <v>34</v>
      </c>
      <c r="R2554" s="1">
        <v>5</v>
      </c>
      <c r="S2554" s="1">
        <v>8</v>
      </c>
      <c r="T2554" s="1">
        <v>10</v>
      </c>
      <c r="U2554" s="1">
        <v>40</v>
      </c>
      <c r="V2554" s="1">
        <v>56</v>
      </c>
      <c r="W2554" s="1">
        <v>0.86356598350000002</v>
      </c>
      <c r="X2554" s="1">
        <v>8.9521342879999993E-2</v>
      </c>
      <c r="Y2554" s="1">
        <v>6.227680109E-2</v>
      </c>
      <c r="Z2554" s="1">
        <v>3.1414572639999999E-2</v>
      </c>
      <c r="AA2554" s="1">
        <v>0.94902768940000004</v>
      </c>
    </row>
    <row r="2555" spans="1:27" x14ac:dyDescent="0.25">
      <c r="A2555" t="s">
        <v>43</v>
      </c>
      <c r="B2555" s="1" t="s">
        <v>36</v>
      </c>
      <c r="C2555" s="1" t="s">
        <v>21</v>
      </c>
      <c r="D2555" s="9" t="s">
        <v>19</v>
      </c>
      <c r="E2555" s="1">
        <v>2</v>
      </c>
      <c r="F2555" s="1"/>
      <c r="G2555" s="1" t="str">
        <f t="shared" si="198"/>
        <v>ESTAIR_BenRib_W7K4_Adaptive4Reflectancia_W10_B40A56_02082017</v>
      </c>
      <c r="H2555" s="3">
        <v>42949</v>
      </c>
      <c r="I2555" s="3"/>
      <c r="J2555" s="3"/>
      <c r="K2555" s="3"/>
      <c r="L2555" s="3"/>
      <c r="M2555" s="3"/>
      <c r="N2555" s="3"/>
      <c r="O2555" s="3"/>
      <c r="P2555" s="1">
        <v>4</v>
      </c>
      <c r="Q2555" s="13" t="s">
        <v>34</v>
      </c>
      <c r="R2555" s="1">
        <v>7</v>
      </c>
      <c r="S2555" s="1">
        <v>4</v>
      </c>
      <c r="T2555" s="1">
        <v>10</v>
      </c>
      <c r="U2555" s="1">
        <v>40</v>
      </c>
      <c r="V2555" s="1">
        <v>56</v>
      </c>
      <c r="W2555" s="1">
        <v>0.86483209409999995</v>
      </c>
      <c r="X2555" s="1">
        <v>8.9104994610000002E-2</v>
      </c>
      <c r="Y2555" s="1">
        <v>6.1961362399999997E-2</v>
      </c>
      <c r="Z2555" s="1">
        <v>3.049412932E-2</v>
      </c>
      <c r="AA2555" s="1">
        <v>0.94898740039999996</v>
      </c>
    </row>
    <row r="2556" spans="1:27" x14ac:dyDescent="0.25">
      <c r="A2556" t="s">
        <v>43</v>
      </c>
      <c r="B2556" s="1" t="s">
        <v>36</v>
      </c>
      <c r="C2556" s="1" t="s">
        <v>21</v>
      </c>
      <c r="D2556" s="9" t="s">
        <v>19</v>
      </c>
      <c r="E2556" s="1">
        <v>2</v>
      </c>
      <c r="F2556" s="1"/>
      <c r="G2556" s="1" t="str">
        <f t="shared" si="198"/>
        <v>ESTAIR_BenRib_W7K6_Adaptive4Reflectancia_W10_B40A56_02082017</v>
      </c>
      <c r="H2556" s="3">
        <v>42949</v>
      </c>
      <c r="I2556" s="3"/>
      <c r="J2556" s="3"/>
      <c r="K2556" s="3"/>
      <c r="L2556" s="3"/>
      <c r="M2556" s="3"/>
      <c r="N2556" s="3"/>
      <c r="O2556" s="3"/>
      <c r="P2556" s="1">
        <v>4</v>
      </c>
      <c r="Q2556" s="13" t="s">
        <v>34</v>
      </c>
      <c r="R2556" s="1">
        <v>7</v>
      </c>
      <c r="S2556" s="1">
        <v>6</v>
      </c>
      <c r="T2556" s="1">
        <v>10</v>
      </c>
      <c r="U2556" s="1">
        <v>40</v>
      </c>
      <c r="V2556" s="1">
        <v>56</v>
      </c>
      <c r="W2556" s="1">
        <v>0.8646168635</v>
      </c>
      <c r="X2556" s="1">
        <v>8.9175908349999999E-2</v>
      </c>
      <c r="Y2556" s="1">
        <v>6.1873958520000001E-2</v>
      </c>
      <c r="Z2556" s="1">
        <v>3.0654239520000001E-2</v>
      </c>
      <c r="AA2556" s="1">
        <v>0.94908547629999995</v>
      </c>
    </row>
    <row r="2557" spans="1:27" x14ac:dyDescent="0.25">
      <c r="A2557" t="s">
        <v>43</v>
      </c>
      <c r="B2557" s="1" t="s">
        <v>36</v>
      </c>
      <c r="C2557" s="1" t="s">
        <v>21</v>
      </c>
      <c r="D2557" s="9" t="s">
        <v>19</v>
      </c>
      <c r="E2557" s="1">
        <v>2</v>
      </c>
      <c r="F2557" s="1"/>
      <c r="G2557" s="1" t="str">
        <f t="shared" si="198"/>
        <v>ESTAIR_BenRib_W7K8_Adaptive4Reflectancia_W10_B40A56_02082017</v>
      </c>
      <c r="H2557" s="3">
        <v>42949</v>
      </c>
      <c r="I2557" s="3"/>
      <c r="J2557" s="3"/>
      <c r="K2557" s="3"/>
      <c r="L2557" s="3"/>
      <c r="M2557" s="3"/>
      <c r="N2557" s="3"/>
      <c r="O2557" s="3"/>
      <c r="P2557" s="1">
        <v>4</v>
      </c>
      <c r="Q2557" s="13" t="s">
        <v>34</v>
      </c>
      <c r="R2557" s="1">
        <v>7</v>
      </c>
      <c r="S2557" s="1">
        <v>8</v>
      </c>
      <c r="T2557" s="1">
        <v>10</v>
      </c>
      <c r="U2557" s="1">
        <v>40</v>
      </c>
      <c r="V2557" s="1">
        <v>56</v>
      </c>
      <c r="W2557" s="1">
        <v>0.86317003830000005</v>
      </c>
      <c r="X2557" s="1">
        <v>8.9651148639999997E-2</v>
      </c>
      <c r="Y2557" s="1">
        <v>6.2327631850000002E-2</v>
      </c>
      <c r="Z2557" s="1">
        <v>3.11328131E-2</v>
      </c>
      <c r="AA2557" s="1">
        <v>0.9486516626</v>
      </c>
    </row>
    <row r="2558" spans="1:27" x14ac:dyDescent="0.25">
      <c r="A2558" t="s">
        <v>43</v>
      </c>
      <c r="B2558" s="1" t="s">
        <v>36</v>
      </c>
      <c r="C2558" s="1" t="s">
        <v>21</v>
      </c>
      <c r="D2558" s="9" t="s">
        <v>19</v>
      </c>
      <c r="E2558" s="1">
        <v>2</v>
      </c>
      <c r="F2558" s="1"/>
      <c r="G2558" s="1" t="str">
        <f t="shared" si="198"/>
        <v>ESTAIR_BenRib_W9K4_Adaptive4Reflectancia_W10_B40A56_02082017</v>
      </c>
      <c r="H2558" s="3">
        <v>42949</v>
      </c>
      <c r="I2558" s="3"/>
      <c r="J2558" s="3"/>
      <c r="K2558" s="3"/>
      <c r="L2558" s="3"/>
      <c r="M2558" s="3"/>
      <c r="N2558" s="3"/>
      <c r="O2558" s="3"/>
      <c r="P2558" s="1">
        <v>4</v>
      </c>
      <c r="Q2558" s="13" t="s">
        <v>34</v>
      </c>
      <c r="R2558" s="1">
        <v>9</v>
      </c>
      <c r="S2558" s="1">
        <v>4</v>
      </c>
      <c r="T2558" s="1">
        <v>10</v>
      </c>
      <c r="U2558" s="1">
        <v>40</v>
      </c>
      <c r="V2558" s="1">
        <v>56</v>
      </c>
      <c r="W2558" s="1">
        <v>0.86456186700000004</v>
      </c>
      <c r="X2558" s="1">
        <v>8.9194019299999996E-2</v>
      </c>
      <c r="Y2558" s="1">
        <v>6.1956981100000003E-2</v>
      </c>
      <c r="Z2558" s="1">
        <v>3.012286262E-2</v>
      </c>
      <c r="AA2558" s="1">
        <v>0.94846919569999999</v>
      </c>
    </row>
    <row r="2559" spans="1:27" x14ac:dyDescent="0.25">
      <c r="A2559" t="s">
        <v>43</v>
      </c>
      <c r="B2559" s="1" t="s">
        <v>36</v>
      </c>
      <c r="C2559" s="1" t="s">
        <v>21</v>
      </c>
      <c r="D2559" s="9" t="s">
        <v>19</v>
      </c>
      <c r="E2559" s="1">
        <v>2</v>
      </c>
      <c r="F2559" s="1"/>
      <c r="G2559" s="1" t="str">
        <f t="shared" si="198"/>
        <v>ESTAIR_BenRib_W9K6_Adaptive4Reflectancia_W10_B40A56_02082017</v>
      </c>
      <c r="H2559" s="3">
        <v>42949</v>
      </c>
      <c r="I2559" s="3"/>
      <c r="J2559" s="3"/>
      <c r="K2559" s="3"/>
      <c r="L2559" s="3"/>
      <c r="M2559" s="3"/>
      <c r="N2559" s="3"/>
      <c r="O2559" s="3"/>
      <c r="P2559" s="1">
        <v>4</v>
      </c>
      <c r="Q2559" s="13" t="s">
        <v>34</v>
      </c>
      <c r="R2559" s="1">
        <v>9</v>
      </c>
      <c r="S2559" s="1">
        <v>6</v>
      </c>
      <c r="T2559" s="1">
        <v>10</v>
      </c>
      <c r="U2559" s="1">
        <v>40</v>
      </c>
      <c r="V2559" s="1">
        <v>56</v>
      </c>
      <c r="W2559" s="1">
        <v>0.86424098920000003</v>
      </c>
      <c r="X2559" s="1">
        <v>8.9299615279999994E-2</v>
      </c>
      <c r="Y2559" s="1">
        <v>6.1835749660000001E-2</v>
      </c>
      <c r="Z2559" s="1">
        <v>3.0280653929999998E-2</v>
      </c>
      <c r="AA2559" s="1">
        <v>0.94845973709999998</v>
      </c>
    </row>
    <row r="2560" spans="1:27" x14ac:dyDescent="0.25">
      <c r="A2560" t="s">
        <v>43</v>
      </c>
      <c r="B2560" s="1" t="s">
        <v>36</v>
      </c>
      <c r="C2560" s="1" t="s">
        <v>21</v>
      </c>
      <c r="D2560" s="9" t="s">
        <v>19</v>
      </c>
      <c r="E2560" s="1">
        <v>2</v>
      </c>
      <c r="F2560" s="1"/>
      <c r="G2560" s="1" t="str">
        <f t="shared" si="198"/>
        <v>ESTAIR_BenRib_W9K8_Adaptive4Reflectancia_W10_B40A56_02082017</v>
      </c>
      <c r="H2560" s="3">
        <v>42949</v>
      </c>
      <c r="I2560" s="3"/>
      <c r="J2560" s="3"/>
      <c r="K2560" s="3"/>
      <c r="L2560" s="3"/>
      <c r="M2560" s="3"/>
      <c r="N2560" s="3"/>
      <c r="O2560" s="3"/>
      <c r="P2560" s="1">
        <v>4</v>
      </c>
      <c r="Q2560" s="13" t="s">
        <v>34</v>
      </c>
      <c r="R2560" s="1">
        <v>9</v>
      </c>
      <c r="S2560" s="1">
        <v>8</v>
      </c>
      <c r="T2560" s="1">
        <v>10</v>
      </c>
      <c r="U2560" s="1">
        <v>40</v>
      </c>
      <c r="V2560" s="1">
        <v>56</v>
      </c>
      <c r="W2560" s="1">
        <v>0.86298965679999995</v>
      </c>
      <c r="X2560" s="1">
        <v>8.9710222330000006E-2</v>
      </c>
      <c r="Y2560" s="1">
        <v>6.228484938E-2</v>
      </c>
      <c r="Z2560" s="1">
        <v>3.0832788690000001E-2</v>
      </c>
      <c r="AA2560" s="1">
        <v>0.94816641980000005</v>
      </c>
    </row>
    <row r="2561" spans="1:27" x14ac:dyDescent="0.25">
      <c r="A2561" t="s">
        <v>43</v>
      </c>
      <c r="B2561" s="1" t="s">
        <v>36</v>
      </c>
      <c r="C2561" s="1" t="s">
        <v>21</v>
      </c>
      <c r="D2561" s="9" t="s">
        <v>19</v>
      </c>
      <c r="E2561" s="1">
        <v>4</v>
      </c>
      <c r="F2561" s="1"/>
      <c r="G2561" s="1" t="str">
        <f t="shared" si="198"/>
        <v>ESTAIR_BenRib_W3K4_Adaptive4Reflectancia_W20_B40A56_02082017</v>
      </c>
      <c r="H2561" s="3">
        <v>42949</v>
      </c>
      <c r="I2561" s="3"/>
      <c r="J2561" s="3"/>
      <c r="K2561" s="3"/>
      <c r="L2561" s="3"/>
      <c r="M2561" s="3"/>
      <c r="N2561" s="3"/>
      <c r="O2561" s="3"/>
      <c r="P2561" s="1">
        <v>4</v>
      </c>
      <c r="Q2561" s="13" t="s">
        <v>34</v>
      </c>
      <c r="R2561" s="1">
        <v>3</v>
      </c>
      <c r="S2561" s="1">
        <v>4</v>
      </c>
      <c r="T2561" s="1">
        <v>20</v>
      </c>
      <c r="U2561" s="1">
        <v>40</v>
      </c>
      <c r="V2561" s="1">
        <v>56</v>
      </c>
      <c r="W2561" s="1">
        <v>0.81718583089999997</v>
      </c>
      <c r="X2561" s="1">
        <v>0.1036263454</v>
      </c>
      <c r="Y2561" s="1">
        <v>5.716972419E-2</v>
      </c>
      <c r="Z2561" s="1">
        <v>-2.8277159369999999E-3</v>
      </c>
      <c r="AA2561" s="1">
        <v>0.91947663170000005</v>
      </c>
    </row>
    <row r="2562" spans="1:27" x14ac:dyDescent="0.25">
      <c r="A2562" t="s">
        <v>43</v>
      </c>
      <c r="B2562" s="1" t="s">
        <v>36</v>
      </c>
      <c r="C2562" s="1" t="s">
        <v>21</v>
      </c>
      <c r="D2562" s="9" t="s">
        <v>19</v>
      </c>
      <c r="E2562" s="1">
        <v>4</v>
      </c>
      <c r="F2562" s="1"/>
      <c r="G2562" s="1" t="str">
        <f t="shared" si="198"/>
        <v>ESTAIR_BenRib_W3K6_Adaptive4Reflectancia_W20_B40A56_02082017</v>
      </c>
      <c r="H2562" s="3">
        <v>42949</v>
      </c>
      <c r="I2562" s="3"/>
      <c r="J2562" s="3"/>
      <c r="K2562" s="3"/>
      <c r="L2562" s="3"/>
      <c r="M2562" s="3"/>
      <c r="N2562" s="3"/>
      <c r="O2562" s="3"/>
      <c r="P2562" s="1">
        <v>4</v>
      </c>
      <c r="Q2562" s="13" t="s">
        <v>34</v>
      </c>
      <c r="R2562" s="1">
        <v>3</v>
      </c>
      <c r="S2562" s="1">
        <v>6</v>
      </c>
      <c r="T2562" s="1">
        <v>20</v>
      </c>
      <c r="U2562" s="1">
        <v>40</v>
      </c>
      <c r="V2562" s="1">
        <v>56</v>
      </c>
      <c r="W2562" s="1">
        <v>0.81567284780000004</v>
      </c>
      <c r="X2562" s="1">
        <v>0.1040542713</v>
      </c>
      <c r="Y2562" s="1">
        <v>5.738335915E-2</v>
      </c>
      <c r="Z2562" s="1">
        <v>-1.9657149789999999E-3</v>
      </c>
      <c r="AA2562" s="1">
        <v>0.91851174449999995</v>
      </c>
    </row>
    <row r="2563" spans="1:27" x14ac:dyDescent="0.25">
      <c r="A2563" t="s">
        <v>43</v>
      </c>
      <c r="B2563" s="1" t="s">
        <v>36</v>
      </c>
      <c r="C2563" s="1" t="s">
        <v>21</v>
      </c>
      <c r="D2563" s="9" t="s">
        <v>19</v>
      </c>
      <c r="E2563" s="1">
        <v>4</v>
      </c>
      <c r="F2563" s="1"/>
      <c r="G2563" s="1" t="str">
        <f t="shared" si="198"/>
        <v>ESTAIR_BenRib_W3K8_Adaptive4Reflectancia_W20_B40A56_02082017</v>
      </c>
      <c r="H2563" s="3">
        <v>42949</v>
      </c>
      <c r="I2563" s="3"/>
      <c r="J2563" s="3"/>
      <c r="K2563" s="3"/>
      <c r="L2563" s="3"/>
      <c r="M2563" s="3"/>
      <c r="N2563" s="3"/>
      <c r="O2563" s="3"/>
      <c r="P2563" s="1">
        <v>4</v>
      </c>
      <c r="Q2563" s="13" t="s">
        <v>34</v>
      </c>
      <c r="R2563" s="1">
        <v>3</v>
      </c>
      <c r="S2563" s="1">
        <v>8</v>
      </c>
      <c r="T2563" s="1">
        <v>20</v>
      </c>
      <c r="U2563" s="1">
        <v>40</v>
      </c>
      <c r="V2563" s="1">
        <v>56</v>
      </c>
      <c r="W2563" s="1">
        <v>0.81441353530000005</v>
      </c>
      <c r="X2563" s="1">
        <v>0.1044091128</v>
      </c>
      <c r="Y2563" s="1">
        <v>5.7328239279999998E-2</v>
      </c>
      <c r="Z2563" s="1">
        <v>-2.0091836669999998E-3</v>
      </c>
      <c r="AA2563" s="1">
        <v>0.9180856006</v>
      </c>
    </row>
    <row r="2564" spans="1:27" x14ac:dyDescent="0.25">
      <c r="A2564" t="s">
        <v>43</v>
      </c>
      <c r="B2564" s="1" t="s">
        <v>36</v>
      </c>
      <c r="C2564" s="1" t="s">
        <v>21</v>
      </c>
      <c r="D2564" s="9" t="s">
        <v>19</v>
      </c>
      <c r="E2564" s="1">
        <v>4</v>
      </c>
      <c r="F2564" s="1"/>
      <c r="G2564" s="1" t="str">
        <f t="shared" si="198"/>
        <v>ESTAIR_BenRib_W5K4_Adaptive4Reflectancia_W20_B40A56_02082017</v>
      </c>
      <c r="H2564" s="3">
        <v>42949</v>
      </c>
      <c r="I2564" s="3"/>
      <c r="J2564" s="3"/>
      <c r="K2564" s="3"/>
      <c r="L2564" s="3"/>
      <c r="M2564" s="3"/>
      <c r="N2564" s="3"/>
      <c r="O2564" s="3"/>
      <c r="P2564" s="1">
        <v>4</v>
      </c>
      <c r="Q2564" s="13" t="s">
        <v>34</v>
      </c>
      <c r="R2564" s="1">
        <v>5</v>
      </c>
      <c r="S2564" s="1">
        <v>4</v>
      </c>
      <c r="T2564" s="1">
        <v>20</v>
      </c>
      <c r="U2564" s="1">
        <v>40</v>
      </c>
      <c r="V2564" s="1">
        <v>56</v>
      </c>
      <c r="W2564" s="1">
        <v>0.81514817350000002</v>
      </c>
      <c r="X2564" s="1">
        <v>0.1042022578</v>
      </c>
      <c r="Y2564" s="1">
        <v>5.7596480870000001E-2</v>
      </c>
      <c r="Z2564" s="1">
        <v>-3.9524786290000002E-3</v>
      </c>
      <c r="AA2564" s="1">
        <v>0.91895777810000001</v>
      </c>
    </row>
    <row r="2565" spans="1:27" x14ac:dyDescent="0.25">
      <c r="A2565" t="s">
        <v>43</v>
      </c>
      <c r="B2565" s="1" t="s">
        <v>36</v>
      </c>
      <c r="C2565" s="1" t="s">
        <v>21</v>
      </c>
      <c r="D2565" s="9" t="s">
        <v>19</v>
      </c>
      <c r="E2565" s="1">
        <v>4</v>
      </c>
      <c r="F2565" s="1"/>
      <c r="G2565" s="1" t="str">
        <f t="shared" si="198"/>
        <v>ESTAIR_BenRib_W5K6_Adaptive4Reflectancia_W20_B40A56_02082017</v>
      </c>
      <c r="H2565" s="3">
        <v>42949</v>
      </c>
      <c r="I2565" s="3"/>
      <c r="J2565" s="3"/>
      <c r="K2565" s="3"/>
      <c r="L2565" s="3"/>
      <c r="M2565" s="3"/>
      <c r="N2565" s="3"/>
      <c r="O2565" s="3"/>
      <c r="P2565" s="1">
        <v>4</v>
      </c>
      <c r="Q2565" s="13" t="s">
        <v>34</v>
      </c>
      <c r="R2565" s="1">
        <v>5</v>
      </c>
      <c r="S2565" s="1">
        <v>6</v>
      </c>
      <c r="T2565" s="1">
        <v>20</v>
      </c>
      <c r="U2565" s="1">
        <v>40</v>
      </c>
      <c r="V2565" s="1">
        <v>56</v>
      </c>
      <c r="W2565" s="1">
        <v>0.81330300590000004</v>
      </c>
      <c r="X2565" s="1">
        <v>0.10472103319999999</v>
      </c>
      <c r="Y2565" s="1">
        <v>5.7870689070000002E-2</v>
      </c>
      <c r="Z2565" s="1">
        <v>-2.7078059429999999E-3</v>
      </c>
      <c r="AA2565" s="1">
        <v>0.91756104800000005</v>
      </c>
    </row>
    <row r="2566" spans="1:27" x14ac:dyDescent="0.25">
      <c r="A2566" t="s">
        <v>43</v>
      </c>
      <c r="B2566" s="1" t="s">
        <v>36</v>
      </c>
      <c r="C2566" s="1" t="s">
        <v>21</v>
      </c>
      <c r="D2566" s="9" t="s">
        <v>19</v>
      </c>
      <c r="E2566" s="1">
        <v>4</v>
      </c>
      <c r="F2566" s="1"/>
      <c r="G2566" s="1" t="str">
        <f t="shared" si="198"/>
        <v>ESTAIR_BenRib_W5K8_Adaptive4Reflectancia_W20_B40A56_02082017</v>
      </c>
      <c r="H2566" s="3">
        <v>42949</v>
      </c>
      <c r="I2566" s="3"/>
      <c r="J2566" s="3"/>
      <c r="K2566" s="3"/>
      <c r="L2566" s="3"/>
      <c r="M2566" s="3"/>
      <c r="N2566" s="3"/>
      <c r="O2566" s="3"/>
      <c r="P2566" s="1">
        <v>4</v>
      </c>
      <c r="Q2566" s="13" t="s">
        <v>34</v>
      </c>
      <c r="R2566" s="1">
        <v>5</v>
      </c>
      <c r="S2566" s="1">
        <v>8</v>
      </c>
      <c r="T2566" s="1">
        <v>20</v>
      </c>
      <c r="U2566" s="1">
        <v>40</v>
      </c>
      <c r="V2566" s="1">
        <v>56</v>
      </c>
      <c r="W2566" s="1">
        <v>0.81098992930000002</v>
      </c>
      <c r="X2566" s="1">
        <v>0.1053677553</v>
      </c>
      <c r="Y2566" s="1">
        <v>5.778250125E-2</v>
      </c>
      <c r="Z2566" s="1">
        <v>-2.7500049200000001E-3</v>
      </c>
      <c r="AA2566" s="1">
        <v>0.91650082060000004</v>
      </c>
    </row>
    <row r="2567" spans="1:27" x14ac:dyDescent="0.25">
      <c r="A2567" t="s">
        <v>43</v>
      </c>
      <c r="B2567" s="1" t="s">
        <v>36</v>
      </c>
      <c r="C2567" s="1" t="s">
        <v>21</v>
      </c>
      <c r="D2567" s="9" t="s">
        <v>19</v>
      </c>
      <c r="E2567" s="1">
        <v>4</v>
      </c>
      <c r="F2567" s="1"/>
      <c r="G2567" s="1" t="str">
        <f t="shared" si="198"/>
        <v>ESTAIR_BenRib_W7K4_Adaptive4Reflectancia_W20_B40A56_02082017</v>
      </c>
      <c r="H2567" s="3">
        <v>42949</v>
      </c>
      <c r="I2567" s="3"/>
      <c r="J2567" s="3"/>
      <c r="K2567" s="3"/>
      <c r="L2567" s="3"/>
      <c r="M2567" s="3"/>
      <c r="N2567" s="3"/>
      <c r="O2567" s="3"/>
      <c r="P2567" s="1">
        <v>4</v>
      </c>
      <c r="Q2567" s="13" t="s">
        <v>34</v>
      </c>
      <c r="R2567" s="1">
        <v>7</v>
      </c>
      <c r="S2567" s="1">
        <v>4</v>
      </c>
      <c r="T2567" s="1">
        <v>20</v>
      </c>
      <c r="U2567" s="1">
        <v>40</v>
      </c>
      <c r="V2567" s="1">
        <v>56</v>
      </c>
      <c r="W2567" s="1">
        <v>0.81418680440000002</v>
      </c>
      <c r="X2567" s="1">
        <v>0.10447287149999999</v>
      </c>
      <c r="Y2567" s="1">
        <v>5.7815832019999999E-2</v>
      </c>
      <c r="Z2567" s="1">
        <v>-4.8468527830000004E-3</v>
      </c>
      <c r="AA2567" s="1">
        <v>0.91835591760000002</v>
      </c>
    </row>
    <row r="2568" spans="1:27" x14ac:dyDescent="0.25">
      <c r="A2568" t="s">
        <v>43</v>
      </c>
      <c r="B2568" s="1" t="s">
        <v>36</v>
      </c>
      <c r="C2568" s="1" t="s">
        <v>21</v>
      </c>
      <c r="D2568" s="9" t="s">
        <v>19</v>
      </c>
      <c r="E2568" s="1">
        <v>4</v>
      </c>
      <c r="F2568" s="1"/>
      <c r="G2568" s="1" t="str">
        <f t="shared" si="198"/>
        <v>ESTAIR_BenRib_W7K6_Adaptive4Reflectancia_W20_B40A56_02082017</v>
      </c>
      <c r="H2568" s="3">
        <v>42949</v>
      </c>
      <c r="I2568" s="3"/>
      <c r="J2568" s="3"/>
      <c r="K2568" s="3"/>
      <c r="L2568" s="3"/>
      <c r="M2568" s="3"/>
      <c r="N2568" s="3"/>
      <c r="O2568" s="3"/>
      <c r="P2568" s="1">
        <v>4</v>
      </c>
      <c r="Q2568" s="13" t="s">
        <v>34</v>
      </c>
      <c r="R2568" s="1">
        <v>7</v>
      </c>
      <c r="S2568" s="1">
        <v>6</v>
      </c>
      <c r="T2568" s="1">
        <v>20</v>
      </c>
      <c r="U2568" s="1">
        <v>40</v>
      </c>
      <c r="V2568" s="1">
        <v>56</v>
      </c>
      <c r="W2568" s="1">
        <v>0.81259242499999995</v>
      </c>
      <c r="X2568" s="1">
        <v>0.1049201315</v>
      </c>
      <c r="Y2568" s="1">
        <v>5.796396266E-2</v>
      </c>
      <c r="Z2568" s="1">
        <v>-3.4175487910000002E-3</v>
      </c>
      <c r="AA2568" s="1">
        <v>0.91703580969999998</v>
      </c>
    </row>
    <row r="2569" spans="1:27" x14ac:dyDescent="0.25">
      <c r="A2569" t="s">
        <v>43</v>
      </c>
      <c r="B2569" s="1" t="s">
        <v>36</v>
      </c>
      <c r="C2569" s="1" t="s">
        <v>21</v>
      </c>
      <c r="D2569" s="9" t="s">
        <v>19</v>
      </c>
      <c r="E2569" s="1">
        <v>4</v>
      </c>
      <c r="F2569" s="1"/>
      <c r="G2569" s="1" t="str">
        <f t="shared" si="198"/>
        <v>ESTAIR_BenRib_W7K8_Adaptive4Reflectancia_W20_B40A56_02082017</v>
      </c>
      <c r="H2569" s="3">
        <v>42949</v>
      </c>
      <c r="I2569" s="3"/>
      <c r="J2569" s="3"/>
      <c r="K2569" s="3"/>
      <c r="L2569" s="3"/>
      <c r="M2569" s="3"/>
      <c r="N2569" s="3"/>
      <c r="O2569" s="3"/>
      <c r="P2569" s="1">
        <v>4</v>
      </c>
      <c r="Q2569" s="13" t="s">
        <v>34</v>
      </c>
      <c r="R2569" s="1">
        <v>7</v>
      </c>
      <c r="S2569" s="1">
        <v>8</v>
      </c>
      <c r="T2569" s="1">
        <v>20</v>
      </c>
      <c r="U2569" s="1">
        <v>40</v>
      </c>
      <c r="V2569" s="1">
        <v>56</v>
      </c>
      <c r="W2569" s="1">
        <v>0.80923433899999997</v>
      </c>
      <c r="X2569" s="1">
        <v>0.1058559701</v>
      </c>
      <c r="Y2569" s="1">
        <v>5.7925757449999997E-2</v>
      </c>
      <c r="Z2569" s="1">
        <v>-3.4993757689999998E-3</v>
      </c>
      <c r="AA2569" s="1">
        <v>0.91564618799999997</v>
      </c>
    </row>
    <row r="2570" spans="1:27" x14ac:dyDescent="0.25">
      <c r="A2570" t="s">
        <v>43</v>
      </c>
      <c r="B2570" s="1" t="s">
        <v>36</v>
      </c>
      <c r="C2570" s="1" t="s">
        <v>21</v>
      </c>
      <c r="D2570" s="9" t="s">
        <v>19</v>
      </c>
      <c r="E2570" s="1">
        <v>4</v>
      </c>
      <c r="F2570" s="1"/>
      <c r="G2570" s="1" t="str">
        <f t="shared" si="198"/>
        <v>ESTAIR_BenRib_W9K4_Adaptive4Reflectancia_W20_B40A56_02082017</v>
      </c>
      <c r="H2570" s="3">
        <v>42949</v>
      </c>
      <c r="I2570" s="3"/>
      <c r="J2570" s="3"/>
      <c r="K2570" s="3"/>
      <c r="L2570" s="3"/>
      <c r="M2570" s="3"/>
      <c r="N2570" s="3"/>
      <c r="O2570" s="3"/>
      <c r="P2570" s="1">
        <v>4</v>
      </c>
      <c r="Q2570" s="13" t="s">
        <v>34</v>
      </c>
      <c r="R2570" s="1">
        <v>9</v>
      </c>
      <c r="S2570" s="1">
        <v>4</v>
      </c>
      <c r="T2570" s="1">
        <v>20</v>
      </c>
      <c r="U2570" s="1">
        <v>40</v>
      </c>
      <c r="V2570" s="1">
        <v>56</v>
      </c>
      <c r="W2570" s="1">
        <v>0.81403538450000001</v>
      </c>
      <c r="X2570" s="1">
        <v>0.1045154306</v>
      </c>
      <c r="Y2570" s="1">
        <v>5.787932673E-2</v>
      </c>
      <c r="Z2570" s="1">
        <v>-5.9048907899999998E-3</v>
      </c>
      <c r="AA2570" s="1">
        <v>0.91820970349999997</v>
      </c>
    </row>
    <row r="2571" spans="1:27" x14ac:dyDescent="0.25">
      <c r="A2571" t="s">
        <v>43</v>
      </c>
      <c r="B2571" s="1" t="s">
        <v>36</v>
      </c>
      <c r="C2571" s="1" t="s">
        <v>21</v>
      </c>
      <c r="D2571" s="9" t="s">
        <v>19</v>
      </c>
      <c r="E2571" s="1">
        <v>4</v>
      </c>
      <c r="F2571" s="1"/>
      <c r="G2571" s="1" t="str">
        <f t="shared" si="198"/>
        <v>ESTAIR_BenRib_W9K6_Adaptive4Reflectancia_W20_B40A56_02082017</v>
      </c>
      <c r="H2571" s="3">
        <v>42949</v>
      </c>
      <c r="I2571" s="3"/>
      <c r="J2571" s="3"/>
      <c r="K2571" s="3"/>
      <c r="L2571" s="3"/>
      <c r="M2571" s="3"/>
      <c r="N2571" s="3"/>
      <c r="O2571" s="3"/>
      <c r="P2571" s="1">
        <v>4</v>
      </c>
      <c r="Q2571" s="13" t="s">
        <v>34</v>
      </c>
      <c r="R2571" s="1">
        <v>9</v>
      </c>
      <c r="S2571" s="1">
        <v>6</v>
      </c>
      <c r="T2571" s="1">
        <v>20</v>
      </c>
      <c r="U2571" s="1">
        <v>40</v>
      </c>
      <c r="V2571" s="1">
        <v>56</v>
      </c>
      <c r="W2571" s="1">
        <v>0.81244340559999995</v>
      </c>
      <c r="X2571" s="1">
        <v>0.10496183739999999</v>
      </c>
      <c r="Y2571" s="1">
        <v>5.7930004459999997E-2</v>
      </c>
      <c r="Z2571" s="1">
        <v>-4.3709229950000001E-3</v>
      </c>
      <c r="AA2571" s="1">
        <v>0.91682857350000002</v>
      </c>
    </row>
    <row r="2572" spans="1:27" x14ac:dyDescent="0.25">
      <c r="A2572" t="s">
        <v>43</v>
      </c>
      <c r="B2572" s="1" t="s">
        <v>36</v>
      </c>
      <c r="C2572" s="1" t="s">
        <v>21</v>
      </c>
      <c r="D2572" s="9" t="s">
        <v>19</v>
      </c>
      <c r="E2572" s="1">
        <v>4</v>
      </c>
      <c r="F2572" s="1"/>
      <c r="G2572" s="1" t="str">
        <f t="shared" si="198"/>
        <v>ESTAIR_BenRib_W9K8_Adaptive4Reflectancia_W20_B40A56_02082017</v>
      </c>
      <c r="H2572" s="3">
        <v>42949</v>
      </c>
      <c r="I2572" s="3"/>
      <c r="J2572" s="3"/>
      <c r="K2572" s="3"/>
      <c r="L2572" s="3"/>
      <c r="M2572" s="3"/>
      <c r="N2572" s="3"/>
      <c r="O2572" s="3"/>
      <c r="P2572" s="1">
        <v>4</v>
      </c>
      <c r="Q2572" s="13" t="s">
        <v>34</v>
      </c>
      <c r="R2572" s="1">
        <v>9</v>
      </c>
      <c r="S2572" s="1">
        <v>8</v>
      </c>
      <c r="T2572" s="1">
        <v>20</v>
      </c>
      <c r="U2572" s="1">
        <v>40</v>
      </c>
      <c r="V2572" s="1">
        <v>56</v>
      </c>
      <c r="W2572" s="1">
        <v>0.80872533960000004</v>
      </c>
      <c r="X2572" s="1">
        <v>0.1059970979</v>
      </c>
      <c r="Y2572" s="1">
        <v>5.7920761010000002E-2</v>
      </c>
      <c r="Z2572" s="1">
        <v>-4.418372833E-3</v>
      </c>
      <c r="AA2572" s="1">
        <v>0.9151835022</v>
      </c>
    </row>
    <row r="2573" spans="1:27" x14ac:dyDescent="0.25">
      <c r="A2573" t="s">
        <v>43</v>
      </c>
      <c r="B2573" s="1" t="s">
        <v>36</v>
      </c>
      <c r="C2573" s="1" t="s">
        <v>21</v>
      </c>
      <c r="D2573" s="9" t="s">
        <v>19</v>
      </c>
      <c r="E2573" s="1">
        <v>2</v>
      </c>
      <c r="F2573" s="1"/>
      <c r="G2573" s="1" t="str">
        <f t="shared" si="198"/>
        <v>ESTAIR_BenRib_W3K4_Adaptive4Reflectancia_W10_B56A70_02082017</v>
      </c>
      <c r="H2573" s="3">
        <v>42949</v>
      </c>
      <c r="I2573" s="3"/>
      <c r="J2573" s="3"/>
      <c r="K2573" s="3"/>
      <c r="L2573" s="3"/>
      <c r="M2573" s="3"/>
      <c r="N2573" s="3"/>
      <c r="O2573" s="3"/>
      <c r="P2573" s="1">
        <v>4</v>
      </c>
      <c r="Q2573" s="13" t="s">
        <v>34</v>
      </c>
      <c r="R2573" s="1">
        <v>3</v>
      </c>
      <c r="S2573" s="1">
        <v>4</v>
      </c>
      <c r="T2573" s="1">
        <v>10</v>
      </c>
      <c r="U2573" s="1">
        <v>56</v>
      </c>
      <c r="V2573" s="1">
        <v>70</v>
      </c>
      <c r="W2573" s="1">
        <v>0.86148084709999995</v>
      </c>
      <c r="X2573" s="1">
        <v>9.0202831169999997E-2</v>
      </c>
      <c r="Y2573" s="1">
        <v>6.3062001229999998E-2</v>
      </c>
      <c r="Z2573" s="1">
        <v>3.2099038410000003E-2</v>
      </c>
      <c r="AA2573" s="1">
        <v>0.94879987020000001</v>
      </c>
    </row>
    <row r="2574" spans="1:27" x14ac:dyDescent="0.25">
      <c r="A2574" t="s">
        <v>43</v>
      </c>
      <c r="B2574" s="1" t="s">
        <v>36</v>
      </c>
      <c r="C2574" s="1" t="s">
        <v>21</v>
      </c>
      <c r="D2574" s="9" t="s">
        <v>19</v>
      </c>
      <c r="E2574" s="1">
        <v>2</v>
      </c>
      <c r="F2574" s="1"/>
      <c r="G2574" s="1" t="str">
        <f t="shared" si="198"/>
        <v>ESTAIR_BenRib_W3K6_Adaptive4Reflectancia_W10_B56A70_02082017</v>
      </c>
      <c r="H2574" s="3">
        <v>42949</v>
      </c>
      <c r="I2574" s="3"/>
      <c r="J2574" s="3"/>
      <c r="K2574" s="3"/>
      <c r="L2574" s="3"/>
      <c r="M2574" s="3"/>
      <c r="N2574" s="3"/>
      <c r="O2574" s="3"/>
      <c r="P2574" s="1">
        <v>4</v>
      </c>
      <c r="Q2574" s="13" t="s">
        <v>34</v>
      </c>
      <c r="R2574" s="1">
        <v>3</v>
      </c>
      <c r="S2574" s="1">
        <v>6</v>
      </c>
      <c r="T2574" s="1">
        <v>10</v>
      </c>
      <c r="U2574" s="1">
        <v>56</v>
      </c>
      <c r="V2574" s="1">
        <v>70</v>
      </c>
      <c r="W2574" s="1">
        <v>0.86100862</v>
      </c>
      <c r="X2574" s="1">
        <v>9.0356456119999998E-2</v>
      </c>
      <c r="Y2574" s="1">
        <v>6.3110058750000003E-2</v>
      </c>
      <c r="Z2574" s="1">
        <v>3.2264257880000001E-2</v>
      </c>
      <c r="AA2574" s="1">
        <v>0.94868652669999998</v>
      </c>
    </row>
    <row r="2575" spans="1:27" x14ac:dyDescent="0.25">
      <c r="A2575" t="s">
        <v>43</v>
      </c>
      <c r="B2575" s="1" t="s">
        <v>36</v>
      </c>
      <c r="C2575" s="1" t="s">
        <v>21</v>
      </c>
      <c r="D2575" s="9" t="s">
        <v>19</v>
      </c>
      <c r="E2575" s="1">
        <v>2</v>
      </c>
      <c r="F2575" s="1"/>
      <c r="G2575" s="1" t="str">
        <f t="shared" si="198"/>
        <v>ESTAIR_BenRib_W3K8_Adaptive4Reflectancia_W10_B56A70_02082017</v>
      </c>
      <c r="H2575" s="3">
        <v>42949</v>
      </c>
      <c r="I2575" s="3"/>
      <c r="J2575" s="3"/>
      <c r="K2575" s="3"/>
      <c r="L2575" s="3"/>
      <c r="M2575" s="3"/>
      <c r="N2575" s="3"/>
      <c r="O2575" s="3"/>
      <c r="P2575" s="1">
        <v>4</v>
      </c>
      <c r="Q2575" s="13" t="s">
        <v>34</v>
      </c>
      <c r="R2575" s="1">
        <v>3</v>
      </c>
      <c r="S2575" s="1">
        <v>8</v>
      </c>
      <c r="T2575" s="1">
        <v>10</v>
      </c>
      <c r="U2575" s="1">
        <v>56</v>
      </c>
      <c r="V2575" s="1">
        <v>70</v>
      </c>
      <c r="W2575" s="1">
        <v>0.86031528199999996</v>
      </c>
      <c r="X2575" s="1">
        <v>9.0581540720000006E-2</v>
      </c>
      <c r="Y2575" s="1">
        <v>6.3260659560000002E-2</v>
      </c>
      <c r="Z2575" s="1">
        <v>3.242837908E-2</v>
      </c>
      <c r="AA2575" s="1">
        <v>0.94843505340000001</v>
      </c>
    </row>
    <row r="2576" spans="1:27" x14ac:dyDescent="0.25">
      <c r="A2576" t="s">
        <v>43</v>
      </c>
      <c r="B2576" s="1" t="s">
        <v>36</v>
      </c>
      <c r="C2576" s="1" t="s">
        <v>21</v>
      </c>
      <c r="D2576" s="9" t="s">
        <v>19</v>
      </c>
      <c r="E2576" s="1">
        <v>2</v>
      </c>
      <c r="F2576" s="1"/>
      <c r="G2576" s="1" t="str">
        <f t="shared" si="198"/>
        <v>ESTAIR_BenRib_W5K4_Adaptive4Reflectancia_W10_B56A70_02082017</v>
      </c>
      <c r="H2576" s="3">
        <v>42949</v>
      </c>
      <c r="I2576" s="3"/>
      <c r="J2576" s="3"/>
      <c r="K2576" s="3"/>
      <c r="L2576" s="3"/>
      <c r="M2576" s="3"/>
      <c r="N2576" s="3"/>
      <c r="O2576" s="3"/>
      <c r="P2576" s="1">
        <v>4</v>
      </c>
      <c r="Q2576" s="13" t="s">
        <v>34</v>
      </c>
      <c r="R2576" s="1">
        <v>5</v>
      </c>
      <c r="S2576" s="1">
        <v>4</v>
      </c>
      <c r="T2576" s="1">
        <v>10</v>
      </c>
      <c r="U2576" s="1">
        <v>56</v>
      </c>
      <c r="V2576" s="1">
        <v>70</v>
      </c>
      <c r="W2576" s="1">
        <v>0.86027903120000004</v>
      </c>
      <c r="X2576" s="1">
        <v>9.0593293790000001E-2</v>
      </c>
      <c r="Y2576" s="1">
        <v>6.3232558899999999E-2</v>
      </c>
      <c r="Z2576" s="1">
        <v>3.1714124099999998E-2</v>
      </c>
      <c r="AA2576" s="1">
        <v>0.94787407260000001</v>
      </c>
    </row>
    <row r="2577" spans="1:27" x14ac:dyDescent="0.25">
      <c r="A2577" t="s">
        <v>43</v>
      </c>
      <c r="B2577" s="1" t="s">
        <v>36</v>
      </c>
      <c r="C2577" s="1" t="s">
        <v>21</v>
      </c>
      <c r="D2577" s="9" t="s">
        <v>19</v>
      </c>
      <c r="E2577" s="1">
        <v>2</v>
      </c>
      <c r="F2577" s="1"/>
      <c r="G2577" s="1" t="str">
        <f t="shared" si="198"/>
        <v>ESTAIR_BenRib_W5K6_Adaptive4Reflectancia_W10_B56A70_02082017</v>
      </c>
      <c r="H2577" s="3">
        <v>42949</v>
      </c>
      <c r="I2577" s="3"/>
      <c r="J2577" s="3"/>
      <c r="K2577" s="3"/>
      <c r="L2577" s="3"/>
      <c r="M2577" s="3"/>
      <c r="N2577" s="3"/>
      <c r="O2577" s="3"/>
      <c r="P2577" s="1">
        <v>4</v>
      </c>
      <c r="Q2577" s="13" t="s">
        <v>34</v>
      </c>
      <c r="R2577" s="1">
        <v>5</v>
      </c>
      <c r="S2577" s="1">
        <v>6</v>
      </c>
      <c r="T2577" s="1">
        <v>10</v>
      </c>
      <c r="U2577" s="1">
        <v>56</v>
      </c>
      <c r="V2577" s="1">
        <v>70</v>
      </c>
      <c r="W2577" s="1">
        <v>0.8599756905</v>
      </c>
      <c r="X2577" s="1">
        <v>9.0691581610000002E-2</v>
      </c>
      <c r="Y2577" s="1">
        <v>6.31903838E-2</v>
      </c>
      <c r="Z2577" s="1">
        <v>3.1933942049999997E-2</v>
      </c>
      <c r="AA2577" s="1">
        <v>0.94795573099999997</v>
      </c>
    </row>
    <row r="2578" spans="1:27" x14ac:dyDescent="0.25">
      <c r="A2578" t="s">
        <v>43</v>
      </c>
      <c r="B2578" s="1" t="s">
        <v>36</v>
      </c>
      <c r="C2578" s="1" t="s">
        <v>21</v>
      </c>
      <c r="D2578" s="9" t="s">
        <v>19</v>
      </c>
      <c r="E2578" s="1">
        <v>2</v>
      </c>
      <c r="F2578" s="1"/>
      <c r="G2578" s="1" t="str">
        <f t="shared" si="198"/>
        <v>ESTAIR_BenRib_W5K8_Adaptive4Reflectancia_W10_B56A70_02082017</v>
      </c>
      <c r="H2578" s="3">
        <v>42949</v>
      </c>
      <c r="I2578" s="3"/>
      <c r="J2578" s="3"/>
      <c r="K2578" s="3"/>
      <c r="L2578" s="3"/>
      <c r="M2578" s="3"/>
      <c r="N2578" s="3"/>
      <c r="O2578" s="3"/>
      <c r="P2578" s="1">
        <v>4</v>
      </c>
      <c r="Q2578" s="13" t="s">
        <v>34</v>
      </c>
      <c r="R2578" s="1">
        <v>5</v>
      </c>
      <c r="S2578" s="1">
        <v>8</v>
      </c>
      <c r="T2578" s="1">
        <v>10</v>
      </c>
      <c r="U2578" s="1">
        <v>56</v>
      </c>
      <c r="V2578" s="1">
        <v>70</v>
      </c>
      <c r="W2578" s="1">
        <v>0.85885544989999996</v>
      </c>
      <c r="X2578" s="1">
        <v>9.1053640130000002E-2</v>
      </c>
      <c r="Y2578" s="1">
        <v>6.3502096980000006E-2</v>
      </c>
      <c r="Z2578" s="1">
        <v>3.215779538E-2</v>
      </c>
      <c r="AA2578" s="1">
        <v>0.94741247309999999</v>
      </c>
    </row>
    <row r="2579" spans="1:27" x14ac:dyDescent="0.25">
      <c r="A2579" t="s">
        <v>43</v>
      </c>
      <c r="B2579" s="1" t="s">
        <v>36</v>
      </c>
      <c r="C2579" s="1" t="s">
        <v>21</v>
      </c>
      <c r="D2579" s="9" t="s">
        <v>19</v>
      </c>
      <c r="E2579" s="1">
        <v>2</v>
      </c>
      <c r="F2579" s="1"/>
      <c r="G2579" s="1" t="str">
        <f t="shared" si="198"/>
        <v>ESTAIR_BenRib_W7K4_Adaptive4Reflectancia_W10_B56A70_02082017</v>
      </c>
      <c r="H2579" s="3">
        <v>42949</v>
      </c>
      <c r="I2579" s="3"/>
      <c r="J2579" s="3"/>
      <c r="K2579" s="3"/>
      <c r="L2579" s="3"/>
      <c r="M2579" s="3"/>
      <c r="N2579" s="3"/>
      <c r="O2579" s="3"/>
      <c r="P2579" s="1">
        <v>4</v>
      </c>
      <c r="Q2579" s="13" t="s">
        <v>34</v>
      </c>
      <c r="R2579" s="1">
        <v>7</v>
      </c>
      <c r="S2579" s="1">
        <v>4</v>
      </c>
      <c r="T2579" s="1">
        <v>10</v>
      </c>
      <c r="U2579" s="1">
        <v>56</v>
      </c>
      <c r="V2579" s="1">
        <v>70</v>
      </c>
      <c r="W2579" s="1">
        <v>0.85962334829999998</v>
      </c>
      <c r="X2579" s="1">
        <v>9.0805613120000003E-2</v>
      </c>
      <c r="Y2579" s="1">
        <v>6.3276141640000005E-2</v>
      </c>
      <c r="Z2579" s="1">
        <v>3.1326325719999999E-2</v>
      </c>
      <c r="AA2579" s="1">
        <v>0.94722670689999999</v>
      </c>
    </row>
    <row r="2580" spans="1:27" x14ac:dyDescent="0.25">
      <c r="A2580" t="s">
        <v>43</v>
      </c>
      <c r="B2580" s="1" t="s">
        <v>36</v>
      </c>
      <c r="C2580" s="1" t="s">
        <v>21</v>
      </c>
      <c r="D2580" s="9" t="s">
        <v>19</v>
      </c>
      <c r="E2580" s="1">
        <v>2</v>
      </c>
      <c r="F2580" s="1"/>
      <c r="G2580" s="1" t="str">
        <f t="shared" ref="G2580:G2643" si="199">CONCATENATE(B2580,"_",C2580,"_W",R2580,"K",S2580,"_",Q2580,P2580,D2580,"_W",T2580,"_B",U2580,"A",V2580,"_",TEXT(H2580,"ddmmyyyy"))</f>
        <v>ESTAIR_BenRib_W7K6_Adaptive4Reflectancia_W10_B56A70_02082017</v>
      </c>
      <c r="H2580" s="3">
        <v>42949</v>
      </c>
      <c r="I2580" s="3"/>
      <c r="J2580" s="3"/>
      <c r="K2580" s="3"/>
      <c r="L2580" s="3"/>
      <c r="M2580" s="3"/>
      <c r="N2580" s="3"/>
      <c r="O2580" s="3"/>
      <c r="P2580" s="1">
        <v>4</v>
      </c>
      <c r="Q2580" s="13" t="s">
        <v>34</v>
      </c>
      <c r="R2580" s="1">
        <v>7</v>
      </c>
      <c r="S2580" s="1">
        <v>6</v>
      </c>
      <c r="T2580" s="1">
        <v>10</v>
      </c>
      <c r="U2580" s="1">
        <v>56</v>
      </c>
      <c r="V2580" s="1">
        <v>70</v>
      </c>
      <c r="W2580" s="1">
        <v>0.85921779300000001</v>
      </c>
      <c r="X2580" s="1">
        <v>9.0936689550000005E-2</v>
      </c>
      <c r="Y2580" s="1">
        <v>6.3210222120000006E-2</v>
      </c>
      <c r="Z2580" s="1">
        <v>3.154839358E-2</v>
      </c>
      <c r="AA2580" s="1">
        <v>0.94726456390000002</v>
      </c>
    </row>
    <row r="2581" spans="1:27" x14ac:dyDescent="0.25">
      <c r="A2581" t="s">
        <v>43</v>
      </c>
      <c r="B2581" s="1" t="s">
        <v>36</v>
      </c>
      <c r="C2581" s="1" t="s">
        <v>21</v>
      </c>
      <c r="D2581" s="9" t="s">
        <v>19</v>
      </c>
      <c r="E2581" s="1">
        <v>2</v>
      </c>
      <c r="F2581" s="1"/>
      <c r="G2581" s="1" t="str">
        <f t="shared" si="199"/>
        <v>ESTAIR_BenRib_W7K8_Adaptive4Reflectancia_W10_B56A70_02082017</v>
      </c>
      <c r="H2581" s="3">
        <v>42949</v>
      </c>
      <c r="I2581" s="3"/>
      <c r="J2581" s="3"/>
      <c r="K2581" s="3"/>
      <c r="L2581" s="3"/>
      <c r="M2581" s="3"/>
      <c r="N2581" s="3"/>
      <c r="O2581" s="3"/>
      <c r="P2581" s="1">
        <v>4</v>
      </c>
      <c r="Q2581" s="13" t="s">
        <v>34</v>
      </c>
      <c r="R2581" s="1">
        <v>7</v>
      </c>
      <c r="S2581" s="1">
        <v>8</v>
      </c>
      <c r="T2581" s="1">
        <v>10</v>
      </c>
      <c r="U2581" s="1">
        <v>56</v>
      </c>
      <c r="V2581" s="1">
        <v>70</v>
      </c>
      <c r="W2581" s="1">
        <v>0.85805674970000001</v>
      </c>
      <c r="X2581" s="1">
        <v>9.1310901060000005E-2</v>
      </c>
      <c r="Y2581" s="1">
        <v>6.3606481889999997E-2</v>
      </c>
      <c r="Z2581" s="1">
        <v>3.1869521499999998E-2</v>
      </c>
      <c r="AA2581" s="1">
        <v>0.94678089139999999</v>
      </c>
    </row>
    <row r="2582" spans="1:27" x14ac:dyDescent="0.25">
      <c r="A2582" t="s">
        <v>43</v>
      </c>
      <c r="B2582" s="1" t="s">
        <v>36</v>
      </c>
      <c r="C2582" s="1" t="s">
        <v>21</v>
      </c>
      <c r="D2582" s="9" t="s">
        <v>19</v>
      </c>
      <c r="E2582" s="1">
        <v>2</v>
      </c>
      <c r="F2582" s="1"/>
      <c r="G2582" s="1" t="str">
        <f t="shared" si="199"/>
        <v>ESTAIR_BenRib_W9K4_Adaptive4Reflectancia_W10_B56A70_02082017</v>
      </c>
      <c r="H2582" s="3">
        <v>42949</v>
      </c>
      <c r="I2582" s="3"/>
      <c r="J2582" s="3"/>
      <c r="K2582" s="3"/>
      <c r="L2582" s="3"/>
      <c r="M2582" s="3"/>
      <c r="N2582" s="3"/>
      <c r="O2582" s="3"/>
      <c r="P2582" s="1">
        <v>4</v>
      </c>
      <c r="Q2582" s="13" t="s">
        <v>34</v>
      </c>
      <c r="R2582" s="1">
        <v>9</v>
      </c>
      <c r="S2582" s="1">
        <v>4</v>
      </c>
      <c r="T2582" s="1">
        <v>10</v>
      </c>
      <c r="U2582" s="1">
        <v>56</v>
      </c>
      <c r="V2582" s="1">
        <v>70</v>
      </c>
      <c r="W2582" s="1">
        <v>0.85919393649999998</v>
      </c>
      <c r="X2582" s="1">
        <v>9.0944394149999996E-2</v>
      </c>
      <c r="Y2582" s="1">
        <v>6.3294503609999997E-2</v>
      </c>
      <c r="Z2582" s="1">
        <v>3.0959041369999999E-2</v>
      </c>
      <c r="AA2582" s="1">
        <v>0.94663944560000002</v>
      </c>
    </row>
    <row r="2583" spans="1:27" x14ac:dyDescent="0.25">
      <c r="A2583" t="s">
        <v>43</v>
      </c>
      <c r="B2583" s="1" t="s">
        <v>36</v>
      </c>
      <c r="C2583" s="1" t="s">
        <v>21</v>
      </c>
      <c r="D2583" s="9" t="s">
        <v>19</v>
      </c>
      <c r="E2583" s="1">
        <v>2</v>
      </c>
      <c r="F2583" s="1"/>
      <c r="G2583" s="1" t="str">
        <f t="shared" si="199"/>
        <v>ESTAIR_BenRib_W9K6_Adaptive4Reflectancia_W10_B56A70_02082017</v>
      </c>
      <c r="H2583" s="3">
        <v>42949</v>
      </c>
      <c r="I2583" s="3"/>
      <c r="J2583" s="3"/>
      <c r="K2583" s="3"/>
      <c r="L2583" s="3"/>
      <c r="M2583" s="3"/>
      <c r="N2583" s="3"/>
      <c r="O2583" s="3"/>
      <c r="P2583" s="1">
        <v>4</v>
      </c>
      <c r="Q2583" s="13" t="s">
        <v>34</v>
      </c>
      <c r="R2583" s="1">
        <v>9</v>
      </c>
      <c r="S2583" s="1">
        <v>6</v>
      </c>
      <c r="T2583" s="1">
        <v>10</v>
      </c>
      <c r="U2583" s="1">
        <v>56</v>
      </c>
      <c r="V2583" s="1">
        <v>70</v>
      </c>
      <c r="W2583" s="1">
        <v>0.85877990660000003</v>
      </c>
      <c r="X2583" s="1">
        <v>9.1078003660000004E-2</v>
      </c>
      <c r="Y2583" s="1">
        <v>6.3186306969999995E-2</v>
      </c>
      <c r="Z2583" s="1">
        <v>3.1151272760000001E-2</v>
      </c>
      <c r="AA2583" s="1">
        <v>0.94652233240000005</v>
      </c>
    </row>
    <row r="2584" spans="1:27" x14ac:dyDescent="0.25">
      <c r="A2584" t="s">
        <v>43</v>
      </c>
      <c r="B2584" s="1" t="s">
        <v>36</v>
      </c>
      <c r="C2584" s="1" t="s">
        <v>21</v>
      </c>
      <c r="D2584" s="9" t="s">
        <v>19</v>
      </c>
      <c r="E2584" s="1">
        <v>2</v>
      </c>
      <c r="F2584" s="1"/>
      <c r="G2584" s="1" t="str">
        <f t="shared" si="199"/>
        <v>ESTAIR_BenRib_W9K8_Adaptive4Reflectancia_W10_B56A70_02082017</v>
      </c>
      <c r="H2584" s="3">
        <v>42949</v>
      </c>
      <c r="I2584" s="3"/>
      <c r="J2584" s="3"/>
      <c r="K2584" s="3"/>
      <c r="L2584" s="3"/>
      <c r="M2584" s="3"/>
      <c r="N2584" s="3"/>
      <c r="O2584" s="3"/>
      <c r="P2584" s="1">
        <v>4</v>
      </c>
      <c r="Q2584" s="13" t="s">
        <v>34</v>
      </c>
      <c r="R2584" s="1">
        <v>9</v>
      </c>
      <c r="S2584" s="1">
        <v>8</v>
      </c>
      <c r="T2584" s="1">
        <v>10</v>
      </c>
      <c r="U2584" s="1">
        <v>56</v>
      </c>
      <c r="V2584" s="1">
        <v>70</v>
      </c>
      <c r="W2584" s="1">
        <v>0.85762491149999998</v>
      </c>
      <c r="X2584" s="1">
        <v>9.1449694590000005E-2</v>
      </c>
      <c r="Y2584" s="1">
        <v>6.360314366E-2</v>
      </c>
      <c r="Z2584" s="1">
        <v>3.1576719840000003E-2</v>
      </c>
      <c r="AA2584" s="1">
        <v>0.94613435940000001</v>
      </c>
    </row>
    <row r="2585" spans="1:27" x14ac:dyDescent="0.25">
      <c r="A2585" t="s">
        <v>43</v>
      </c>
      <c r="B2585" s="1" t="s">
        <v>36</v>
      </c>
      <c r="C2585" s="1" t="s">
        <v>21</v>
      </c>
      <c r="D2585" s="9" t="s">
        <v>19</v>
      </c>
      <c r="E2585" s="1">
        <v>4</v>
      </c>
      <c r="F2585" s="1"/>
      <c r="G2585" s="1" t="str">
        <f t="shared" si="199"/>
        <v>ESTAIR_BenRib_W3K4_Adaptive4Reflectancia_W20_B56A70_02082017</v>
      </c>
      <c r="H2585" s="3">
        <v>42949</v>
      </c>
      <c r="I2585" s="3"/>
      <c r="J2585" s="3"/>
      <c r="K2585" s="3"/>
      <c r="L2585" s="3"/>
      <c r="M2585" s="3"/>
      <c r="N2585" s="3"/>
      <c r="O2585" s="3"/>
      <c r="P2585" s="1">
        <v>4</v>
      </c>
      <c r="Q2585" s="13" t="s">
        <v>34</v>
      </c>
      <c r="R2585" s="1">
        <v>3</v>
      </c>
      <c r="S2585" s="1">
        <v>4</v>
      </c>
      <c r="T2585" s="1">
        <v>20</v>
      </c>
      <c r="U2585" s="1">
        <v>56</v>
      </c>
      <c r="V2585" s="1">
        <v>70</v>
      </c>
      <c r="W2585" s="1">
        <v>0.81544207940000002</v>
      </c>
      <c r="X2585" s="1">
        <v>0.1041193864</v>
      </c>
      <c r="Y2585" s="1">
        <v>5.7642595990000003E-2</v>
      </c>
      <c r="Z2585" s="1">
        <v>-2.4058621219999999E-3</v>
      </c>
      <c r="AA2585" s="1">
        <v>0.9188332334</v>
      </c>
    </row>
    <row r="2586" spans="1:27" x14ac:dyDescent="0.25">
      <c r="A2586" t="s">
        <v>43</v>
      </c>
      <c r="B2586" s="1" t="s">
        <v>36</v>
      </c>
      <c r="C2586" s="1" t="s">
        <v>21</v>
      </c>
      <c r="D2586" s="9" t="s">
        <v>19</v>
      </c>
      <c r="E2586" s="1">
        <v>4</v>
      </c>
      <c r="F2586" s="1"/>
      <c r="G2586" s="1" t="str">
        <f t="shared" si="199"/>
        <v>ESTAIR_BenRib_W3K6_Adaptive4Reflectancia_W20_B56A70_02082017</v>
      </c>
      <c r="H2586" s="3">
        <v>42949</v>
      </c>
      <c r="I2586" s="3"/>
      <c r="J2586" s="3"/>
      <c r="K2586" s="3"/>
      <c r="L2586" s="3"/>
      <c r="M2586" s="3"/>
      <c r="N2586" s="3"/>
      <c r="O2586" s="3"/>
      <c r="P2586" s="1">
        <v>4</v>
      </c>
      <c r="Q2586" s="13" t="s">
        <v>34</v>
      </c>
      <c r="R2586" s="1">
        <v>3</v>
      </c>
      <c r="S2586" s="1">
        <v>6</v>
      </c>
      <c r="T2586" s="1">
        <v>20</v>
      </c>
      <c r="U2586" s="1">
        <v>56</v>
      </c>
      <c r="V2586" s="1">
        <v>70</v>
      </c>
      <c r="W2586" s="1">
        <v>0.81390490309999997</v>
      </c>
      <c r="X2586" s="1">
        <v>0.1045520905</v>
      </c>
      <c r="Y2586" s="1">
        <v>5.7864412669999997E-2</v>
      </c>
      <c r="Z2586" s="1">
        <v>-1.5110803799999999E-3</v>
      </c>
      <c r="AA2586" s="1">
        <v>0.91781918569999998</v>
      </c>
    </row>
    <row r="2587" spans="1:27" x14ac:dyDescent="0.25">
      <c r="A2587" t="s">
        <v>43</v>
      </c>
      <c r="B2587" s="1" t="s">
        <v>36</v>
      </c>
      <c r="C2587" s="1" t="s">
        <v>21</v>
      </c>
      <c r="D2587" s="9" t="s">
        <v>19</v>
      </c>
      <c r="E2587" s="1">
        <v>4</v>
      </c>
      <c r="F2587" s="1"/>
      <c r="G2587" s="1" t="str">
        <f t="shared" si="199"/>
        <v>ESTAIR_BenRib_W3K8_Adaptive4Reflectancia_W20_B56A70_02082017</v>
      </c>
      <c r="H2587" s="3">
        <v>42949</v>
      </c>
      <c r="I2587" s="3"/>
      <c r="J2587" s="3"/>
      <c r="K2587" s="3"/>
      <c r="L2587" s="3"/>
      <c r="M2587" s="3"/>
      <c r="N2587" s="3"/>
      <c r="O2587" s="3"/>
      <c r="P2587" s="1">
        <v>4</v>
      </c>
      <c r="Q2587" s="13" t="s">
        <v>34</v>
      </c>
      <c r="R2587" s="1">
        <v>3</v>
      </c>
      <c r="S2587" s="1">
        <v>8</v>
      </c>
      <c r="T2587" s="1">
        <v>20</v>
      </c>
      <c r="U2587" s="1">
        <v>56</v>
      </c>
      <c r="V2587" s="1">
        <v>70</v>
      </c>
      <c r="W2587" s="1">
        <v>0.81273050840000005</v>
      </c>
      <c r="X2587" s="1">
        <v>0.1048814714</v>
      </c>
      <c r="Y2587" s="1">
        <v>5.7783489620000003E-2</v>
      </c>
      <c r="Z2587" s="1">
        <v>-1.617278171E-3</v>
      </c>
      <c r="AA2587" s="1">
        <v>0.91743603439999999</v>
      </c>
    </row>
    <row r="2588" spans="1:27" x14ac:dyDescent="0.25">
      <c r="A2588" t="s">
        <v>43</v>
      </c>
      <c r="B2588" s="1" t="s">
        <v>36</v>
      </c>
      <c r="C2588" s="1" t="s">
        <v>21</v>
      </c>
      <c r="D2588" s="9" t="s">
        <v>19</v>
      </c>
      <c r="E2588" s="1">
        <v>4</v>
      </c>
      <c r="F2588" s="1"/>
      <c r="G2588" s="1" t="str">
        <f t="shared" si="199"/>
        <v>ESTAIR_BenRib_W5K4_Adaptive4Reflectancia_W20_B56A70_02082017</v>
      </c>
      <c r="H2588" s="3">
        <v>42949</v>
      </c>
      <c r="I2588" s="3"/>
      <c r="J2588" s="3"/>
      <c r="K2588" s="3"/>
      <c r="L2588" s="3"/>
      <c r="M2588" s="3"/>
      <c r="N2588" s="3"/>
      <c r="O2588" s="3"/>
      <c r="P2588" s="1">
        <v>4</v>
      </c>
      <c r="Q2588" s="13" t="s">
        <v>34</v>
      </c>
      <c r="R2588" s="1">
        <v>5</v>
      </c>
      <c r="S2588" s="1">
        <v>4</v>
      </c>
      <c r="T2588" s="1">
        <v>20</v>
      </c>
      <c r="U2588" s="1">
        <v>56</v>
      </c>
      <c r="V2588" s="1">
        <v>70</v>
      </c>
      <c r="W2588" s="1">
        <v>0.8134938464</v>
      </c>
      <c r="X2588" s="1">
        <v>0.104667497</v>
      </c>
      <c r="Y2588" s="1">
        <v>5.8043004400000001E-2</v>
      </c>
      <c r="Z2588" s="1">
        <v>-3.5838978380000001E-3</v>
      </c>
      <c r="AA2588" s="1">
        <v>0.91837646689999997</v>
      </c>
    </row>
    <row r="2589" spans="1:27" x14ac:dyDescent="0.25">
      <c r="A2589" t="s">
        <v>43</v>
      </c>
      <c r="B2589" s="1" t="s">
        <v>36</v>
      </c>
      <c r="C2589" s="1" t="s">
        <v>21</v>
      </c>
      <c r="D2589" s="9" t="s">
        <v>19</v>
      </c>
      <c r="E2589" s="1">
        <v>4</v>
      </c>
      <c r="F2589" s="1"/>
      <c r="G2589" s="1" t="str">
        <f t="shared" si="199"/>
        <v>ESTAIR_BenRib_W5K6_Adaptive4Reflectancia_W20_B56A70_02082017</v>
      </c>
      <c r="H2589" s="3">
        <v>42949</v>
      </c>
      <c r="I2589" s="3"/>
      <c r="J2589" s="3"/>
      <c r="K2589" s="3"/>
      <c r="L2589" s="3"/>
      <c r="M2589" s="3"/>
      <c r="N2589" s="3"/>
      <c r="O2589" s="3"/>
      <c r="P2589" s="1">
        <v>4</v>
      </c>
      <c r="Q2589" s="13" t="s">
        <v>34</v>
      </c>
      <c r="R2589" s="1">
        <v>5</v>
      </c>
      <c r="S2589" s="1">
        <v>6</v>
      </c>
      <c r="T2589" s="1">
        <v>20</v>
      </c>
      <c r="U2589" s="1">
        <v>56</v>
      </c>
      <c r="V2589" s="1">
        <v>70</v>
      </c>
      <c r="W2589" s="1">
        <v>0.81145146499999998</v>
      </c>
      <c r="X2589" s="1">
        <v>0.10523903010000001</v>
      </c>
      <c r="Y2589" s="1">
        <v>5.836071667E-2</v>
      </c>
      <c r="Z2589" s="1">
        <v>-2.2502071240000001E-3</v>
      </c>
      <c r="AA2589" s="1">
        <v>0.91684939040000002</v>
      </c>
    </row>
    <row r="2590" spans="1:27" x14ac:dyDescent="0.25">
      <c r="A2590" t="s">
        <v>43</v>
      </c>
      <c r="B2590" s="1" t="s">
        <v>36</v>
      </c>
      <c r="C2590" s="1" t="s">
        <v>21</v>
      </c>
      <c r="D2590" s="9" t="s">
        <v>19</v>
      </c>
      <c r="E2590" s="1">
        <v>4</v>
      </c>
      <c r="F2590" s="1"/>
      <c r="G2590" s="1" t="str">
        <f t="shared" si="199"/>
        <v>ESTAIR_BenRib_W5K8_Adaptive4Reflectancia_W20_B56A70_02082017</v>
      </c>
      <c r="H2590" s="3">
        <v>42949</v>
      </c>
      <c r="I2590" s="3"/>
      <c r="J2590" s="3"/>
      <c r="K2590" s="3"/>
      <c r="L2590" s="3"/>
      <c r="M2590" s="3"/>
      <c r="N2590" s="3"/>
      <c r="O2590" s="3"/>
      <c r="P2590" s="1">
        <v>4</v>
      </c>
      <c r="Q2590" s="13" t="s">
        <v>34</v>
      </c>
      <c r="R2590" s="1">
        <v>5</v>
      </c>
      <c r="S2590" s="1">
        <v>8</v>
      </c>
      <c r="T2590" s="1">
        <v>20</v>
      </c>
      <c r="U2590" s="1">
        <v>56</v>
      </c>
      <c r="V2590" s="1">
        <v>70</v>
      </c>
      <c r="W2590" s="1">
        <v>0.80957127620000002</v>
      </c>
      <c r="X2590" s="1">
        <v>0.1057624455</v>
      </c>
      <c r="Y2590" s="1">
        <v>5.8196187769999998E-2</v>
      </c>
      <c r="Z2590" s="1">
        <v>-2.4212615759999999E-3</v>
      </c>
      <c r="AA2590" s="1">
        <v>0.91602220150000002</v>
      </c>
    </row>
    <row r="2591" spans="1:27" x14ac:dyDescent="0.25">
      <c r="A2591" t="s">
        <v>43</v>
      </c>
      <c r="B2591" s="1" t="s">
        <v>36</v>
      </c>
      <c r="C2591" s="1" t="s">
        <v>21</v>
      </c>
      <c r="D2591" s="9" t="s">
        <v>19</v>
      </c>
      <c r="E2591" s="1">
        <v>4</v>
      </c>
      <c r="F2591" s="1"/>
      <c r="G2591" s="1" t="str">
        <f t="shared" si="199"/>
        <v>ESTAIR_BenRib_W7K4_Adaptive4Reflectancia_W20_B56A70_02082017</v>
      </c>
      <c r="H2591" s="3">
        <v>42949</v>
      </c>
      <c r="I2591" s="3"/>
      <c r="J2591" s="3"/>
      <c r="K2591" s="3"/>
      <c r="L2591" s="3"/>
      <c r="M2591" s="3"/>
      <c r="N2591" s="3"/>
      <c r="O2591" s="3"/>
      <c r="P2591" s="1">
        <v>4</v>
      </c>
      <c r="Q2591" s="13" t="s">
        <v>34</v>
      </c>
      <c r="R2591" s="1">
        <v>7</v>
      </c>
      <c r="S2591" s="1">
        <v>4</v>
      </c>
      <c r="T2591" s="1">
        <v>20</v>
      </c>
      <c r="U2591" s="1">
        <v>56</v>
      </c>
      <c r="V2591" s="1">
        <v>70</v>
      </c>
      <c r="W2591" s="1">
        <v>0.81257949070000002</v>
      </c>
      <c r="X2591" s="1">
        <v>0.1049237522</v>
      </c>
      <c r="Y2591" s="1">
        <v>5.8265403909999999E-2</v>
      </c>
      <c r="Z2591" s="1">
        <v>-4.4364603260000001E-3</v>
      </c>
      <c r="AA2591" s="1">
        <v>0.91778749550000005</v>
      </c>
    </row>
    <row r="2592" spans="1:27" x14ac:dyDescent="0.25">
      <c r="A2592" t="s">
        <v>43</v>
      </c>
      <c r="B2592" s="1" t="s">
        <v>36</v>
      </c>
      <c r="C2592" s="1" t="s">
        <v>21</v>
      </c>
      <c r="D2592" s="9" t="s">
        <v>19</v>
      </c>
      <c r="E2592" s="1">
        <v>4</v>
      </c>
      <c r="F2592" s="1"/>
      <c r="G2592" s="1" t="str">
        <f t="shared" si="199"/>
        <v>ESTAIR_BenRib_W7K6_Adaptive4Reflectancia_W20_B56A70_02082017</v>
      </c>
      <c r="H2592" s="3">
        <v>42949</v>
      </c>
      <c r="I2592" s="3"/>
      <c r="J2592" s="3"/>
      <c r="K2592" s="3"/>
      <c r="L2592" s="3"/>
      <c r="M2592" s="3"/>
      <c r="N2592" s="3"/>
      <c r="O2592" s="3"/>
      <c r="P2592" s="1">
        <v>4</v>
      </c>
      <c r="Q2592" s="13" t="s">
        <v>34</v>
      </c>
      <c r="R2592" s="1">
        <v>7</v>
      </c>
      <c r="S2592" s="1">
        <v>6</v>
      </c>
      <c r="T2592" s="1">
        <v>20</v>
      </c>
      <c r="U2592" s="1">
        <v>56</v>
      </c>
      <c r="V2592" s="1">
        <v>70</v>
      </c>
      <c r="W2592" s="1">
        <v>0.81069257790000004</v>
      </c>
      <c r="X2592" s="1">
        <v>0.10545060520000001</v>
      </c>
      <c r="Y2592" s="1">
        <v>5.8464795579999999E-2</v>
      </c>
      <c r="Z2592" s="1">
        <v>-2.9562941259999999E-3</v>
      </c>
      <c r="AA2592" s="1">
        <v>0.91626736750000004</v>
      </c>
    </row>
    <row r="2593" spans="1:27" x14ac:dyDescent="0.25">
      <c r="A2593" t="s">
        <v>43</v>
      </c>
      <c r="B2593" s="1" t="s">
        <v>36</v>
      </c>
      <c r="C2593" s="1" t="s">
        <v>21</v>
      </c>
      <c r="D2593" s="9" t="s">
        <v>19</v>
      </c>
      <c r="E2593" s="1">
        <v>4</v>
      </c>
      <c r="F2593" s="1"/>
      <c r="G2593" s="1" t="str">
        <f t="shared" si="199"/>
        <v>ESTAIR_BenRib_W7K8_Adaptive4Reflectancia_W20_B56A70_02082017</v>
      </c>
      <c r="H2593" s="3">
        <v>42949</v>
      </c>
      <c r="I2593" s="3"/>
      <c r="J2593" s="3"/>
      <c r="K2593" s="3"/>
      <c r="L2593" s="3"/>
      <c r="M2593" s="3"/>
      <c r="N2593" s="3"/>
      <c r="O2593" s="3"/>
      <c r="P2593" s="1">
        <v>4</v>
      </c>
      <c r="Q2593" s="13" t="s">
        <v>34</v>
      </c>
      <c r="R2593" s="1">
        <v>7</v>
      </c>
      <c r="S2593" s="1">
        <v>8</v>
      </c>
      <c r="T2593" s="1">
        <v>20</v>
      </c>
      <c r="U2593" s="1">
        <v>56</v>
      </c>
      <c r="V2593" s="1">
        <v>70</v>
      </c>
      <c r="W2593" s="1">
        <v>0.80777576949999996</v>
      </c>
      <c r="X2593" s="1">
        <v>0.1062598801</v>
      </c>
      <c r="Y2593" s="1">
        <v>5.8341540820000003E-2</v>
      </c>
      <c r="Z2593" s="1">
        <v>-3.1972550459999998E-3</v>
      </c>
      <c r="AA2593" s="1">
        <v>0.91512027630000004</v>
      </c>
    </row>
    <row r="2594" spans="1:27" x14ac:dyDescent="0.25">
      <c r="A2594" t="s">
        <v>43</v>
      </c>
      <c r="B2594" s="1" t="s">
        <v>36</v>
      </c>
      <c r="C2594" s="1" t="s">
        <v>21</v>
      </c>
      <c r="D2594" s="9" t="s">
        <v>19</v>
      </c>
      <c r="E2594" s="1">
        <v>4</v>
      </c>
      <c r="F2594" s="1"/>
      <c r="G2594" s="1" t="str">
        <f t="shared" si="199"/>
        <v>ESTAIR_BenRib_W9K4_Adaptive4Reflectancia_W20_B56A70_02082017</v>
      </c>
      <c r="H2594" s="3">
        <v>42949</v>
      </c>
      <c r="I2594" s="3"/>
      <c r="J2594" s="3"/>
      <c r="K2594" s="3"/>
      <c r="L2594" s="3"/>
      <c r="M2594" s="3"/>
      <c r="N2594" s="3"/>
      <c r="O2594" s="3"/>
      <c r="P2594" s="1">
        <v>4</v>
      </c>
      <c r="Q2594" s="13" t="s">
        <v>34</v>
      </c>
      <c r="R2594" s="1">
        <v>9</v>
      </c>
      <c r="S2594" s="1">
        <v>4</v>
      </c>
      <c r="T2594" s="1">
        <v>20</v>
      </c>
      <c r="U2594" s="1">
        <v>56</v>
      </c>
      <c r="V2594" s="1">
        <v>70</v>
      </c>
      <c r="W2594" s="1">
        <v>0.81243415230000005</v>
      </c>
      <c r="X2594" s="1">
        <v>0.10496442659999999</v>
      </c>
      <c r="Y2594" s="1">
        <v>5.8324842930000002E-2</v>
      </c>
      <c r="Z2594" s="1">
        <v>-5.4833839589999997E-3</v>
      </c>
      <c r="AA2594" s="1">
        <v>0.9176814486</v>
      </c>
    </row>
    <row r="2595" spans="1:27" x14ac:dyDescent="0.25">
      <c r="A2595" t="s">
        <v>43</v>
      </c>
      <c r="B2595" s="1" t="s">
        <v>36</v>
      </c>
      <c r="C2595" s="1" t="s">
        <v>21</v>
      </c>
      <c r="D2595" s="9" t="s">
        <v>19</v>
      </c>
      <c r="E2595" s="1">
        <v>4</v>
      </c>
      <c r="F2595" s="1"/>
      <c r="G2595" s="1" t="str">
        <f t="shared" si="199"/>
        <v>ESTAIR_BenRib_W9K6_Adaptive4Reflectancia_W20_B56A70_02082017</v>
      </c>
      <c r="H2595" s="3">
        <v>42949</v>
      </c>
      <c r="I2595" s="3"/>
      <c r="J2595" s="3"/>
      <c r="K2595" s="3"/>
      <c r="L2595" s="3"/>
      <c r="M2595" s="3"/>
      <c r="N2595" s="3"/>
      <c r="O2595" s="3"/>
      <c r="P2595" s="1">
        <v>4</v>
      </c>
      <c r="Q2595" s="13" t="s">
        <v>34</v>
      </c>
      <c r="R2595" s="1">
        <v>9</v>
      </c>
      <c r="S2595" s="1">
        <v>6</v>
      </c>
      <c r="T2595" s="1">
        <v>20</v>
      </c>
      <c r="U2595" s="1">
        <v>56</v>
      </c>
      <c r="V2595" s="1">
        <v>70</v>
      </c>
      <c r="W2595" s="1">
        <v>0.81053497669999996</v>
      </c>
      <c r="X2595" s="1">
        <v>0.1054944906</v>
      </c>
      <c r="Y2595" s="1">
        <v>5.8429583229999998E-2</v>
      </c>
      <c r="Z2595" s="1">
        <v>-3.8954816490000001E-3</v>
      </c>
      <c r="AA2595" s="1">
        <v>0.91598186140000004</v>
      </c>
    </row>
    <row r="2596" spans="1:27" x14ac:dyDescent="0.25">
      <c r="A2596" t="s">
        <v>43</v>
      </c>
      <c r="B2596" s="1" t="s">
        <v>36</v>
      </c>
      <c r="C2596" s="1" t="s">
        <v>21</v>
      </c>
      <c r="D2596" s="9" t="s">
        <v>19</v>
      </c>
      <c r="E2596" s="1">
        <v>4</v>
      </c>
      <c r="F2596" s="1"/>
      <c r="G2596" s="1" t="str">
        <f t="shared" si="199"/>
        <v>ESTAIR_BenRib_W9K8_Adaptive4Reflectancia_W20_B56A70_02082017</v>
      </c>
      <c r="H2596" s="3">
        <v>42949</v>
      </c>
      <c r="I2596" s="3"/>
      <c r="J2596" s="3"/>
      <c r="K2596" s="3"/>
      <c r="L2596" s="3"/>
      <c r="M2596" s="3"/>
      <c r="N2596" s="3"/>
      <c r="O2596" s="3"/>
      <c r="P2596" s="1">
        <v>4</v>
      </c>
      <c r="Q2596" s="13" t="s">
        <v>34</v>
      </c>
      <c r="R2596" s="1">
        <v>9</v>
      </c>
      <c r="S2596" s="1">
        <v>8</v>
      </c>
      <c r="T2596" s="1">
        <v>20</v>
      </c>
      <c r="U2596" s="1">
        <v>56</v>
      </c>
      <c r="V2596" s="1">
        <v>70</v>
      </c>
      <c r="W2596" s="1">
        <v>0.80719879760000002</v>
      </c>
      <c r="X2596" s="1">
        <v>0.106419233</v>
      </c>
      <c r="Y2596" s="1">
        <v>5.8343094630000002E-2</v>
      </c>
      <c r="Z2596" s="1">
        <v>-4.0938631570000003E-3</v>
      </c>
      <c r="AA2596" s="1">
        <v>0.91458898089999996</v>
      </c>
    </row>
    <row r="2597" spans="1:27" x14ac:dyDescent="0.25">
      <c r="A2597" t="s">
        <v>43</v>
      </c>
      <c r="B2597" s="1" t="s">
        <v>36</v>
      </c>
      <c r="C2597" s="1" t="s">
        <v>21</v>
      </c>
      <c r="D2597" s="9" t="s">
        <v>18</v>
      </c>
      <c r="E2597" s="1">
        <v>2</v>
      </c>
      <c r="F2597" s="1"/>
      <c r="G2597" s="1" t="str">
        <f t="shared" si="199"/>
        <v>ESTAIR_BenRib_W3K4_GlobalNDVI_W10_B40A40_02082017</v>
      </c>
      <c r="H2597" s="3">
        <v>42949</v>
      </c>
      <c r="I2597" s="3"/>
      <c r="J2597" s="3"/>
      <c r="K2597" s="3"/>
      <c r="L2597" s="3"/>
      <c r="M2597" s="3"/>
      <c r="N2597" s="3"/>
      <c r="O2597" s="3"/>
      <c r="P2597" s="1"/>
      <c r="Q2597" s="13" t="s">
        <v>35</v>
      </c>
      <c r="R2597" s="1">
        <v>3</v>
      </c>
      <c r="S2597" s="1">
        <v>4</v>
      </c>
      <c r="T2597" s="1">
        <v>10</v>
      </c>
      <c r="U2597" s="1">
        <v>40</v>
      </c>
      <c r="V2597" s="1">
        <v>40</v>
      </c>
      <c r="W2597" s="1">
        <v>0.84360943880000006</v>
      </c>
      <c r="X2597" s="1">
        <v>9.5845234520000003E-2</v>
      </c>
      <c r="Y2597" s="1">
        <v>7.0472200400000004E-2</v>
      </c>
      <c r="Z2597" s="1">
        <v>4.220412758E-2</v>
      </c>
      <c r="AA2597" s="1">
        <v>0.94356638289999994</v>
      </c>
    </row>
    <row r="2598" spans="1:27" x14ac:dyDescent="0.25">
      <c r="A2598" t="s">
        <v>43</v>
      </c>
      <c r="B2598" s="1" t="s">
        <v>36</v>
      </c>
      <c r="C2598" s="1" t="s">
        <v>21</v>
      </c>
      <c r="D2598" s="9" t="s">
        <v>18</v>
      </c>
      <c r="E2598" s="1">
        <v>2</v>
      </c>
      <c r="F2598" s="1"/>
      <c r="G2598" s="1" t="str">
        <f t="shared" si="199"/>
        <v>ESTAIR_BenRib_W3K6_GlobalNDVI_W10_B40A40_02082017</v>
      </c>
      <c r="H2598" s="3">
        <v>42949</v>
      </c>
      <c r="I2598" s="3"/>
      <c r="J2598" s="3"/>
      <c r="K2598" s="3"/>
      <c r="L2598" s="3"/>
      <c r="M2598" s="3"/>
      <c r="N2598" s="3"/>
      <c r="O2598" s="3"/>
      <c r="P2598" s="1"/>
      <c r="Q2598" s="13" t="s">
        <v>35</v>
      </c>
      <c r="R2598" s="1">
        <v>3</v>
      </c>
      <c r="S2598" s="1">
        <v>6</v>
      </c>
      <c r="T2598" s="1">
        <v>10</v>
      </c>
      <c r="U2598" s="1">
        <v>40</v>
      </c>
      <c r="V2598" s="1">
        <v>40</v>
      </c>
      <c r="W2598" s="1">
        <v>0.84308823659999999</v>
      </c>
      <c r="X2598" s="1">
        <v>9.600481324E-2</v>
      </c>
      <c r="Y2598" s="1">
        <v>7.0362534759999998E-2</v>
      </c>
      <c r="Z2598" s="1">
        <v>4.2322911880000001E-2</v>
      </c>
      <c r="AA2598" s="1">
        <v>0.9435359606</v>
      </c>
    </row>
    <row r="2599" spans="1:27" x14ac:dyDescent="0.25">
      <c r="A2599" t="s">
        <v>43</v>
      </c>
      <c r="B2599" s="1" t="s">
        <v>36</v>
      </c>
      <c r="C2599" s="1" t="s">
        <v>21</v>
      </c>
      <c r="D2599" s="9" t="s">
        <v>18</v>
      </c>
      <c r="E2599" s="1">
        <v>2</v>
      </c>
      <c r="F2599" s="1"/>
      <c r="G2599" s="1" t="str">
        <f t="shared" si="199"/>
        <v>ESTAIR_BenRib_W3K8_GlobalNDVI_W10_B40A40_02082017</v>
      </c>
      <c r="H2599" s="3">
        <v>42949</v>
      </c>
      <c r="I2599" s="3"/>
      <c r="J2599" s="3"/>
      <c r="K2599" s="3"/>
      <c r="L2599" s="3"/>
      <c r="M2599" s="3"/>
      <c r="N2599" s="3"/>
      <c r="O2599" s="3"/>
      <c r="P2599" s="1"/>
      <c r="Q2599" s="13" t="s">
        <v>35</v>
      </c>
      <c r="R2599" s="1">
        <v>3</v>
      </c>
      <c r="S2599" s="1">
        <v>8</v>
      </c>
      <c r="T2599" s="1">
        <v>10</v>
      </c>
      <c r="U2599" s="1">
        <v>40</v>
      </c>
      <c r="V2599" s="1">
        <v>40</v>
      </c>
      <c r="W2599" s="1">
        <v>0.84261261440000002</v>
      </c>
      <c r="X2599" s="1">
        <v>9.6150205429999996E-2</v>
      </c>
      <c r="Y2599" s="1">
        <v>7.0652892879999998E-2</v>
      </c>
      <c r="Z2599" s="1">
        <v>4.2783097919999999E-2</v>
      </c>
      <c r="AA2599" s="1">
        <v>0.94363223959999998</v>
      </c>
    </row>
    <row r="2600" spans="1:27" x14ac:dyDescent="0.25">
      <c r="A2600" t="s">
        <v>43</v>
      </c>
      <c r="B2600" s="1" t="s">
        <v>36</v>
      </c>
      <c r="C2600" s="1" t="s">
        <v>21</v>
      </c>
      <c r="D2600" s="9" t="s">
        <v>18</v>
      </c>
      <c r="E2600" s="1">
        <v>2</v>
      </c>
      <c r="F2600" s="1"/>
      <c r="G2600" s="1" t="str">
        <f t="shared" si="199"/>
        <v>ESTAIR_BenRib_W5K4_GlobalNDVI_W10_B40A40_02082017</v>
      </c>
      <c r="H2600" s="3">
        <v>42949</v>
      </c>
      <c r="I2600" s="3"/>
      <c r="J2600" s="3"/>
      <c r="K2600" s="3"/>
      <c r="L2600" s="3"/>
      <c r="M2600" s="3"/>
      <c r="N2600" s="3"/>
      <c r="O2600" s="3"/>
      <c r="P2600" s="1"/>
      <c r="Q2600" s="13" t="s">
        <v>35</v>
      </c>
      <c r="R2600" s="1">
        <v>5</v>
      </c>
      <c r="S2600" s="1">
        <v>4</v>
      </c>
      <c r="T2600" s="1">
        <v>10</v>
      </c>
      <c r="U2600" s="1">
        <v>40</v>
      </c>
      <c r="V2600" s="1">
        <v>40</v>
      </c>
      <c r="W2600" s="1">
        <v>0.84192638279999998</v>
      </c>
      <c r="X2600" s="1">
        <v>9.6359591719999999E-2</v>
      </c>
      <c r="Y2600" s="1">
        <v>7.0750724269999996E-2</v>
      </c>
      <c r="Z2600" s="1">
        <v>4.195726684E-2</v>
      </c>
      <c r="AA2600" s="1">
        <v>0.94232204050000001</v>
      </c>
    </row>
    <row r="2601" spans="1:27" x14ac:dyDescent="0.25">
      <c r="A2601" t="s">
        <v>43</v>
      </c>
      <c r="B2601" s="1" t="s">
        <v>36</v>
      </c>
      <c r="C2601" s="1" t="s">
        <v>21</v>
      </c>
      <c r="D2601" s="9" t="s">
        <v>18</v>
      </c>
      <c r="E2601" s="1">
        <v>2</v>
      </c>
      <c r="F2601" s="1"/>
      <c r="G2601" s="1" t="str">
        <f t="shared" si="199"/>
        <v>ESTAIR_BenRib_W5K6_GlobalNDVI_W10_B40A40_02082017</v>
      </c>
      <c r="H2601" s="3">
        <v>42949</v>
      </c>
      <c r="I2601" s="3"/>
      <c r="J2601" s="3"/>
      <c r="K2601" s="3"/>
      <c r="L2601" s="3"/>
      <c r="M2601" s="3"/>
      <c r="N2601" s="3"/>
      <c r="O2601" s="3"/>
      <c r="P2601" s="1"/>
      <c r="Q2601" s="13" t="s">
        <v>35</v>
      </c>
      <c r="R2601" s="1">
        <v>5</v>
      </c>
      <c r="S2601" s="1">
        <v>6</v>
      </c>
      <c r="T2601" s="1">
        <v>10</v>
      </c>
      <c r="U2601" s="1">
        <v>40</v>
      </c>
      <c r="V2601" s="1">
        <v>40</v>
      </c>
      <c r="W2601" s="1">
        <v>0.8415845434</v>
      </c>
      <c r="X2601" s="1">
        <v>9.6463725870000003E-2</v>
      </c>
      <c r="Y2601" s="1">
        <v>7.0537483849999999E-2</v>
      </c>
      <c r="Z2601" s="1">
        <v>4.2097660709999998E-2</v>
      </c>
      <c r="AA2601" s="1">
        <v>0.94252772409999996</v>
      </c>
    </row>
    <row r="2602" spans="1:27" x14ac:dyDescent="0.25">
      <c r="A2602" t="s">
        <v>43</v>
      </c>
      <c r="B2602" s="1" t="s">
        <v>36</v>
      </c>
      <c r="C2602" s="1" t="s">
        <v>21</v>
      </c>
      <c r="D2602" s="9" t="s">
        <v>18</v>
      </c>
      <c r="E2602" s="1">
        <v>2</v>
      </c>
      <c r="F2602" s="1"/>
      <c r="G2602" s="1" t="str">
        <f t="shared" si="199"/>
        <v>ESTAIR_BenRib_W5K8_GlobalNDVI_W10_B40A40_02082017</v>
      </c>
      <c r="H2602" s="3">
        <v>42949</v>
      </c>
      <c r="I2602" s="3"/>
      <c r="J2602" s="3"/>
      <c r="K2602" s="3"/>
      <c r="L2602" s="3"/>
      <c r="M2602" s="3"/>
      <c r="N2602" s="3"/>
      <c r="O2602" s="3"/>
      <c r="P2602" s="1"/>
      <c r="Q2602" s="13" t="s">
        <v>35</v>
      </c>
      <c r="R2602" s="1">
        <v>5</v>
      </c>
      <c r="S2602" s="1">
        <v>8</v>
      </c>
      <c r="T2602" s="1">
        <v>10</v>
      </c>
      <c r="U2602" s="1">
        <v>40</v>
      </c>
      <c r="V2602" s="1">
        <v>40</v>
      </c>
      <c r="W2602" s="1">
        <v>0.84084442530000003</v>
      </c>
      <c r="X2602" s="1">
        <v>9.6688802919999997E-2</v>
      </c>
      <c r="Y2602" s="1">
        <v>7.1005894449999996E-2</v>
      </c>
      <c r="Z2602" s="1">
        <v>4.2663165660000002E-2</v>
      </c>
      <c r="AA2602" s="1">
        <v>0.94247148290000005</v>
      </c>
    </row>
    <row r="2603" spans="1:27" x14ac:dyDescent="0.25">
      <c r="A2603" t="s">
        <v>43</v>
      </c>
      <c r="B2603" s="1" t="s">
        <v>36</v>
      </c>
      <c r="C2603" s="1" t="s">
        <v>21</v>
      </c>
      <c r="D2603" s="9" t="s">
        <v>18</v>
      </c>
      <c r="E2603" s="1">
        <v>2</v>
      </c>
      <c r="F2603" s="1"/>
      <c r="G2603" s="1" t="str">
        <f t="shared" si="199"/>
        <v>ESTAIR_BenRib_W7K4_GlobalNDVI_W10_B40A40_02082017</v>
      </c>
      <c r="H2603" s="3">
        <v>42949</v>
      </c>
      <c r="I2603" s="3"/>
      <c r="J2603" s="3"/>
      <c r="K2603" s="3"/>
      <c r="L2603" s="3"/>
      <c r="M2603" s="3"/>
      <c r="N2603" s="3"/>
      <c r="O2603" s="3"/>
      <c r="P2603" s="1"/>
      <c r="Q2603" s="13" t="s">
        <v>35</v>
      </c>
      <c r="R2603" s="1">
        <v>7</v>
      </c>
      <c r="S2603" s="1">
        <v>4</v>
      </c>
      <c r="T2603" s="1">
        <v>10</v>
      </c>
      <c r="U2603" s="1">
        <v>40</v>
      </c>
      <c r="V2603" s="1">
        <v>40</v>
      </c>
      <c r="W2603" s="1">
        <v>0.84108263090000002</v>
      </c>
      <c r="X2603" s="1">
        <v>9.6616419440000004E-2</v>
      </c>
      <c r="Y2603" s="1">
        <v>7.0812511450000004E-2</v>
      </c>
      <c r="Z2603" s="1">
        <v>4.1627707579999999E-2</v>
      </c>
      <c r="AA2603" s="1">
        <v>0.94150914279999998</v>
      </c>
    </row>
    <row r="2604" spans="1:27" x14ac:dyDescent="0.25">
      <c r="A2604" t="s">
        <v>43</v>
      </c>
      <c r="B2604" s="1" t="s">
        <v>36</v>
      </c>
      <c r="C2604" s="1" t="s">
        <v>21</v>
      </c>
      <c r="D2604" s="9" t="s">
        <v>18</v>
      </c>
      <c r="E2604" s="1">
        <v>2</v>
      </c>
      <c r="F2604" s="1"/>
      <c r="G2604" s="1" t="str">
        <f t="shared" si="199"/>
        <v>ESTAIR_BenRib_W7K6_GlobalNDVI_W10_B40A40_02082017</v>
      </c>
      <c r="H2604" s="3">
        <v>42949</v>
      </c>
      <c r="I2604" s="3"/>
      <c r="J2604" s="3"/>
      <c r="K2604" s="3"/>
      <c r="L2604" s="3"/>
      <c r="M2604" s="3"/>
      <c r="N2604" s="3"/>
      <c r="O2604" s="3"/>
      <c r="P2604" s="1"/>
      <c r="Q2604" s="13" t="s">
        <v>35</v>
      </c>
      <c r="R2604" s="1">
        <v>7</v>
      </c>
      <c r="S2604" s="1">
        <v>6</v>
      </c>
      <c r="T2604" s="1">
        <v>10</v>
      </c>
      <c r="U2604" s="1">
        <v>40</v>
      </c>
      <c r="V2604" s="1">
        <v>40</v>
      </c>
      <c r="W2604" s="1">
        <v>0.84078908529999996</v>
      </c>
      <c r="X2604" s="1">
        <v>9.67056112E-2</v>
      </c>
      <c r="Y2604" s="1">
        <v>7.0567014999999997E-2</v>
      </c>
      <c r="Z2604" s="1">
        <v>4.1775793999999998E-2</v>
      </c>
      <c r="AA2604" s="1">
        <v>0.94164638450000004</v>
      </c>
    </row>
    <row r="2605" spans="1:27" x14ac:dyDescent="0.25">
      <c r="A2605" t="s">
        <v>43</v>
      </c>
      <c r="B2605" s="1" t="s">
        <v>36</v>
      </c>
      <c r="C2605" s="1" t="s">
        <v>21</v>
      </c>
      <c r="D2605" s="9" t="s">
        <v>18</v>
      </c>
      <c r="E2605" s="1">
        <v>2</v>
      </c>
      <c r="F2605" s="1"/>
      <c r="G2605" s="1" t="str">
        <f t="shared" si="199"/>
        <v>ESTAIR_BenRib_W7K8_GlobalNDVI_W10_B40A40_02082017</v>
      </c>
      <c r="H2605" s="3">
        <v>42949</v>
      </c>
      <c r="I2605" s="3"/>
      <c r="J2605" s="3"/>
      <c r="K2605" s="3"/>
      <c r="L2605" s="3"/>
      <c r="M2605" s="3"/>
      <c r="N2605" s="3"/>
      <c r="O2605" s="3"/>
      <c r="P2605" s="1"/>
      <c r="Q2605" s="13" t="s">
        <v>35</v>
      </c>
      <c r="R2605" s="1">
        <v>7</v>
      </c>
      <c r="S2605" s="1">
        <v>8</v>
      </c>
      <c r="T2605" s="1">
        <v>10</v>
      </c>
      <c r="U2605" s="1">
        <v>40</v>
      </c>
      <c r="V2605" s="1">
        <v>40</v>
      </c>
      <c r="W2605" s="1">
        <v>0.8400215083</v>
      </c>
      <c r="X2605" s="1">
        <v>9.6938446319999996E-2</v>
      </c>
      <c r="Y2605" s="1">
        <v>7.1133580330000001E-2</v>
      </c>
      <c r="Z2605" s="1">
        <v>4.2446186529999999E-2</v>
      </c>
      <c r="AA2605" s="1">
        <v>0.94168782740000001</v>
      </c>
    </row>
    <row r="2606" spans="1:27" x14ac:dyDescent="0.25">
      <c r="A2606" t="s">
        <v>43</v>
      </c>
      <c r="B2606" s="1" t="s">
        <v>36</v>
      </c>
      <c r="C2606" s="1" t="s">
        <v>21</v>
      </c>
      <c r="D2606" s="9" t="s">
        <v>18</v>
      </c>
      <c r="E2606" s="1">
        <v>2</v>
      </c>
      <c r="F2606" s="1"/>
      <c r="G2606" s="1" t="str">
        <f t="shared" si="199"/>
        <v>ESTAIR_BenRib_W9K4_GlobalNDVI_W10_B40A40_02082017</v>
      </c>
      <c r="H2606" s="3">
        <v>42949</v>
      </c>
      <c r="I2606" s="3"/>
      <c r="J2606" s="3"/>
      <c r="K2606" s="3"/>
      <c r="L2606" s="3"/>
      <c r="M2606" s="3"/>
      <c r="N2606" s="3"/>
      <c r="O2606" s="3"/>
      <c r="P2606" s="1"/>
      <c r="Q2606" s="13" t="s">
        <v>35</v>
      </c>
      <c r="R2606" s="1">
        <v>9</v>
      </c>
      <c r="S2606" s="1">
        <v>4</v>
      </c>
      <c r="T2606" s="1">
        <v>10</v>
      </c>
      <c r="U2606" s="1">
        <v>40</v>
      </c>
      <c r="V2606" s="1">
        <v>40</v>
      </c>
      <c r="W2606" s="1">
        <v>0.84080917919999998</v>
      </c>
      <c r="X2606" s="1">
        <v>9.6699508480000002E-2</v>
      </c>
      <c r="Y2606" s="1">
        <v>7.0795774209999995E-2</v>
      </c>
      <c r="Z2606" s="1">
        <v>4.1268149650000002E-2</v>
      </c>
      <c r="AA2606" s="1">
        <v>0.94086869760000003</v>
      </c>
    </row>
    <row r="2607" spans="1:27" x14ac:dyDescent="0.25">
      <c r="A2607" t="s">
        <v>43</v>
      </c>
      <c r="B2607" s="1" t="s">
        <v>36</v>
      </c>
      <c r="C2607" s="1" t="s">
        <v>21</v>
      </c>
      <c r="D2607" s="9" t="s">
        <v>18</v>
      </c>
      <c r="E2607" s="1">
        <v>2</v>
      </c>
      <c r="F2607" s="1"/>
      <c r="G2607" s="1" t="str">
        <f t="shared" si="199"/>
        <v>ESTAIR_BenRib_W9K6_GlobalNDVI_W10_B40A40_02082017</v>
      </c>
      <c r="H2607" s="3">
        <v>42949</v>
      </c>
      <c r="I2607" s="3"/>
      <c r="J2607" s="3"/>
      <c r="K2607" s="3"/>
      <c r="L2607" s="3"/>
      <c r="M2607" s="3"/>
      <c r="N2607" s="3"/>
      <c r="O2607" s="3"/>
      <c r="P2607" s="1"/>
      <c r="Q2607" s="13" t="s">
        <v>35</v>
      </c>
      <c r="R2607" s="1">
        <v>9</v>
      </c>
      <c r="S2607" s="1">
        <v>6</v>
      </c>
      <c r="T2607" s="1">
        <v>10</v>
      </c>
      <c r="U2607" s="1">
        <v>40</v>
      </c>
      <c r="V2607" s="1">
        <v>40</v>
      </c>
      <c r="W2607" s="1">
        <v>0.84068697709999995</v>
      </c>
      <c r="X2607" s="1">
        <v>9.6736616859999999E-2</v>
      </c>
      <c r="Y2607" s="1">
        <v>7.0494136380000003E-2</v>
      </c>
      <c r="Z2607" s="1">
        <v>4.140097089E-2</v>
      </c>
      <c r="AA2607" s="1">
        <v>0.94097924899999996</v>
      </c>
    </row>
    <row r="2608" spans="1:27" x14ac:dyDescent="0.25">
      <c r="A2608" t="s">
        <v>43</v>
      </c>
      <c r="B2608" s="1" t="s">
        <v>36</v>
      </c>
      <c r="C2608" s="1" t="s">
        <v>21</v>
      </c>
      <c r="D2608" s="9" t="s">
        <v>18</v>
      </c>
      <c r="E2608" s="1">
        <v>2</v>
      </c>
      <c r="F2608" s="1"/>
      <c r="G2608" s="1" t="str">
        <f t="shared" si="199"/>
        <v>ESTAIR_BenRib_W9K8_GlobalNDVI_W10_B40A40_02082017</v>
      </c>
      <c r="H2608" s="3">
        <v>42949</v>
      </c>
      <c r="I2608" s="3"/>
      <c r="J2608" s="3"/>
      <c r="K2608" s="3"/>
      <c r="L2608" s="3"/>
      <c r="M2608" s="3"/>
      <c r="N2608" s="3"/>
      <c r="O2608" s="3"/>
      <c r="P2608" s="1"/>
      <c r="Q2608" s="13" t="s">
        <v>35</v>
      </c>
      <c r="R2608" s="1">
        <v>9</v>
      </c>
      <c r="S2608" s="1">
        <v>8</v>
      </c>
      <c r="T2608" s="1">
        <v>10</v>
      </c>
      <c r="U2608" s="1">
        <v>40</v>
      </c>
      <c r="V2608" s="1">
        <v>40</v>
      </c>
      <c r="W2608" s="1">
        <v>0.83973009740000004</v>
      </c>
      <c r="X2608" s="1">
        <v>9.7026695780000005E-2</v>
      </c>
      <c r="Y2608" s="1">
        <v>7.1159594130000003E-2</v>
      </c>
      <c r="Z2608" s="1">
        <v>4.2180204360000001E-2</v>
      </c>
      <c r="AA2608" s="1">
        <v>0.94101800059999996</v>
      </c>
    </row>
    <row r="2609" spans="1:27" x14ac:dyDescent="0.25">
      <c r="A2609" t="s">
        <v>43</v>
      </c>
      <c r="B2609" s="1" t="s">
        <v>36</v>
      </c>
      <c r="C2609" s="1" t="s">
        <v>21</v>
      </c>
      <c r="D2609" s="9" t="s">
        <v>18</v>
      </c>
      <c r="E2609" s="1">
        <v>4</v>
      </c>
      <c r="F2609" s="1"/>
      <c r="G2609" s="1" t="str">
        <f t="shared" si="199"/>
        <v>ESTAIR_BenRib_W3K4_GlobalNDVI_W20_B40A40_02082017</v>
      </c>
      <c r="H2609" s="3">
        <v>42949</v>
      </c>
      <c r="I2609" s="3"/>
      <c r="J2609" s="3"/>
      <c r="K2609" s="3"/>
      <c r="L2609" s="3"/>
      <c r="M2609" s="3"/>
      <c r="N2609" s="3"/>
      <c r="O2609" s="3"/>
      <c r="P2609" s="1"/>
      <c r="Q2609" s="13" t="s">
        <v>35</v>
      </c>
      <c r="R2609" s="1">
        <v>3</v>
      </c>
      <c r="S2609" s="1">
        <v>4</v>
      </c>
      <c r="T2609" s="1">
        <v>20</v>
      </c>
      <c r="U2609" s="1">
        <v>40</v>
      </c>
      <c r="V2609" s="1">
        <v>40</v>
      </c>
      <c r="W2609" s="1">
        <v>0.81228719319999998</v>
      </c>
      <c r="X2609" s="1">
        <v>0.1050055386</v>
      </c>
      <c r="Y2609" s="1">
        <v>5.9089599069999998E-2</v>
      </c>
      <c r="Z2609" s="8">
        <v>9.8400000000000007E-4</v>
      </c>
      <c r="AA2609" s="1">
        <v>0.91644501030000003</v>
      </c>
    </row>
    <row r="2610" spans="1:27" x14ac:dyDescent="0.25">
      <c r="A2610" t="s">
        <v>43</v>
      </c>
      <c r="B2610" s="1" t="s">
        <v>36</v>
      </c>
      <c r="C2610" s="1" t="s">
        <v>21</v>
      </c>
      <c r="D2610" s="9" t="s">
        <v>18</v>
      </c>
      <c r="E2610" s="1">
        <v>4</v>
      </c>
      <c r="F2610" s="1"/>
      <c r="G2610" s="1" t="str">
        <f t="shared" si="199"/>
        <v>ESTAIR_BenRib_W3K6_GlobalNDVI_W20_B40A40_02082017</v>
      </c>
      <c r="H2610" s="3">
        <v>42949</v>
      </c>
      <c r="I2610" s="3"/>
      <c r="J2610" s="3"/>
      <c r="K2610" s="3"/>
      <c r="L2610" s="3"/>
      <c r="M2610" s="3"/>
      <c r="N2610" s="3"/>
      <c r="O2610" s="3"/>
      <c r="P2610" s="1"/>
      <c r="Q2610" s="13" t="s">
        <v>35</v>
      </c>
      <c r="R2610" s="1">
        <v>3</v>
      </c>
      <c r="S2610" s="1">
        <v>6</v>
      </c>
      <c r="T2610" s="1">
        <v>20</v>
      </c>
      <c r="U2610" s="1">
        <v>40</v>
      </c>
      <c r="V2610" s="1">
        <v>40</v>
      </c>
      <c r="W2610" s="1">
        <v>0.81119571270000002</v>
      </c>
      <c r="X2610" s="1">
        <v>0.1053103804</v>
      </c>
      <c r="Y2610" s="1">
        <v>5.9270432999999997E-2</v>
      </c>
      <c r="Z2610" s="1">
        <v>1.8021977669999999E-3</v>
      </c>
      <c r="AA2610" s="1">
        <v>0.9158656932</v>
      </c>
    </row>
    <row r="2611" spans="1:27" x14ac:dyDescent="0.25">
      <c r="A2611" t="s">
        <v>43</v>
      </c>
      <c r="B2611" s="1" t="s">
        <v>36</v>
      </c>
      <c r="C2611" s="1" t="s">
        <v>21</v>
      </c>
      <c r="D2611" s="9" t="s">
        <v>18</v>
      </c>
      <c r="E2611" s="1">
        <v>4</v>
      </c>
      <c r="F2611" s="1"/>
      <c r="G2611" s="1" t="str">
        <f t="shared" si="199"/>
        <v>ESTAIR_BenRib_W3K8_GlobalNDVI_W20_B40A40_02082017</v>
      </c>
      <c r="H2611" s="3">
        <v>42949</v>
      </c>
      <c r="I2611" s="3"/>
      <c r="J2611" s="3"/>
      <c r="K2611" s="3"/>
      <c r="L2611" s="3"/>
      <c r="M2611" s="3"/>
      <c r="N2611" s="3"/>
      <c r="O2611" s="3"/>
      <c r="P2611" s="1"/>
      <c r="Q2611" s="13" t="s">
        <v>35</v>
      </c>
      <c r="R2611" s="1">
        <v>3</v>
      </c>
      <c r="S2611" s="1">
        <v>8</v>
      </c>
      <c r="T2611" s="1">
        <v>20</v>
      </c>
      <c r="U2611" s="1">
        <v>40</v>
      </c>
      <c r="V2611" s="1">
        <v>40</v>
      </c>
      <c r="W2611" s="1">
        <v>0.81177307499999996</v>
      </c>
      <c r="X2611" s="1">
        <v>0.1051492379</v>
      </c>
      <c r="Y2611" s="1">
        <v>5.9153602040000003E-2</v>
      </c>
      <c r="Z2611" s="1">
        <v>2.0326763169999998E-3</v>
      </c>
      <c r="AA2611" s="1">
        <v>0.91632661900000001</v>
      </c>
    </row>
    <row r="2612" spans="1:27" x14ac:dyDescent="0.25">
      <c r="A2612" t="s">
        <v>43</v>
      </c>
      <c r="B2612" s="1" t="s">
        <v>36</v>
      </c>
      <c r="C2612" s="1" t="s">
        <v>21</v>
      </c>
      <c r="D2612" s="9" t="s">
        <v>18</v>
      </c>
      <c r="E2612" s="1">
        <v>4</v>
      </c>
      <c r="F2612" s="1"/>
      <c r="G2612" s="1" t="str">
        <f t="shared" si="199"/>
        <v>ESTAIR_BenRib_W5K4_GlobalNDVI_W20_B40A40_02082017</v>
      </c>
      <c r="H2612" s="3">
        <v>42949</v>
      </c>
      <c r="I2612" s="3"/>
      <c r="J2612" s="3"/>
      <c r="K2612" s="3"/>
      <c r="L2612" s="3"/>
      <c r="M2612" s="3"/>
      <c r="N2612" s="3"/>
      <c r="O2612" s="3"/>
      <c r="P2612" s="1"/>
      <c r="Q2612" s="13" t="s">
        <v>35</v>
      </c>
      <c r="R2612" s="1">
        <v>5</v>
      </c>
      <c r="S2612" s="1">
        <v>4</v>
      </c>
      <c r="T2612" s="1">
        <v>20</v>
      </c>
      <c r="U2612" s="1">
        <v>40</v>
      </c>
      <c r="V2612" s="1">
        <v>40</v>
      </c>
      <c r="W2612" s="1">
        <v>0.80973034990000003</v>
      </c>
      <c r="X2612" s="1">
        <v>0.1057182623</v>
      </c>
      <c r="Y2612" s="1">
        <v>5.9608673039999997E-2</v>
      </c>
      <c r="Z2612" s="8">
        <v>-3.0899999999999999E-5</v>
      </c>
      <c r="AA2612" s="1">
        <v>0.91549396559999996</v>
      </c>
    </row>
    <row r="2613" spans="1:27" x14ac:dyDescent="0.25">
      <c r="A2613" t="s">
        <v>43</v>
      </c>
      <c r="B2613" s="1" t="s">
        <v>36</v>
      </c>
      <c r="C2613" s="1" t="s">
        <v>21</v>
      </c>
      <c r="D2613" s="9" t="s">
        <v>18</v>
      </c>
      <c r="E2613" s="1">
        <v>4</v>
      </c>
      <c r="F2613" s="1"/>
      <c r="G2613" s="1" t="str">
        <f t="shared" si="199"/>
        <v>ESTAIR_BenRib_W5K6_GlobalNDVI_W20_B40A40_02082017</v>
      </c>
      <c r="H2613" s="3">
        <v>42949</v>
      </c>
      <c r="I2613" s="3"/>
      <c r="J2613" s="3"/>
      <c r="K2613" s="3"/>
      <c r="L2613" s="3"/>
      <c r="M2613" s="3"/>
      <c r="N2613" s="3"/>
      <c r="O2613" s="3"/>
      <c r="P2613" s="1"/>
      <c r="Q2613" s="13" t="s">
        <v>35</v>
      </c>
      <c r="R2613" s="1">
        <v>5</v>
      </c>
      <c r="S2613" s="1">
        <v>6</v>
      </c>
      <c r="T2613" s="1">
        <v>20</v>
      </c>
      <c r="U2613" s="1">
        <v>40</v>
      </c>
      <c r="V2613" s="1">
        <v>40</v>
      </c>
      <c r="W2613" s="1">
        <v>0.80847817200000005</v>
      </c>
      <c r="X2613" s="1">
        <v>0.10606556139999999</v>
      </c>
      <c r="Y2613" s="1">
        <v>5.978487583E-2</v>
      </c>
      <c r="Z2613" s="1">
        <v>1.1412600829999999E-3</v>
      </c>
      <c r="AA2613" s="1">
        <v>0.91474000430000002</v>
      </c>
    </row>
    <row r="2614" spans="1:27" x14ac:dyDescent="0.25">
      <c r="A2614" t="s">
        <v>43</v>
      </c>
      <c r="B2614" s="1" t="s">
        <v>36</v>
      </c>
      <c r="C2614" s="1" t="s">
        <v>21</v>
      </c>
      <c r="D2614" s="9" t="s">
        <v>18</v>
      </c>
      <c r="E2614" s="1">
        <v>4</v>
      </c>
      <c r="F2614" s="1"/>
      <c r="G2614" s="1" t="str">
        <f t="shared" si="199"/>
        <v>ESTAIR_BenRib_W5K8_GlobalNDVI_W20_B40A40_02082017</v>
      </c>
      <c r="H2614" s="3">
        <v>42949</v>
      </c>
      <c r="I2614" s="3"/>
      <c r="J2614" s="3"/>
      <c r="K2614" s="3"/>
      <c r="L2614" s="3"/>
      <c r="M2614" s="3"/>
      <c r="N2614" s="3"/>
      <c r="O2614" s="3"/>
      <c r="P2614" s="1"/>
      <c r="Q2614" s="13" t="s">
        <v>35</v>
      </c>
      <c r="R2614" s="1">
        <v>5</v>
      </c>
      <c r="S2614" s="1">
        <v>8</v>
      </c>
      <c r="T2614" s="1">
        <v>20</v>
      </c>
      <c r="U2614" s="1">
        <v>40</v>
      </c>
      <c r="V2614" s="1">
        <v>40</v>
      </c>
      <c r="W2614" s="1">
        <v>0.80907503690000004</v>
      </c>
      <c r="X2614" s="1">
        <v>0.1059001593</v>
      </c>
      <c r="Y2614" s="1">
        <v>5.9593978360000001E-2</v>
      </c>
      <c r="Z2614" s="1">
        <v>1.4562373530000001E-3</v>
      </c>
      <c r="AA2614" s="1">
        <v>0.91501308079999999</v>
      </c>
    </row>
    <row r="2615" spans="1:27" x14ac:dyDescent="0.25">
      <c r="A2615" t="s">
        <v>43</v>
      </c>
      <c r="B2615" s="1" t="s">
        <v>36</v>
      </c>
      <c r="C2615" s="1" t="s">
        <v>21</v>
      </c>
      <c r="D2615" s="9" t="s">
        <v>18</v>
      </c>
      <c r="E2615" s="1">
        <v>4</v>
      </c>
      <c r="F2615" s="1"/>
      <c r="G2615" s="1" t="str">
        <f t="shared" si="199"/>
        <v>ESTAIR_BenRib_W7K4_GlobalNDVI_W20_B40A40_02082017</v>
      </c>
      <c r="H2615" s="3">
        <v>42949</v>
      </c>
      <c r="I2615" s="3"/>
      <c r="J2615" s="3"/>
      <c r="K2615" s="3"/>
      <c r="L2615" s="3"/>
      <c r="M2615" s="3"/>
      <c r="N2615" s="3"/>
      <c r="O2615" s="3"/>
      <c r="P2615" s="1"/>
      <c r="Q2615" s="13" t="s">
        <v>35</v>
      </c>
      <c r="R2615" s="1">
        <v>7</v>
      </c>
      <c r="S2615" s="1">
        <v>4</v>
      </c>
      <c r="T2615" s="1">
        <v>20</v>
      </c>
      <c r="U2615" s="1">
        <v>40</v>
      </c>
      <c r="V2615" s="1">
        <v>40</v>
      </c>
      <c r="W2615" s="1">
        <v>0.80838543679999997</v>
      </c>
      <c r="X2615" s="1">
        <v>0.1060912369</v>
      </c>
      <c r="Y2615" s="1">
        <v>5.9873256530000002E-2</v>
      </c>
      <c r="Z2615" s="8">
        <v>-8.4699999999999999E-4</v>
      </c>
      <c r="AA2615" s="1">
        <v>0.91447962969999996</v>
      </c>
    </row>
    <row r="2616" spans="1:27" x14ac:dyDescent="0.25">
      <c r="A2616" t="s">
        <v>43</v>
      </c>
      <c r="B2616" s="1" t="s">
        <v>36</v>
      </c>
      <c r="C2616" s="1" t="s">
        <v>21</v>
      </c>
      <c r="D2616" s="9" t="s">
        <v>18</v>
      </c>
      <c r="E2616" s="1">
        <v>4</v>
      </c>
      <c r="F2616" s="1"/>
      <c r="G2616" s="1" t="str">
        <f t="shared" si="199"/>
        <v>ESTAIR_BenRib_W7K6_GlobalNDVI_W20_B40A40_02082017</v>
      </c>
      <c r="H2616" s="3">
        <v>42949</v>
      </c>
      <c r="I2616" s="3"/>
      <c r="J2616" s="3"/>
      <c r="K2616" s="3"/>
      <c r="L2616" s="3"/>
      <c r="M2616" s="3"/>
      <c r="N2616" s="3"/>
      <c r="O2616" s="3"/>
      <c r="P2616" s="1"/>
      <c r="Q2616" s="13" t="s">
        <v>35</v>
      </c>
      <c r="R2616" s="1">
        <v>7</v>
      </c>
      <c r="S2616" s="1">
        <v>6</v>
      </c>
      <c r="T2616" s="1">
        <v>20</v>
      </c>
      <c r="U2616" s="1">
        <v>40</v>
      </c>
      <c r="V2616" s="1">
        <v>40</v>
      </c>
      <c r="W2616" s="1">
        <v>0.80767489550000005</v>
      </c>
      <c r="X2616" s="1">
        <v>0.1062877576</v>
      </c>
      <c r="Y2616" s="1">
        <v>5.9858155119999999E-2</v>
      </c>
      <c r="Z2616" s="8">
        <v>4.5899999999999999E-4</v>
      </c>
      <c r="AA2616" s="1">
        <v>0.91393164959999995</v>
      </c>
    </row>
    <row r="2617" spans="1:27" x14ac:dyDescent="0.25">
      <c r="A2617" t="s">
        <v>43</v>
      </c>
      <c r="B2617" s="1" t="s">
        <v>36</v>
      </c>
      <c r="C2617" s="1" t="s">
        <v>21</v>
      </c>
      <c r="D2617" s="9" t="s">
        <v>18</v>
      </c>
      <c r="E2617" s="1">
        <v>4</v>
      </c>
      <c r="F2617" s="1"/>
      <c r="G2617" s="1" t="str">
        <f t="shared" si="199"/>
        <v>ESTAIR_BenRib_W7K8_GlobalNDVI_W20_B40A40_02082017</v>
      </c>
      <c r="H2617" s="3">
        <v>42949</v>
      </c>
      <c r="I2617" s="3"/>
      <c r="J2617" s="3"/>
      <c r="K2617" s="3"/>
      <c r="L2617" s="3"/>
      <c r="M2617" s="3"/>
      <c r="N2617" s="3"/>
      <c r="O2617" s="3"/>
      <c r="P2617" s="1"/>
      <c r="Q2617" s="13" t="s">
        <v>35</v>
      </c>
      <c r="R2617" s="1">
        <v>7</v>
      </c>
      <c r="S2617" s="1">
        <v>8</v>
      </c>
      <c r="T2617" s="1">
        <v>20</v>
      </c>
      <c r="U2617" s="1">
        <v>40</v>
      </c>
      <c r="V2617" s="1">
        <v>40</v>
      </c>
      <c r="W2617" s="1">
        <v>0.80720486560000004</v>
      </c>
      <c r="X2617" s="1">
        <v>0.1064175584</v>
      </c>
      <c r="Y2617" s="1">
        <v>5.9770317779999999E-2</v>
      </c>
      <c r="Z2617" s="8">
        <v>7.6599999999999997E-4</v>
      </c>
      <c r="AA2617" s="1">
        <v>0.91405748080000004</v>
      </c>
    </row>
    <row r="2618" spans="1:27" x14ac:dyDescent="0.25">
      <c r="A2618" t="s">
        <v>43</v>
      </c>
      <c r="B2618" s="1" t="s">
        <v>36</v>
      </c>
      <c r="C2618" s="1" t="s">
        <v>21</v>
      </c>
      <c r="D2618" s="9" t="s">
        <v>18</v>
      </c>
      <c r="E2618" s="1">
        <v>4</v>
      </c>
      <c r="F2618" s="1"/>
      <c r="G2618" s="1" t="str">
        <f t="shared" si="199"/>
        <v>ESTAIR_BenRib_W9K4_GlobalNDVI_W20_B40A40_02082017</v>
      </c>
      <c r="H2618" s="3">
        <v>42949</v>
      </c>
      <c r="I2618" s="3"/>
      <c r="J2618" s="3"/>
      <c r="K2618" s="3"/>
      <c r="L2618" s="3"/>
      <c r="M2618" s="3"/>
      <c r="N2618" s="3"/>
      <c r="O2618" s="3"/>
      <c r="P2618" s="1"/>
      <c r="Q2618" s="13" t="s">
        <v>35</v>
      </c>
      <c r="R2618" s="1">
        <v>9</v>
      </c>
      <c r="S2618" s="1">
        <v>4</v>
      </c>
      <c r="T2618" s="1">
        <v>20</v>
      </c>
      <c r="U2618" s="1">
        <v>40</v>
      </c>
      <c r="V2618" s="1">
        <v>40</v>
      </c>
      <c r="W2618" s="1">
        <v>0.80830781190000001</v>
      </c>
      <c r="X2618" s="1">
        <v>0.1061127239</v>
      </c>
      <c r="Y2618" s="1">
        <v>5.9894037550000001E-2</v>
      </c>
      <c r="Z2618" s="1">
        <v>-1.9295399569999999E-3</v>
      </c>
      <c r="AA2618" s="1">
        <v>0.91410154720000003</v>
      </c>
    </row>
    <row r="2619" spans="1:27" x14ac:dyDescent="0.25">
      <c r="A2619" t="s">
        <v>43</v>
      </c>
      <c r="B2619" s="1" t="s">
        <v>36</v>
      </c>
      <c r="C2619" s="1" t="s">
        <v>21</v>
      </c>
      <c r="D2619" s="9" t="s">
        <v>18</v>
      </c>
      <c r="E2619" s="1">
        <v>4</v>
      </c>
      <c r="F2619" s="1"/>
      <c r="G2619" s="1" t="str">
        <f t="shared" si="199"/>
        <v>ESTAIR_BenRib_W9K6_GlobalNDVI_W20_B40A40_02082017</v>
      </c>
      <c r="H2619" s="3">
        <v>42949</v>
      </c>
      <c r="I2619" s="3"/>
      <c r="J2619" s="3"/>
      <c r="K2619" s="3"/>
      <c r="L2619" s="3"/>
      <c r="M2619" s="3"/>
      <c r="N2619" s="3"/>
      <c r="O2619" s="3"/>
      <c r="P2619" s="1"/>
      <c r="Q2619" s="13" t="s">
        <v>35</v>
      </c>
      <c r="R2619" s="1">
        <v>9</v>
      </c>
      <c r="S2619" s="1">
        <v>6</v>
      </c>
      <c r="T2619" s="1">
        <v>20</v>
      </c>
      <c r="U2619" s="1">
        <v>40</v>
      </c>
      <c r="V2619" s="1">
        <v>40</v>
      </c>
      <c r="W2619" s="1">
        <v>0.80743587819999996</v>
      </c>
      <c r="X2619" s="1">
        <v>0.10635378299999999</v>
      </c>
      <c r="Y2619" s="1">
        <v>5.9777611379999998E-2</v>
      </c>
      <c r="Z2619" s="8">
        <v>-5.2499999999999997E-4</v>
      </c>
      <c r="AA2619" s="1">
        <v>0.91344129439999999</v>
      </c>
    </row>
    <row r="2620" spans="1:27" x14ac:dyDescent="0.25">
      <c r="A2620" t="s">
        <v>43</v>
      </c>
      <c r="B2620" s="1" t="s">
        <v>36</v>
      </c>
      <c r="C2620" s="1" t="s">
        <v>21</v>
      </c>
      <c r="D2620" s="9" t="s">
        <v>18</v>
      </c>
      <c r="E2620" s="1">
        <v>4</v>
      </c>
      <c r="F2620" s="1"/>
      <c r="G2620" s="1" t="str">
        <f t="shared" si="199"/>
        <v>ESTAIR_BenRib_W9K8_GlobalNDVI_W20_B40A40_02082017</v>
      </c>
      <c r="H2620" s="3">
        <v>42949</v>
      </c>
      <c r="I2620" s="3"/>
      <c r="J2620" s="3"/>
      <c r="K2620" s="3"/>
      <c r="L2620" s="3"/>
      <c r="M2620" s="3"/>
      <c r="N2620" s="3"/>
      <c r="O2620" s="3"/>
      <c r="P2620" s="1"/>
      <c r="Q2620" s="13" t="s">
        <v>35</v>
      </c>
      <c r="R2620" s="1">
        <v>9</v>
      </c>
      <c r="S2620" s="1">
        <v>8</v>
      </c>
      <c r="T2620" s="1">
        <v>20</v>
      </c>
      <c r="U2620" s="1">
        <v>40</v>
      </c>
      <c r="V2620" s="1">
        <v>40</v>
      </c>
      <c r="W2620" s="1">
        <v>0.80664245970000004</v>
      </c>
      <c r="X2620" s="1">
        <v>0.10657266159999999</v>
      </c>
      <c r="Y2620" s="1">
        <v>5.971487374E-2</v>
      </c>
      <c r="Z2620" s="8">
        <v>-1.6000000000000001E-4</v>
      </c>
      <c r="AA2620" s="1">
        <v>0.91331502330000003</v>
      </c>
    </row>
    <row r="2621" spans="1:27" x14ac:dyDescent="0.25">
      <c r="A2621" t="s">
        <v>43</v>
      </c>
      <c r="B2621" s="1" t="s">
        <v>36</v>
      </c>
      <c r="C2621" s="1" t="s">
        <v>21</v>
      </c>
      <c r="D2621" s="9" t="s">
        <v>18</v>
      </c>
      <c r="E2621" s="1">
        <v>6</v>
      </c>
      <c r="F2621" s="1"/>
      <c r="G2621" s="1" t="str">
        <f t="shared" si="199"/>
        <v>ESTAIR_BenRib_W3K4_GlobalNDVI_W30_B40A40_02082017</v>
      </c>
      <c r="H2621" s="3">
        <v>42949</v>
      </c>
      <c r="I2621" s="3"/>
      <c r="J2621" s="3"/>
      <c r="K2621" s="3"/>
      <c r="L2621" s="3"/>
      <c r="M2621" s="3"/>
      <c r="N2621" s="3"/>
      <c r="O2621" s="3"/>
      <c r="P2621" s="1"/>
      <c r="Q2621" s="13" t="s">
        <v>35</v>
      </c>
      <c r="R2621" s="1">
        <v>3</v>
      </c>
      <c r="S2621" s="1">
        <v>4</v>
      </c>
      <c r="T2621" s="1">
        <v>30</v>
      </c>
      <c r="U2621" s="1">
        <v>40</v>
      </c>
      <c r="V2621" s="1">
        <v>40</v>
      </c>
      <c r="W2621" s="1">
        <v>0.80096551289999995</v>
      </c>
      <c r="X2621" s="1">
        <v>0.1081258221</v>
      </c>
      <c r="Y2621" s="1">
        <v>6.3615033799999998E-2</v>
      </c>
      <c r="Z2621" s="1">
        <v>5.1971109930000004E-3</v>
      </c>
      <c r="AA2621" s="1">
        <v>0.91040191849999996</v>
      </c>
    </row>
    <row r="2622" spans="1:27" x14ac:dyDescent="0.25">
      <c r="A2622" t="s">
        <v>43</v>
      </c>
      <c r="B2622" s="1" t="s">
        <v>36</v>
      </c>
      <c r="C2622" s="1" t="s">
        <v>21</v>
      </c>
      <c r="D2622" s="9" t="s">
        <v>18</v>
      </c>
      <c r="E2622" s="1">
        <v>6</v>
      </c>
      <c r="F2622" s="1"/>
      <c r="G2622" s="1" t="str">
        <f t="shared" si="199"/>
        <v>ESTAIR_BenRib_W3K6_GlobalNDVI_W30_B40A40_02082017</v>
      </c>
      <c r="H2622" s="3">
        <v>42949</v>
      </c>
      <c r="I2622" s="3"/>
      <c r="J2622" s="3"/>
      <c r="K2622" s="3"/>
      <c r="L2622" s="3"/>
      <c r="M2622" s="3"/>
      <c r="N2622" s="3"/>
      <c r="O2622" s="3"/>
      <c r="P2622" s="1"/>
      <c r="Q2622" s="13" t="s">
        <v>35</v>
      </c>
      <c r="R2622" s="1">
        <v>3</v>
      </c>
      <c r="S2622" s="1">
        <v>6</v>
      </c>
      <c r="T2622" s="1">
        <v>30</v>
      </c>
      <c r="U2622" s="1">
        <v>40</v>
      </c>
      <c r="V2622" s="1">
        <v>40</v>
      </c>
      <c r="W2622" s="1">
        <v>0.79984026620000004</v>
      </c>
      <c r="X2622" s="1">
        <v>0.1084310374</v>
      </c>
      <c r="Y2622" s="1">
        <v>6.3956777940000001E-2</v>
      </c>
      <c r="Z2622" s="1">
        <v>6.0016432100000001E-3</v>
      </c>
      <c r="AA2622" s="1">
        <v>0.90976322389999997</v>
      </c>
    </row>
    <row r="2623" spans="1:27" x14ac:dyDescent="0.25">
      <c r="A2623" t="s">
        <v>43</v>
      </c>
      <c r="B2623" s="1" t="s">
        <v>36</v>
      </c>
      <c r="C2623" s="1" t="s">
        <v>21</v>
      </c>
      <c r="D2623" s="9" t="s">
        <v>18</v>
      </c>
      <c r="E2623" s="1">
        <v>6</v>
      </c>
      <c r="F2623" s="1"/>
      <c r="G2623" s="1" t="str">
        <f t="shared" si="199"/>
        <v>ESTAIR_BenRib_W3K8_GlobalNDVI_W30_B40A40_02082017</v>
      </c>
      <c r="H2623" s="3">
        <v>42949</v>
      </c>
      <c r="I2623" s="3"/>
      <c r="J2623" s="3"/>
      <c r="K2623" s="3"/>
      <c r="L2623" s="3"/>
      <c r="M2623" s="3"/>
      <c r="N2623" s="3"/>
      <c r="O2623" s="3"/>
      <c r="P2623" s="1"/>
      <c r="Q2623" s="13" t="s">
        <v>35</v>
      </c>
      <c r="R2623" s="1">
        <v>3</v>
      </c>
      <c r="S2623" s="1">
        <v>8</v>
      </c>
      <c r="T2623" s="1">
        <v>30</v>
      </c>
      <c r="U2623" s="1">
        <v>40</v>
      </c>
      <c r="V2623" s="1">
        <v>40</v>
      </c>
      <c r="W2623" s="1">
        <v>0.79976035170000004</v>
      </c>
      <c r="X2623" s="1">
        <v>0.108452681</v>
      </c>
      <c r="Y2623" s="1">
        <v>6.3976697690000001E-2</v>
      </c>
      <c r="Z2623" s="1">
        <v>6.303869044E-3</v>
      </c>
      <c r="AA2623" s="1">
        <v>0.91005132479999995</v>
      </c>
    </row>
    <row r="2624" spans="1:27" x14ac:dyDescent="0.25">
      <c r="A2624" t="s">
        <v>43</v>
      </c>
      <c r="B2624" s="1" t="s">
        <v>36</v>
      </c>
      <c r="C2624" s="1" t="s">
        <v>21</v>
      </c>
      <c r="D2624" s="9" t="s">
        <v>18</v>
      </c>
      <c r="E2624" s="1">
        <v>6</v>
      </c>
      <c r="F2624" s="1"/>
      <c r="G2624" s="1" t="str">
        <f t="shared" si="199"/>
        <v>ESTAIR_BenRib_W5K4_GlobalNDVI_W30_B40A40_02082017</v>
      </c>
      <c r="H2624" s="3">
        <v>42949</v>
      </c>
      <c r="I2624" s="3"/>
      <c r="J2624" s="3"/>
      <c r="K2624" s="3"/>
      <c r="L2624" s="3"/>
      <c r="M2624" s="3"/>
      <c r="N2624" s="3"/>
      <c r="O2624" s="3"/>
      <c r="P2624" s="1"/>
      <c r="Q2624" s="13" t="s">
        <v>35</v>
      </c>
      <c r="R2624" s="1">
        <v>5</v>
      </c>
      <c r="S2624" s="1">
        <v>4</v>
      </c>
      <c r="T2624" s="1">
        <v>30</v>
      </c>
      <c r="U2624" s="1">
        <v>40</v>
      </c>
      <c r="V2624" s="1">
        <v>40</v>
      </c>
      <c r="W2624" s="1">
        <v>0.79804744429999996</v>
      </c>
      <c r="X2624" s="1">
        <v>0.10891556080000001</v>
      </c>
      <c r="Y2624" s="1">
        <v>6.4066894989999998E-2</v>
      </c>
      <c r="Z2624" s="1">
        <v>4.1843506970000001E-3</v>
      </c>
      <c r="AA2624" s="1">
        <v>0.90919230279999996</v>
      </c>
    </row>
    <row r="2625" spans="1:27" x14ac:dyDescent="0.25">
      <c r="A2625" t="s">
        <v>43</v>
      </c>
      <c r="B2625" s="1" t="s">
        <v>36</v>
      </c>
      <c r="C2625" s="1" t="s">
        <v>21</v>
      </c>
      <c r="D2625" s="9" t="s">
        <v>18</v>
      </c>
      <c r="E2625" s="1">
        <v>6</v>
      </c>
      <c r="F2625" s="1"/>
      <c r="G2625" s="1" t="str">
        <f t="shared" si="199"/>
        <v>ESTAIR_BenRib_W5K6_GlobalNDVI_W30_B40A40_02082017</v>
      </c>
      <c r="H2625" s="3">
        <v>42949</v>
      </c>
      <c r="I2625" s="3"/>
      <c r="J2625" s="3"/>
      <c r="K2625" s="3"/>
      <c r="L2625" s="3"/>
      <c r="M2625" s="3"/>
      <c r="N2625" s="3"/>
      <c r="O2625" s="3"/>
      <c r="P2625" s="1"/>
      <c r="Q2625" s="13" t="s">
        <v>35</v>
      </c>
      <c r="R2625" s="1">
        <v>5</v>
      </c>
      <c r="S2625" s="1">
        <v>6</v>
      </c>
      <c r="T2625" s="1">
        <v>30</v>
      </c>
      <c r="U2625" s="1">
        <v>40</v>
      </c>
      <c r="V2625" s="1">
        <v>40</v>
      </c>
      <c r="W2625" s="1">
        <v>0.79656367819999996</v>
      </c>
      <c r="X2625" s="1">
        <v>0.1093149356</v>
      </c>
      <c r="Y2625" s="1">
        <v>6.4439183260000005E-2</v>
      </c>
      <c r="Z2625" s="1">
        <v>5.4241420499999997E-3</v>
      </c>
      <c r="AA2625" s="1">
        <v>0.90831822870000001</v>
      </c>
    </row>
    <row r="2626" spans="1:27" x14ac:dyDescent="0.25">
      <c r="A2626" t="s">
        <v>43</v>
      </c>
      <c r="B2626" s="1" t="s">
        <v>36</v>
      </c>
      <c r="C2626" s="1" t="s">
        <v>21</v>
      </c>
      <c r="D2626" s="9" t="s">
        <v>18</v>
      </c>
      <c r="E2626" s="1">
        <v>6</v>
      </c>
      <c r="F2626" s="1"/>
      <c r="G2626" s="1" t="str">
        <f t="shared" si="199"/>
        <v>ESTAIR_BenRib_W5K8_GlobalNDVI_W30_B40A40_02082017</v>
      </c>
      <c r="H2626" s="3">
        <v>42949</v>
      </c>
      <c r="I2626" s="3"/>
      <c r="J2626" s="3"/>
      <c r="K2626" s="3"/>
      <c r="L2626" s="3"/>
      <c r="M2626" s="3"/>
      <c r="N2626" s="3"/>
      <c r="O2626" s="3"/>
      <c r="P2626" s="1"/>
      <c r="Q2626" s="13" t="s">
        <v>35</v>
      </c>
      <c r="R2626" s="1">
        <v>5</v>
      </c>
      <c r="S2626" s="1">
        <v>8</v>
      </c>
      <c r="T2626" s="1">
        <v>30</v>
      </c>
      <c r="U2626" s="1">
        <v>40</v>
      </c>
      <c r="V2626" s="1">
        <v>40</v>
      </c>
      <c r="W2626" s="1">
        <v>0.79698033079999997</v>
      </c>
      <c r="X2626" s="1">
        <v>0.1092029357</v>
      </c>
      <c r="Y2626" s="1">
        <v>6.4351504640000001E-2</v>
      </c>
      <c r="Z2626" s="1">
        <v>5.8275242749999999E-3</v>
      </c>
      <c r="AA2626" s="1">
        <v>0.90878413020000004</v>
      </c>
    </row>
    <row r="2627" spans="1:27" x14ac:dyDescent="0.25">
      <c r="A2627" t="s">
        <v>43</v>
      </c>
      <c r="B2627" s="1" t="s">
        <v>36</v>
      </c>
      <c r="C2627" s="1" t="s">
        <v>21</v>
      </c>
      <c r="D2627" s="9" t="s">
        <v>18</v>
      </c>
      <c r="E2627" s="1">
        <v>6</v>
      </c>
      <c r="F2627" s="1"/>
      <c r="G2627" s="1" t="str">
        <f t="shared" si="199"/>
        <v>ESTAIR_BenRib_W7K4_GlobalNDVI_W30_B40A40_02082017</v>
      </c>
      <c r="H2627" s="3">
        <v>42949</v>
      </c>
      <c r="I2627" s="3"/>
      <c r="J2627" s="3"/>
      <c r="K2627" s="3"/>
      <c r="L2627" s="3"/>
      <c r="M2627" s="3"/>
      <c r="N2627" s="3"/>
      <c r="O2627" s="3"/>
      <c r="P2627" s="1"/>
      <c r="Q2627" s="13" t="s">
        <v>35</v>
      </c>
      <c r="R2627" s="1">
        <v>7</v>
      </c>
      <c r="S2627" s="1">
        <v>4</v>
      </c>
      <c r="T2627" s="1">
        <v>30</v>
      </c>
      <c r="U2627" s="1">
        <v>40</v>
      </c>
      <c r="V2627" s="1">
        <v>40</v>
      </c>
      <c r="W2627" s="1">
        <v>0.79589544359999997</v>
      </c>
      <c r="X2627" s="1">
        <v>0.1094943238</v>
      </c>
      <c r="Y2627" s="1">
        <v>6.4373991970000002E-2</v>
      </c>
      <c r="Z2627" s="1">
        <v>3.403097943E-3</v>
      </c>
      <c r="AA2627" s="1">
        <v>0.90755420080000004</v>
      </c>
    </row>
    <row r="2628" spans="1:27" x14ac:dyDescent="0.25">
      <c r="A2628" t="s">
        <v>43</v>
      </c>
      <c r="B2628" s="1" t="s">
        <v>36</v>
      </c>
      <c r="C2628" s="1" t="s">
        <v>21</v>
      </c>
      <c r="D2628" s="9" t="s">
        <v>18</v>
      </c>
      <c r="E2628" s="1">
        <v>6</v>
      </c>
      <c r="F2628" s="1"/>
      <c r="G2628" s="1" t="str">
        <f t="shared" si="199"/>
        <v>ESTAIR_BenRib_W7K6_GlobalNDVI_W30_B40A40_02082017</v>
      </c>
      <c r="H2628" s="3">
        <v>42949</v>
      </c>
      <c r="I2628" s="3"/>
      <c r="J2628" s="3"/>
      <c r="K2628" s="3"/>
      <c r="L2628" s="3"/>
      <c r="M2628" s="3"/>
      <c r="N2628" s="3"/>
      <c r="O2628" s="3"/>
      <c r="P2628" s="1"/>
      <c r="Q2628" s="13" t="s">
        <v>35</v>
      </c>
      <c r="R2628" s="1">
        <v>7</v>
      </c>
      <c r="S2628" s="1">
        <v>6</v>
      </c>
      <c r="T2628" s="1">
        <v>30</v>
      </c>
      <c r="U2628" s="1">
        <v>40</v>
      </c>
      <c r="V2628" s="1">
        <v>40</v>
      </c>
      <c r="W2628" s="1">
        <v>0.79465694519999996</v>
      </c>
      <c r="X2628" s="1">
        <v>0.1098260249</v>
      </c>
      <c r="Y2628" s="1">
        <v>6.4611628589999998E-2</v>
      </c>
      <c r="Z2628" s="1">
        <v>4.7970664759999998E-3</v>
      </c>
      <c r="AA2628" s="1">
        <v>0.90724249820000002</v>
      </c>
    </row>
    <row r="2629" spans="1:27" x14ac:dyDescent="0.25">
      <c r="A2629" t="s">
        <v>43</v>
      </c>
      <c r="B2629" s="1" t="s">
        <v>36</v>
      </c>
      <c r="C2629" s="1" t="s">
        <v>21</v>
      </c>
      <c r="D2629" s="9" t="s">
        <v>18</v>
      </c>
      <c r="E2629" s="1">
        <v>6</v>
      </c>
      <c r="F2629" s="1"/>
      <c r="G2629" s="1" t="str">
        <f t="shared" si="199"/>
        <v>ESTAIR_BenRib_W7K8_GlobalNDVI_W30_B40A40_02082017</v>
      </c>
      <c r="H2629" s="3">
        <v>42949</v>
      </c>
      <c r="I2629" s="3"/>
      <c r="J2629" s="3"/>
      <c r="K2629" s="3"/>
      <c r="L2629" s="3"/>
      <c r="M2629" s="3"/>
      <c r="N2629" s="3"/>
      <c r="O2629" s="3"/>
      <c r="P2629" s="1"/>
      <c r="Q2629" s="13" t="s">
        <v>35</v>
      </c>
      <c r="R2629" s="1">
        <v>7</v>
      </c>
      <c r="S2629" s="1">
        <v>8</v>
      </c>
      <c r="T2629" s="1">
        <v>30</v>
      </c>
      <c r="U2629" s="1">
        <v>40</v>
      </c>
      <c r="V2629" s="1">
        <v>40</v>
      </c>
      <c r="W2629" s="1">
        <v>0.79428867510000001</v>
      </c>
      <c r="X2629" s="1">
        <v>0.109924464</v>
      </c>
      <c r="Y2629" s="1">
        <v>6.4570622590000001E-2</v>
      </c>
      <c r="Z2629" s="1">
        <v>5.1759059800000002E-3</v>
      </c>
      <c r="AA2629" s="1">
        <v>0.9076298451</v>
      </c>
    </row>
    <row r="2630" spans="1:27" x14ac:dyDescent="0.25">
      <c r="A2630" t="s">
        <v>43</v>
      </c>
      <c r="B2630" s="1" t="s">
        <v>36</v>
      </c>
      <c r="C2630" s="1" t="s">
        <v>21</v>
      </c>
      <c r="D2630" s="9" t="s">
        <v>18</v>
      </c>
      <c r="E2630" s="1">
        <v>6</v>
      </c>
      <c r="F2630" s="1"/>
      <c r="G2630" s="1" t="str">
        <f t="shared" si="199"/>
        <v>ESTAIR_BenRib_W9K4_GlobalNDVI_W30_B40A40_02082017</v>
      </c>
      <c r="H2630" s="3">
        <v>42949</v>
      </c>
      <c r="I2630" s="3"/>
      <c r="J2630" s="3"/>
      <c r="K2630" s="3"/>
      <c r="L2630" s="3"/>
      <c r="M2630" s="3"/>
      <c r="N2630" s="3"/>
      <c r="O2630" s="3"/>
      <c r="P2630" s="1"/>
      <c r="Q2630" s="13" t="s">
        <v>35</v>
      </c>
      <c r="R2630" s="1">
        <v>9</v>
      </c>
      <c r="S2630" s="1">
        <v>4</v>
      </c>
      <c r="T2630" s="1">
        <v>30</v>
      </c>
      <c r="U2630" s="1">
        <v>40</v>
      </c>
      <c r="V2630" s="1">
        <v>40</v>
      </c>
      <c r="W2630" s="1">
        <v>0.79475773969999997</v>
      </c>
      <c r="X2630" s="1">
        <v>0.109799067</v>
      </c>
      <c r="Y2630" s="1">
        <v>6.4540657309999999E-2</v>
      </c>
      <c r="Z2630" s="1">
        <v>2.4596555740000001E-3</v>
      </c>
      <c r="AA2630" s="1">
        <v>0.90662655339999998</v>
      </c>
    </row>
    <row r="2631" spans="1:27" x14ac:dyDescent="0.25">
      <c r="A2631" t="s">
        <v>43</v>
      </c>
      <c r="B2631" s="1" t="s">
        <v>36</v>
      </c>
      <c r="C2631" s="1" t="s">
        <v>21</v>
      </c>
      <c r="D2631" s="9" t="s">
        <v>18</v>
      </c>
      <c r="E2631" s="1">
        <v>6</v>
      </c>
      <c r="F2631" s="1"/>
      <c r="G2631" s="1" t="str">
        <f t="shared" si="199"/>
        <v>ESTAIR_BenRib_W9K6_GlobalNDVI_W30_B40A40_02082017</v>
      </c>
      <c r="H2631" s="3">
        <v>42949</v>
      </c>
      <c r="I2631" s="3"/>
      <c r="J2631" s="3"/>
      <c r="K2631" s="3"/>
      <c r="L2631" s="3"/>
      <c r="M2631" s="3"/>
      <c r="N2631" s="3"/>
      <c r="O2631" s="3"/>
      <c r="P2631" s="1"/>
      <c r="Q2631" s="13" t="s">
        <v>35</v>
      </c>
      <c r="R2631" s="1">
        <v>9</v>
      </c>
      <c r="S2631" s="1">
        <v>6</v>
      </c>
      <c r="T2631" s="1">
        <v>30</v>
      </c>
      <c r="U2631" s="1">
        <v>40</v>
      </c>
      <c r="V2631" s="1">
        <v>40</v>
      </c>
      <c r="W2631" s="1">
        <v>0.79346169050000004</v>
      </c>
      <c r="X2631" s="1">
        <v>0.11014519709999999</v>
      </c>
      <c r="Y2631" s="1">
        <v>6.467631972E-2</v>
      </c>
      <c r="Z2631" s="1">
        <v>3.741527352E-3</v>
      </c>
      <c r="AA2631" s="1">
        <v>0.90596309180000001</v>
      </c>
    </row>
    <row r="2632" spans="1:27" x14ac:dyDescent="0.25">
      <c r="A2632" t="s">
        <v>43</v>
      </c>
      <c r="B2632" s="1" t="s">
        <v>36</v>
      </c>
      <c r="C2632" s="1" t="s">
        <v>21</v>
      </c>
      <c r="D2632" s="9" t="s">
        <v>18</v>
      </c>
      <c r="E2632" s="1">
        <v>6</v>
      </c>
      <c r="F2632" s="1"/>
      <c r="G2632" s="1" t="str">
        <f t="shared" si="199"/>
        <v>ESTAIR_BenRib_W9K8_GlobalNDVI_W30_B40A40_02082017</v>
      </c>
      <c r="H2632" s="3">
        <v>42949</v>
      </c>
      <c r="I2632" s="3"/>
      <c r="J2632" s="3"/>
      <c r="K2632" s="3"/>
      <c r="L2632" s="3"/>
      <c r="M2632" s="3"/>
      <c r="N2632" s="3"/>
      <c r="O2632" s="3"/>
      <c r="P2632" s="1"/>
      <c r="Q2632" s="13" t="s">
        <v>35</v>
      </c>
      <c r="R2632" s="1">
        <v>9</v>
      </c>
      <c r="S2632" s="1">
        <v>8</v>
      </c>
      <c r="T2632" s="1">
        <v>30</v>
      </c>
      <c r="U2632" s="1">
        <v>40</v>
      </c>
      <c r="V2632" s="1">
        <v>40</v>
      </c>
      <c r="W2632" s="1">
        <v>0.79238248950000001</v>
      </c>
      <c r="X2632" s="1">
        <v>0.1104325868</v>
      </c>
      <c r="Y2632" s="1">
        <v>6.4715649020000002E-2</v>
      </c>
      <c r="Z2632" s="1">
        <v>4.3520456679999996E-3</v>
      </c>
      <c r="AA2632" s="1">
        <v>0.90605448799999999</v>
      </c>
    </row>
    <row r="2633" spans="1:27" x14ac:dyDescent="0.25">
      <c r="A2633" t="s">
        <v>43</v>
      </c>
      <c r="B2633" s="1" t="s">
        <v>36</v>
      </c>
      <c r="C2633" s="1" t="s">
        <v>21</v>
      </c>
      <c r="D2633" s="9" t="s">
        <v>18</v>
      </c>
      <c r="E2633" s="1">
        <v>2</v>
      </c>
      <c r="F2633" s="1"/>
      <c r="G2633" s="1" t="str">
        <f t="shared" si="199"/>
        <v>ESTAIR_BenRib_W3K4_GlobalNDVI_W10_B40A56_02082017</v>
      </c>
      <c r="H2633" s="3">
        <v>42949</v>
      </c>
      <c r="I2633" s="3"/>
      <c r="J2633" s="3"/>
      <c r="K2633" s="3"/>
      <c r="L2633" s="3"/>
      <c r="M2633" s="3"/>
      <c r="N2633" s="3"/>
      <c r="O2633" s="3"/>
      <c r="P2633" s="1"/>
      <c r="Q2633" s="13" t="s">
        <v>35</v>
      </c>
      <c r="R2633" s="1">
        <v>3</v>
      </c>
      <c r="S2633" s="1">
        <v>4</v>
      </c>
      <c r="T2633" s="1">
        <v>10</v>
      </c>
      <c r="U2633" s="1">
        <v>40</v>
      </c>
      <c r="V2633" s="1">
        <v>56</v>
      </c>
      <c r="W2633" s="1">
        <v>0.84272091069999999</v>
      </c>
      <c r="X2633" s="1">
        <v>9.6117119740000007E-2</v>
      </c>
      <c r="Y2633" s="1">
        <v>7.0489214290000005E-2</v>
      </c>
      <c r="Z2633" s="1">
        <v>4.2166925639999998E-2</v>
      </c>
      <c r="AA2633" s="1">
        <v>0.94329446539999995</v>
      </c>
    </row>
    <row r="2634" spans="1:27" x14ac:dyDescent="0.25">
      <c r="A2634" t="s">
        <v>43</v>
      </c>
      <c r="B2634" s="1" t="s">
        <v>36</v>
      </c>
      <c r="C2634" s="1" t="s">
        <v>21</v>
      </c>
      <c r="D2634" s="9" t="s">
        <v>18</v>
      </c>
      <c r="E2634" s="1">
        <v>2</v>
      </c>
      <c r="F2634" s="1"/>
      <c r="G2634" s="1" t="str">
        <f t="shared" si="199"/>
        <v>ESTAIR_BenRib_W3K6_GlobalNDVI_W10_B40A56_02082017</v>
      </c>
      <c r="H2634" s="3">
        <v>42949</v>
      </c>
      <c r="I2634" s="3"/>
      <c r="J2634" s="3"/>
      <c r="K2634" s="3"/>
      <c r="L2634" s="3"/>
      <c r="M2634" s="3"/>
      <c r="N2634" s="3"/>
      <c r="O2634" s="3"/>
      <c r="P2634" s="1"/>
      <c r="Q2634" s="13" t="s">
        <v>35</v>
      </c>
      <c r="R2634" s="1">
        <v>3</v>
      </c>
      <c r="S2634" s="1">
        <v>6</v>
      </c>
      <c r="T2634" s="1">
        <v>10</v>
      </c>
      <c r="U2634" s="1">
        <v>40</v>
      </c>
      <c r="V2634" s="1">
        <v>56</v>
      </c>
      <c r="W2634" s="1">
        <v>0.84239864669999998</v>
      </c>
      <c r="X2634" s="1">
        <v>9.6215541160000001E-2</v>
      </c>
      <c r="Y2634" s="1">
        <v>7.0368380260000002E-2</v>
      </c>
      <c r="Z2634" s="1">
        <v>4.2292733979999997E-2</v>
      </c>
      <c r="AA2634" s="1">
        <v>0.94333205840000001</v>
      </c>
    </row>
    <row r="2635" spans="1:27" x14ac:dyDescent="0.25">
      <c r="A2635" t="s">
        <v>43</v>
      </c>
      <c r="B2635" s="1" t="s">
        <v>36</v>
      </c>
      <c r="C2635" s="1" t="s">
        <v>21</v>
      </c>
      <c r="D2635" s="9" t="s">
        <v>18</v>
      </c>
      <c r="E2635" s="1">
        <v>2</v>
      </c>
      <c r="F2635" s="1"/>
      <c r="G2635" s="1" t="str">
        <f t="shared" si="199"/>
        <v>ESTAIR_BenRib_W3K8_GlobalNDVI_W10_B40A56_02082017</v>
      </c>
      <c r="H2635" s="3">
        <v>42949</v>
      </c>
      <c r="I2635" s="3"/>
      <c r="J2635" s="3"/>
      <c r="K2635" s="3"/>
      <c r="L2635" s="3"/>
      <c r="M2635" s="3"/>
      <c r="N2635" s="3"/>
      <c r="O2635" s="3"/>
      <c r="P2635" s="1"/>
      <c r="Q2635" s="13" t="s">
        <v>35</v>
      </c>
      <c r="R2635" s="1">
        <v>3</v>
      </c>
      <c r="S2635" s="1">
        <v>8</v>
      </c>
      <c r="T2635" s="1">
        <v>10</v>
      </c>
      <c r="U2635" s="1">
        <v>40</v>
      </c>
      <c r="V2635" s="1">
        <v>56</v>
      </c>
      <c r="W2635" s="1">
        <v>0.84173679690000003</v>
      </c>
      <c r="X2635" s="1">
        <v>9.6417359019999996E-2</v>
      </c>
      <c r="Y2635" s="1">
        <v>7.0673665090000004E-2</v>
      </c>
      <c r="Z2635" s="1">
        <v>4.2772630380000003E-2</v>
      </c>
      <c r="AA2635" s="1">
        <v>0.94334080310000001</v>
      </c>
    </row>
    <row r="2636" spans="1:27" x14ac:dyDescent="0.25">
      <c r="A2636" t="s">
        <v>43</v>
      </c>
      <c r="B2636" s="1" t="s">
        <v>36</v>
      </c>
      <c r="C2636" s="1" t="s">
        <v>21</v>
      </c>
      <c r="D2636" s="9" t="s">
        <v>18</v>
      </c>
      <c r="E2636" s="1">
        <v>2</v>
      </c>
      <c r="F2636" s="1"/>
      <c r="G2636" s="1" t="str">
        <f t="shared" si="199"/>
        <v>ESTAIR_BenRib_W5K4_GlobalNDVI_W10_B40A56_02082017</v>
      </c>
      <c r="H2636" s="3">
        <v>42949</v>
      </c>
      <c r="I2636" s="3"/>
      <c r="J2636" s="3"/>
      <c r="K2636" s="3"/>
      <c r="L2636" s="3"/>
      <c r="M2636" s="3"/>
      <c r="N2636" s="3"/>
      <c r="O2636" s="3"/>
      <c r="P2636" s="1"/>
      <c r="Q2636" s="13" t="s">
        <v>35</v>
      </c>
      <c r="R2636" s="1">
        <v>5</v>
      </c>
      <c r="S2636" s="1">
        <v>4</v>
      </c>
      <c r="T2636" s="1">
        <v>10</v>
      </c>
      <c r="U2636" s="1">
        <v>40</v>
      </c>
      <c r="V2636" s="1">
        <v>56</v>
      </c>
      <c r="W2636" s="1">
        <v>0.8410653146</v>
      </c>
      <c r="X2636" s="1">
        <v>9.6621683210000003E-2</v>
      </c>
      <c r="Y2636" s="1">
        <v>7.0755861549999993E-2</v>
      </c>
      <c r="Z2636" s="1">
        <v>4.1911298850000001E-2</v>
      </c>
      <c r="AA2636" s="1">
        <v>0.94207222300000004</v>
      </c>
    </row>
    <row r="2637" spans="1:27" x14ac:dyDescent="0.25">
      <c r="A2637" t="s">
        <v>43</v>
      </c>
      <c r="B2637" s="1" t="s">
        <v>36</v>
      </c>
      <c r="C2637" s="1" t="s">
        <v>21</v>
      </c>
      <c r="D2637" s="9" t="s">
        <v>18</v>
      </c>
      <c r="E2637" s="1">
        <v>2</v>
      </c>
      <c r="F2637" s="1"/>
      <c r="G2637" s="1" t="str">
        <f t="shared" si="199"/>
        <v>ESTAIR_BenRib_W5K6_GlobalNDVI_W10_B40A56_02082017</v>
      </c>
      <c r="H2637" s="3">
        <v>42949</v>
      </c>
      <c r="I2637" s="3"/>
      <c r="J2637" s="3"/>
      <c r="K2637" s="3"/>
      <c r="L2637" s="3"/>
      <c r="M2637" s="3"/>
      <c r="N2637" s="3"/>
      <c r="O2637" s="3"/>
      <c r="P2637" s="1"/>
      <c r="Q2637" s="13" t="s">
        <v>35</v>
      </c>
      <c r="R2637" s="1">
        <v>5</v>
      </c>
      <c r="S2637" s="1">
        <v>6</v>
      </c>
      <c r="T2637" s="1">
        <v>10</v>
      </c>
      <c r="U2637" s="1">
        <v>40</v>
      </c>
      <c r="V2637" s="1">
        <v>56</v>
      </c>
      <c r="W2637" s="1">
        <v>0.8408835751</v>
      </c>
      <c r="X2637" s="1">
        <v>9.6676910180000006E-2</v>
      </c>
      <c r="Y2637" s="1">
        <v>7.0545097939999996E-2</v>
      </c>
      <c r="Z2637" s="1">
        <v>4.2061012270000003E-2</v>
      </c>
      <c r="AA2637" s="1">
        <v>0.94227336480000001</v>
      </c>
    </row>
    <row r="2638" spans="1:27" x14ac:dyDescent="0.25">
      <c r="A2638" t="s">
        <v>43</v>
      </c>
      <c r="B2638" s="1" t="s">
        <v>36</v>
      </c>
      <c r="C2638" s="1" t="s">
        <v>21</v>
      </c>
      <c r="D2638" s="9" t="s">
        <v>18</v>
      </c>
      <c r="E2638" s="1">
        <v>2</v>
      </c>
      <c r="F2638" s="1"/>
      <c r="G2638" s="1" t="str">
        <f t="shared" si="199"/>
        <v>ESTAIR_BenRib_W5K8_GlobalNDVI_W10_B40A56_02082017</v>
      </c>
      <c r="H2638" s="3">
        <v>42949</v>
      </c>
      <c r="I2638" s="3"/>
      <c r="J2638" s="3"/>
      <c r="K2638" s="3"/>
      <c r="L2638" s="3"/>
      <c r="M2638" s="3"/>
      <c r="N2638" s="3"/>
      <c r="O2638" s="3"/>
      <c r="P2638" s="1"/>
      <c r="Q2638" s="13" t="s">
        <v>35</v>
      </c>
      <c r="R2638" s="1">
        <v>5</v>
      </c>
      <c r="S2638" s="1">
        <v>8</v>
      </c>
      <c r="T2638" s="1">
        <v>10</v>
      </c>
      <c r="U2638" s="1">
        <v>40</v>
      </c>
      <c r="V2638" s="1">
        <v>56</v>
      </c>
      <c r="W2638" s="1">
        <v>0.84003056239999996</v>
      </c>
      <c r="X2638" s="1">
        <v>9.6935703080000005E-2</v>
      </c>
      <c r="Y2638" s="1">
        <v>7.1016285479999997E-2</v>
      </c>
      <c r="Z2638" s="1">
        <v>4.2654770029999997E-2</v>
      </c>
      <c r="AA2638" s="1">
        <v>0.94223296109999999</v>
      </c>
    </row>
    <row r="2639" spans="1:27" x14ac:dyDescent="0.25">
      <c r="A2639" t="s">
        <v>43</v>
      </c>
      <c r="B2639" s="1" t="s">
        <v>36</v>
      </c>
      <c r="C2639" s="1" t="s">
        <v>21</v>
      </c>
      <c r="D2639" s="9" t="s">
        <v>18</v>
      </c>
      <c r="E2639" s="1">
        <v>2</v>
      </c>
      <c r="F2639" s="1"/>
      <c r="G2639" s="1" t="str">
        <f t="shared" si="199"/>
        <v>ESTAIR_BenRib_W7K4_GlobalNDVI_W10_B40A56_02082017</v>
      </c>
      <c r="H2639" s="3">
        <v>42949</v>
      </c>
      <c r="I2639" s="3"/>
      <c r="J2639" s="3"/>
      <c r="K2639" s="3"/>
      <c r="L2639" s="3"/>
      <c r="M2639" s="3"/>
      <c r="N2639" s="3"/>
      <c r="O2639" s="3"/>
      <c r="P2639" s="1"/>
      <c r="Q2639" s="13" t="s">
        <v>35</v>
      </c>
      <c r="R2639" s="1">
        <v>7</v>
      </c>
      <c r="S2639" s="1">
        <v>4</v>
      </c>
      <c r="T2639" s="1">
        <v>10</v>
      </c>
      <c r="U2639" s="1">
        <v>40</v>
      </c>
      <c r="V2639" s="1">
        <v>56</v>
      </c>
      <c r="W2639" s="1">
        <v>0.84021204719999998</v>
      </c>
      <c r="X2639" s="1">
        <v>9.6880700880000004E-2</v>
      </c>
      <c r="Y2639" s="1">
        <v>7.0811792240000004E-2</v>
      </c>
      <c r="Z2639" s="1">
        <v>4.1593274739999998E-2</v>
      </c>
      <c r="AA2639" s="1">
        <v>0.94129175389999997</v>
      </c>
    </row>
    <row r="2640" spans="1:27" x14ac:dyDescent="0.25">
      <c r="A2640" t="s">
        <v>43</v>
      </c>
      <c r="B2640" s="1" t="s">
        <v>36</v>
      </c>
      <c r="C2640" s="1" t="s">
        <v>21</v>
      </c>
      <c r="D2640" s="9" t="s">
        <v>18</v>
      </c>
      <c r="E2640" s="1">
        <v>2</v>
      </c>
      <c r="F2640" s="1"/>
      <c r="G2640" s="1" t="str">
        <f t="shared" si="199"/>
        <v>ESTAIR_BenRib_W7K6_GlobalNDVI_W10_B40A56_02082017</v>
      </c>
      <c r="H2640" s="3">
        <v>42949</v>
      </c>
      <c r="I2640" s="3"/>
      <c r="J2640" s="3"/>
      <c r="K2640" s="3"/>
      <c r="L2640" s="3"/>
      <c r="M2640" s="3"/>
      <c r="N2640" s="3"/>
      <c r="O2640" s="3"/>
      <c r="P2640" s="1"/>
      <c r="Q2640" s="13" t="s">
        <v>35</v>
      </c>
      <c r="R2640" s="1">
        <v>7</v>
      </c>
      <c r="S2640" s="1">
        <v>6</v>
      </c>
      <c r="T2640" s="1">
        <v>10</v>
      </c>
      <c r="U2640" s="1">
        <v>40</v>
      </c>
      <c r="V2640" s="1">
        <v>56</v>
      </c>
      <c r="W2640" s="1">
        <v>0.84004099830000001</v>
      </c>
      <c r="X2640" s="1">
        <v>9.6932541060000002E-2</v>
      </c>
      <c r="Y2640" s="1">
        <v>7.0590334150000003E-2</v>
      </c>
      <c r="Z2640" s="1">
        <v>4.174072803E-2</v>
      </c>
      <c r="AA2640" s="1">
        <v>0.94139483800000001</v>
      </c>
    </row>
    <row r="2641" spans="1:27" x14ac:dyDescent="0.25">
      <c r="A2641" t="s">
        <v>43</v>
      </c>
      <c r="B2641" s="1" t="s">
        <v>36</v>
      </c>
      <c r="C2641" s="1" t="s">
        <v>21</v>
      </c>
      <c r="D2641" s="9" t="s">
        <v>18</v>
      </c>
      <c r="E2641" s="1">
        <v>2</v>
      </c>
      <c r="F2641" s="1"/>
      <c r="G2641" s="1" t="str">
        <f t="shared" si="199"/>
        <v>ESTAIR_BenRib_W7K8_GlobalNDVI_W10_B40A56_02082017</v>
      </c>
      <c r="H2641" s="3">
        <v>42949</v>
      </c>
      <c r="I2641" s="3"/>
      <c r="J2641" s="3"/>
      <c r="K2641" s="3"/>
      <c r="L2641" s="3"/>
      <c r="M2641" s="3"/>
      <c r="N2641" s="3"/>
      <c r="O2641" s="3"/>
      <c r="P2641" s="1"/>
      <c r="Q2641" s="13" t="s">
        <v>35</v>
      </c>
      <c r="R2641" s="1">
        <v>7</v>
      </c>
      <c r="S2641" s="1">
        <v>8</v>
      </c>
      <c r="T2641" s="1">
        <v>10</v>
      </c>
      <c r="U2641" s="1">
        <v>40</v>
      </c>
      <c r="V2641" s="1">
        <v>56</v>
      </c>
      <c r="W2641" s="1">
        <v>0.83911687729999995</v>
      </c>
      <c r="X2641" s="1">
        <v>9.7212139049999993E-2</v>
      </c>
      <c r="Y2641" s="1">
        <v>7.1154352670000004E-2</v>
      </c>
      <c r="Z2641" s="1">
        <v>4.2452457339999999E-2</v>
      </c>
      <c r="AA2641" s="1">
        <v>0.94143823449999997</v>
      </c>
    </row>
    <row r="2642" spans="1:27" x14ac:dyDescent="0.25">
      <c r="A2642" t="s">
        <v>43</v>
      </c>
      <c r="B2642" s="1" t="s">
        <v>36</v>
      </c>
      <c r="C2642" s="1" t="s">
        <v>21</v>
      </c>
      <c r="D2642" s="9" t="s">
        <v>18</v>
      </c>
      <c r="E2642" s="1">
        <v>2</v>
      </c>
      <c r="F2642" s="1"/>
      <c r="G2642" s="1" t="str">
        <f t="shared" si="199"/>
        <v>ESTAIR_BenRib_W9K4_GlobalNDVI_W10_B40A56_02082017</v>
      </c>
      <c r="H2642" s="3">
        <v>42949</v>
      </c>
      <c r="I2642" s="3"/>
      <c r="J2642" s="3"/>
      <c r="K2642" s="3"/>
      <c r="L2642" s="3"/>
      <c r="M2642" s="3"/>
      <c r="N2642" s="3"/>
      <c r="O2642" s="3"/>
      <c r="P2642" s="1"/>
      <c r="Q2642" s="13" t="s">
        <v>35</v>
      </c>
      <c r="R2642" s="1">
        <v>9</v>
      </c>
      <c r="S2642" s="1">
        <v>4</v>
      </c>
      <c r="T2642" s="1">
        <v>10</v>
      </c>
      <c r="U2642" s="1">
        <v>40</v>
      </c>
      <c r="V2642" s="1">
        <v>56</v>
      </c>
      <c r="W2642" s="1">
        <v>0.83992639749999998</v>
      </c>
      <c r="X2642" s="1">
        <v>9.6967258070000006E-2</v>
      </c>
      <c r="Y2642" s="1">
        <v>7.0793066809999999E-2</v>
      </c>
      <c r="Z2642" s="1">
        <v>4.1243160670000001E-2</v>
      </c>
      <c r="AA2642" s="1">
        <v>0.94067600799999995</v>
      </c>
    </row>
    <row r="2643" spans="1:27" x14ac:dyDescent="0.25">
      <c r="A2643" t="s">
        <v>43</v>
      </c>
      <c r="B2643" s="1" t="s">
        <v>36</v>
      </c>
      <c r="C2643" s="1" t="s">
        <v>21</v>
      </c>
      <c r="D2643" s="9" t="s">
        <v>18</v>
      </c>
      <c r="E2643" s="1">
        <v>2</v>
      </c>
      <c r="F2643" s="1"/>
      <c r="G2643" s="1" t="str">
        <f t="shared" si="199"/>
        <v>ESTAIR_BenRib_W9K6_GlobalNDVI_W10_B40A56_02082017</v>
      </c>
      <c r="H2643" s="3">
        <v>42949</v>
      </c>
      <c r="I2643" s="3"/>
      <c r="J2643" s="3"/>
      <c r="K2643" s="3"/>
      <c r="L2643" s="3"/>
      <c r="M2643" s="3"/>
      <c r="N2643" s="3"/>
      <c r="O2643" s="3"/>
      <c r="P2643" s="1"/>
      <c r="Q2643" s="13" t="s">
        <v>35</v>
      </c>
      <c r="R2643" s="1">
        <v>9</v>
      </c>
      <c r="S2643" s="1">
        <v>6</v>
      </c>
      <c r="T2643" s="1">
        <v>10</v>
      </c>
      <c r="U2643" s="1">
        <v>40</v>
      </c>
      <c r="V2643" s="1">
        <v>56</v>
      </c>
      <c r="W2643" s="1">
        <v>0.83995971420000004</v>
      </c>
      <c r="X2643" s="1">
        <v>9.6957166459999994E-2</v>
      </c>
      <c r="Y2643" s="1">
        <v>7.0510187119999998E-2</v>
      </c>
      <c r="Z2643" s="1">
        <v>4.1354988299999999E-2</v>
      </c>
      <c r="AA2643" s="1">
        <v>0.94072846629999995</v>
      </c>
    </row>
    <row r="2644" spans="1:27" x14ac:dyDescent="0.25">
      <c r="A2644" t="s">
        <v>43</v>
      </c>
      <c r="B2644" s="1" t="s">
        <v>36</v>
      </c>
      <c r="C2644" s="1" t="s">
        <v>21</v>
      </c>
      <c r="D2644" s="9" t="s">
        <v>18</v>
      </c>
      <c r="E2644" s="1">
        <v>2</v>
      </c>
      <c r="F2644" s="1"/>
      <c r="G2644" s="1" t="str">
        <f t="shared" ref="G2644:G2707" si="200">CONCATENATE(B2644,"_",C2644,"_W",R2644,"K",S2644,"_",Q2644,P2644,D2644,"_W",T2644,"_B",U2644,"A",V2644,"_",TEXT(H2644,"ddmmyyyy"))</f>
        <v>ESTAIR_BenRib_W9K8_GlobalNDVI_W10_B40A56_02082017</v>
      </c>
      <c r="H2644" s="3">
        <v>42949</v>
      </c>
      <c r="I2644" s="3"/>
      <c r="J2644" s="3"/>
      <c r="K2644" s="3"/>
      <c r="L2644" s="3"/>
      <c r="M2644" s="3"/>
      <c r="N2644" s="3"/>
      <c r="O2644" s="3"/>
      <c r="P2644" s="1"/>
      <c r="Q2644" s="13" t="s">
        <v>35</v>
      </c>
      <c r="R2644" s="1">
        <v>9</v>
      </c>
      <c r="S2644" s="1">
        <v>8</v>
      </c>
      <c r="T2644" s="1">
        <v>10</v>
      </c>
      <c r="U2644" s="1">
        <v>40</v>
      </c>
      <c r="V2644" s="1">
        <v>56</v>
      </c>
      <c r="W2644" s="1">
        <v>0.83880380269999999</v>
      </c>
      <c r="X2644" s="1">
        <v>9.7306679179999994E-2</v>
      </c>
      <c r="Y2644" s="1">
        <v>7.1180123610000007E-2</v>
      </c>
      <c r="Z2644" s="1">
        <v>4.2189110439999997E-2</v>
      </c>
      <c r="AA2644" s="1">
        <v>0.94078522870000003</v>
      </c>
    </row>
    <row r="2645" spans="1:27" x14ac:dyDescent="0.25">
      <c r="A2645" t="s">
        <v>43</v>
      </c>
      <c r="B2645" s="1" t="s">
        <v>36</v>
      </c>
      <c r="C2645" s="1" t="s">
        <v>21</v>
      </c>
      <c r="D2645" s="9" t="s">
        <v>18</v>
      </c>
      <c r="E2645" s="1">
        <v>4</v>
      </c>
      <c r="F2645" s="1"/>
      <c r="G2645" s="1" t="str">
        <f t="shared" si="200"/>
        <v>ESTAIR_BenRib_W3K4_GlobalNDVI_W20_B40A56_02082017</v>
      </c>
      <c r="H2645" s="3">
        <v>42949</v>
      </c>
      <c r="I2645" s="3"/>
      <c r="J2645" s="3"/>
      <c r="K2645" s="3"/>
      <c r="L2645" s="3"/>
      <c r="M2645" s="3"/>
      <c r="N2645" s="3"/>
      <c r="O2645" s="3"/>
      <c r="P2645" s="1"/>
      <c r="Q2645" s="13" t="s">
        <v>35</v>
      </c>
      <c r="R2645" s="1">
        <v>3</v>
      </c>
      <c r="S2645" s="1">
        <v>4</v>
      </c>
      <c r="T2645" s="1">
        <v>20</v>
      </c>
      <c r="U2645" s="1">
        <v>40</v>
      </c>
      <c r="V2645" s="1">
        <v>56</v>
      </c>
      <c r="W2645" s="1">
        <v>0.81174287599999995</v>
      </c>
      <c r="X2645" s="1">
        <v>0.10515767249999999</v>
      </c>
      <c r="Y2645" s="1">
        <v>5.917242834E-2</v>
      </c>
      <c r="Z2645" s="8">
        <v>9.8400000000000007E-4</v>
      </c>
      <c r="AA2645" s="1">
        <v>0.91625840510000001</v>
      </c>
    </row>
    <row r="2646" spans="1:27" x14ac:dyDescent="0.25">
      <c r="A2646" t="s">
        <v>43</v>
      </c>
      <c r="B2646" s="1" t="s">
        <v>36</v>
      </c>
      <c r="C2646" s="1" t="s">
        <v>21</v>
      </c>
      <c r="D2646" s="9" t="s">
        <v>18</v>
      </c>
      <c r="E2646" s="1">
        <v>4</v>
      </c>
      <c r="F2646" s="1"/>
      <c r="G2646" s="1" t="str">
        <f t="shared" si="200"/>
        <v>ESTAIR_BenRib_W3K6_GlobalNDVI_W20_B40A56_02082017</v>
      </c>
      <c r="H2646" s="3">
        <v>42949</v>
      </c>
      <c r="I2646" s="3"/>
      <c r="J2646" s="3"/>
      <c r="K2646" s="3"/>
      <c r="L2646" s="3"/>
      <c r="M2646" s="3"/>
      <c r="N2646" s="3"/>
      <c r="O2646" s="3"/>
      <c r="P2646" s="1"/>
      <c r="Q2646" s="13" t="s">
        <v>35</v>
      </c>
      <c r="R2646" s="1">
        <v>3</v>
      </c>
      <c r="S2646" s="1">
        <v>6</v>
      </c>
      <c r="T2646" s="1">
        <v>20</v>
      </c>
      <c r="U2646" s="1">
        <v>40</v>
      </c>
      <c r="V2646" s="1">
        <v>56</v>
      </c>
      <c r="W2646" s="1">
        <v>0.81075788140000005</v>
      </c>
      <c r="X2646" s="1">
        <v>0.1054324155</v>
      </c>
      <c r="Y2646" s="1">
        <v>5.9335514559999997E-2</v>
      </c>
      <c r="Z2646" s="1">
        <v>1.8170827980000001E-3</v>
      </c>
      <c r="AA2646" s="1">
        <v>0.91571983150000003</v>
      </c>
    </row>
    <row r="2647" spans="1:27" x14ac:dyDescent="0.25">
      <c r="A2647" t="s">
        <v>43</v>
      </c>
      <c r="B2647" s="1" t="s">
        <v>36</v>
      </c>
      <c r="C2647" s="1" t="s">
        <v>21</v>
      </c>
      <c r="D2647" s="9" t="s">
        <v>18</v>
      </c>
      <c r="E2647" s="1">
        <v>4</v>
      </c>
      <c r="F2647" s="1"/>
      <c r="G2647" s="1" t="str">
        <f t="shared" si="200"/>
        <v>ESTAIR_BenRib_W3K8_GlobalNDVI_W20_B40A56_02082017</v>
      </c>
      <c r="H2647" s="3">
        <v>42949</v>
      </c>
      <c r="I2647" s="3"/>
      <c r="J2647" s="3"/>
      <c r="K2647" s="3"/>
      <c r="L2647" s="3"/>
      <c r="M2647" s="3"/>
      <c r="N2647" s="3"/>
      <c r="O2647" s="3"/>
      <c r="P2647" s="1"/>
      <c r="Q2647" s="13" t="s">
        <v>35</v>
      </c>
      <c r="R2647" s="1">
        <v>3</v>
      </c>
      <c r="S2647" s="1">
        <v>8</v>
      </c>
      <c r="T2647" s="1">
        <v>20</v>
      </c>
      <c r="U2647" s="1">
        <v>40</v>
      </c>
      <c r="V2647" s="1">
        <v>56</v>
      </c>
      <c r="W2647" s="1">
        <v>0.81123837970000001</v>
      </c>
      <c r="X2647" s="1">
        <v>0.1052984805</v>
      </c>
      <c r="Y2647" s="1">
        <v>5.9206195099999998E-2</v>
      </c>
      <c r="Z2647" s="1">
        <v>2.0564176839999999E-3</v>
      </c>
      <c r="AA2647" s="1">
        <v>0.9160823468</v>
      </c>
    </row>
    <row r="2648" spans="1:27" x14ac:dyDescent="0.25">
      <c r="A2648" t="s">
        <v>43</v>
      </c>
      <c r="B2648" s="1" t="s">
        <v>36</v>
      </c>
      <c r="C2648" s="1" t="s">
        <v>21</v>
      </c>
      <c r="D2648" s="9" t="s">
        <v>18</v>
      </c>
      <c r="E2648" s="1">
        <v>4</v>
      </c>
      <c r="F2648" s="1"/>
      <c r="G2648" s="1" t="str">
        <f t="shared" si="200"/>
        <v>ESTAIR_BenRib_W5K4_GlobalNDVI_W20_B40A56_02082017</v>
      </c>
      <c r="H2648" s="3">
        <v>42949</v>
      </c>
      <c r="I2648" s="3"/>
      <c r="J2648" s="3"/>
      <c r="K2648" s="3"/>
      <c r="L2648" s="3"/>
      <c r="M2648" s="3"/>
      <c r="N2648" s="3"/>
      <c r="O2648" s="3"/>
      <c r="P2648" s="1"/>
      <c r="Q2648" s="13" t="s">
        <v>35</v>
      </c>
      <c r="R2648" s="1">
        <v>5</v>
      </c>
      <c r="S2648" s="1">
        <v>4</v>
      </c>
      <c r="T2648" s="1">
        <v>20</v>
      </c>
      <c r="U2648" s="1">
        <v>40</v>
      </c>
      <c r="V2648" s="1">
        <v>56</v>
      </c>
      <c r="W2648" s="1">
        <v>0.80908616010000001</v>
      </c>
      <c r="X2648" s="1">
        <v>0.10589707449999999</v>
      </c>
      <c r="Y2648" s="1">
        <v>5.9688670380000003E-2</v>
      </c>
      <c r="Z2648" s="8">
        <v>-6.5699999999999998E-5</v>
      </c>
      <c r="AA2648" s="1">
        <v>0.91530835700000002</v>
      </c>
    </row>
    <row r="2649" spans="1:27" x14ac:dyDescent="0.25">
      <c r="A2649" t="s">
        <v>43</v>
      </c>
      <c r="B2649" s="1" t="s">
        <v>36</v>
      </c>
      <c r="C2649" s="1" t="s">
        <v>21</v>
      </c>
      <c r="D2649" s="9" t="s">
        <v>18</v>
      </c>
      <c r="E2649" s="1">
        <v>4</v>
      </c>
      <c r="F2649" s="1"/>
      <c r="G2649" s="1" t="str">
        <f t="shared" si="200"/>
        <v>ESTAIR_BenRib_W5K6_GlobalNDVI_W20_B40A56_02082017</v>
      </c>
      <c r="H2649" s="3">
        <v>42949</v>
      </c>
      <c r="I2649" s="3"/>
      <c r="J2649" s="3"/>
      <c r="K2649" s="3"/>
      <c r="L2649" s="3"/>
      <c r="M2649" s="3"/>
      <c r="N2649" s="3"/>
      <c r="O2649" s="3"/>
      <c r="P2649" s="1"/>
      <c r="Q2649" s="13" t="s">
        <v>35</v>
      </c>
      <c r="R2649" s="1">
        <v>5</v>
      </c>
      <c r="S2649" s="1">
        <v>6</v>
      </c>
      <c r="T2649" s="1">
        <v>20</v>
      </c>
      <c r="U2649" s="1">
        <v>40</v>
      </c>
      <c r="V2649" s="1">
        <v>56</v>
      </c>
      <c r="W2649" s="1">
        <v>0.80806858879999999</v>
      </c>
      <c r="X2649" s="1">
        <v>0.1061789152</v>
      </c>
      <c r="Y2649" s="1">
        <v>5.9845164040000003E-2</v>
      </c>
      <c r="Z2649" s="1">
        <v>1.1470140960000001E-3</v>
      </c>
      <c r="AA2649" s="1">
        <v>0.91458385710000001</v>
      </c>
    </row>
    <row r="2650" spans="1:27" x14ac:dyDescent="0.25">
      <c r="A2650" t="s">
        <v>43</v>
      </c>
      <c r="B2650" s="1" t="s">
        <v>36</v>
      </c>
      <c r="C2650" s="1" t="s">
        <v>21</v>
      </c>
      <c r="D2650" s="9" t="s">
        <v>18</v>
      </c>
      <c r="E2650" s="1">
        <v>4</v>
      </c>
      <c r="F2650" s="1"/>
      <c r="G2650" s="1" t="str">
        <f t="shared" si="200"/>
        <v>ESTAIR_BenRib_W5K8_GlobalNDVI_W20_B40A56_02082017</v>
      </c>
      <c r="H2650" s="3">
        <v>42949</v>
      </c>
      <c r="I2650" s="3"/>
      <c r="J2650" s="3"/>
      <c r="K2650" s="3"/>
      <c r="L2650" s="3"/>
      <c r="M2650" s="3"/>
      <c r="N2650" s="3"/>
      <c r="O2650" s="3"/>
      <c r="P2650" s="1"/>
      <c r="Q2650" s="13" t="s">
        <v>35</v>
      </c>
      <c r="R2650" s="1">
        <v>5</v>
      </c>
      <c r="S2650" s="1">
        <v>8</v>
      </c>
      <c r="T2650" s="1">
        <v>20</v>
      </c>
      <c r="U2650" s="1">
        <v>40</v>
      </c>
      <c r="V2650" s="1">
        <v>56</v>
      </c>
      <c r="W2650" s="1">
        <v>0.80847041799999997</v>
      </c>
      <c r="X2650" s="1">
        <v>0.1060677084</v>
      </c>
      <c r="Y2650" s="1">
        <v>5.9658677709999997E-2</v>
      </c>
      <c r="Z2650" s="1">
        <v>1.477046994E-3</v>
      </c>
      <c r="AA2650" s="1">
        <v>0.91479981509999997</v>
      </c>
    </row>
    <row r="2651" spans="1:27" x14ac:dyDescent="0.25">
      <c r="A2651" t="s">
        <v>43</v>
      </c>
      <c r="B2651" s="1" t="s">
        <v>36</v>
      </c>
      <c r="C2651" s="1" t="s">
        <v>21</v>
      </c>
      <c r="D2651" s="9" t="s">
        <v>18</v>
      </c>
      <c r="E2651" s="1">
        <v>4</v>
      </c>
      <c r="F2651" s="1"/>
      <c r="G2651" s="1" t="str">
        <f t="shared" si="200"/>
        <v>ESTAIR_BenRib_W7K4_GlobalNDVI_W20_B40A56_02082017</v>
      </c>
      <c r="H2651" s="3">
        <v>42949</v>
      </c>
      <c r="I2651" s="3"/>
      <c r="J2651" s="3"/>
      <c r="K2651" s="3"/>
      <c r="L2651" s="3"/>
      <c r="M2651" s="3"/>
      <c r="N2651" s="3"/>
      <c r="O2651" s="3"/>
      <c r="P2651" s="1"/>
      <c r="Q2651" s="13" t="s">
        <v>35</v>
      </c>
      <c r="R2651" s="1">
        <v>7</v>
      </c>
      <c r="S2651" s="1">
        <v>4</v>
      </c>
      <c r="T2651" s="1">
        <v>20</v>
      </c>
      <c r="U2651" s="1">
        <v>40</v>
      </c>
      <c r="V2651" s="1">
        <v>56</v>
      </c>
      <c r="W2651" s="1">
        <v>0.80778823219999996</v>
      </c>
      <c r="X2651" s="1">
        <v>0.1062564355</v>
      </c>
      <c r="Y2651" s="1">
        <v>5.9922496550000003E-2</v>
      </c>
      <c r="Z2651" s="8">
        <v>-8.8699999999999998E-4</v>
      </c>
      <c r="AA2651" s="1">
        <v>0.91435448959999999</v>
      </c>
    </row>
    <row r="2652" spans="1:27" x14ac:dyDescent="0.25">
      <c r="A2652" t="s">
        <v>43</v>
      </c>
      <c r="B2652" s="1" t="s">
        <v>36</v>
      </c>
      <c r="C2652" s="1" t="s">
        <v>21</v>
      </c>
      <c r="D2652" s="9" t="s">
        <v>18</v>
      </c>
      <c r="E2652" s="1">
        <v>4</v>
      </c>
      <c r="F2652" s="1"/>
      <c r="G2652" s="1" t="str">
        <f t="shared" si="200"/>
        <v>ESTAIR_BenRib_W7K6_GlobalNDVI_W20_B40A56_02082017</v>
      </c>
      <c r="H2652" s="3">
        <v>42949</v>
      </c>
      <c r="I2652" s="3"/>
      <c r="J2652" s="3"/>
      <c r="K2652" s="3"/>
      <c r="L2652" s="3"/>
      <c r="M2652" s="3"/>
      <c r="N2652" s="3"/>
      <c r="O2652" s="3"/>
      <c r="P2652" s="1"/>
      <c r="Q2652" s="13" t="s">
        <v>35</v>
      </c>
      <c r="R2652" s="1">
        <v>7</v>
      </c>
      <c r="S2652" s="1">
        <v>6</v>
      </c>
      <c r="T2652" s="1">
        <v>20</v>
      </c>
      <c r="U2652" s="1">
        <v>40</v>
      </c>
      <c r="V2652" s="1">
        <v>56</v>
      </c>
      <c r="W2652" s="1">
        <v>0.80726250239999997</v>
      </c>
      <c r="X2652" s="1">
        <v>0.1064016503</v>
      </c>
      <c r="Y2652" s="1">
        <v>5.9918334550000001E-2</v>
      </c>
      <c r="Z2652" s="8">
        <v>4.66E-4</v>
      </c>
      <c r="AA2652" s="1">
        <v>0.913816187</v>
      </c>
    </row>
    <row r="2653" spans="1:27" x14ac:dyDescent="0.25">
      <c r="A2653" t="s">
        <v>43</v>
      </c>
      <c r="B2653" s="1" t="s">
        <v>36</v>
      </c>
      <c r="C2653" s="1" t="s">
        <v>21</v>
      </c>
      <c r="D2653" s="9" t="s">
        <v>18</v>
      </c>
      <c r="E2653" s="1">
        <v>4</v>
      </c>
      <c r="F2653" s="1"/>
      <c r="G2653" s="1" t="str">
        <f t="shared" si="200"/>
        <v>ESTAIR_BenRib_W7K8_GlobalNDVI_W20_B40A56_02082017</v>
      </c>
      <c r="H2653" s="3">
        <v>42949</v>
      </c>
      <c r="I2653" s="3"/>
      <c r="J2653" s="3"/>
      <c r="K2653" s="3"/>
      <c r="L2653" s="3"/>
      <c r="M2653" s="3"/>
      <c r="N2653" s="3"/>
      <c r="O2653" s="3"/>
      <c r="P2653" s="1"/>
      <c r="Q2653" s="13" t="s">
        <v>35</v>
      </c>
      <c r="R2653" s="1">
        <v>7</v>
      </c>
      <c r="S2653" s="1">
        <v>8</v>
      </c>
      <c r="T2653" s="1">
        <v>20</v>
      </c>
      <c r="U2653" s="1">
        <v>40</v>
      </c>
      <c r="V2653" s="1">
        <v>56</v>
      </c>
      <c r="W2653" s="1">
        <v>0.80657490799999998</v>
      </c>
      <c r="X2653" s="1">
        <v>0.1065912763</v>
      </c>
      <c r="Y2653" s="1">
        <v>5.9844337189999999E-2</v>
      </c>
      <c r="Z2653" s="8">
        <v>8.0800000000000002E-4</v>
      </c>
      <c r="AA2653" s="1">
        <v>0.91381324750000004</v>
      </c>
    </row>
    <row r="2654" spans="1:27" x14ac:dyDescent="0.25">
      <c r="A2654" t="s">
        <v>43</v>
      </c>
      <c r="B2654" s="1" t="s">
        <v>36</v>
      </c>
      <c r="C2654" s="1" t="s">
        <v>21</v>
      </c>
      <c r="D2654" s="9" t="s">
        <v>18</v>
      </c>
      <c r="E2654" s="1">
        <v>4</v>
      </c>
      <c r="F2654" s="1"/>
      <c r="G2654" s="1" t="str">
        <f t="shared" si="200"/>
        <v>ESTAIR_BenRib_W9K4_GlobalNDVI_W20_B40A56_02082017</v>
      </c>
      <c r="H2654" s="3">
        <v>42949</v>
      </c>
      <c r="I2654" s="3"/>
      <c r="J2654" s="3"/>
      <c r="K2654" s="3"/>
      <c r="L2654" s="3"/>
      <c r="M2654" s="3"/>
      <c r="N2654" s="3"/>
      <c r="O2654" s="3"/>
      <c r="P2654" s="1"/>
      <c r="Q2654" s="13" t="s">
        <v>35</v>
      </c>
      <c r="R2654" s="1">
        <v>9</v>
      </c>
      <c r="S2654" s="1">
        <v>4</v>
      </c>
      <c r="T2654" s="1">
        <v>20</v>
      </c>
      <c r="U2654" s="1">
        <v>40</v>
      </c>
      <c r="V2654" s="1">
        <v>56</v>
      </c>
      <c r="W2654" s="1">
        <v>0.80774850850000002</v>
      </c>
      <c r="X2654" s="1">
        <v>0.1062674146</v>
      </c>
      <c r="Y2654" s="1">
        <v>5.9932261770000002E-2</v>
      </c>
      <c r="Z2654" s="1">
        <v>-1.948930155E-3</v>
      </c>
      <c r="AA2654" s="1">
        <v>0.9140013481</v>
      </c>
    </row>
    <row r="2655" spans="1:27" x14ac:dyDescent="0.25">
      <c r="A2655" t="s">
        <v>43</v>
      </c>
      <c r="B2655" s="1" t="s">
        <v>36</v>
      </c>
      <c r="C2655" s="1" t="s">
        <v>21</v>
      </c>
      <c r="D2655" s="9" t="s">
        <v>18</v>
      </c>
      <c r="E2655" s="1">
        <v>4</v>
      </c>
      <c r="F2655" s="1"/>
      <c r="G2655" s="1" t="str">
        <f t="shared" si="200"/>
        <v>ESTAIR_BenRib_W9K6_GlobalNDVI_W20_B40A56_02082017</v>
      </c>
      <c r="H2655" s="3">
        <v>42949</v>
      </c>
      <c r="I2655" s="3"/>
      <c r="J2655" s="3"/>
      <c r="K2655" s="3"/>
      <c r="L2655" s="3"/>
      <c r="M2655" s="3"/>
      <c r="N2655" s="3"/>
      <c r="O2655" s="3"/>
      <c r="P2655" s="1"/>
      <c r="Q2655" s="13" t="s">
        <v>35</v>
      </c>
      <c r="R2655" s="1">
        <v>9</v>
      </c>
      <c r="S2655" s="1">
        <v>6</v>
      </c>
      <c r="T2655" s="1">
        <v>20</v>
      </c>
      <c r="U2655" s="1">
        <v>40</v>
      </c>
      <c r="V2655" s="1">
        <v>56</v>
      </c>
      <c r="W2655" s="1">
        <v>0.80706479220000005</v>
      </c>
      <c r="X2655" s="1">
        <v>0.1064562096</v>
      </c>
      <c r="Y2655" s="1">
        <v>5.9824922699999998E-2</v>
      </c>
      <c r="Z2655" s="8">
        <v>-5.3600000000000002E-4</v>
      </c>
      <c r="AA2655" s="1">
        <v>0.91336628760000005</v>
      </c>
    </row>
    <row r="2656" spans="1:27" x14ac:dyDescent="0.25">
      <c r="A2656" t="s">
        <v>43</v>
      </c>
      <c r="B2656" s="1" t="s">
        <v>36</v>
      </c>
      <c r="C2656" s="1" t="s">
        <v>21</v>
      </c>
      <c r="D2656" s="9" t="s">
        <v>18</v>
      </c>
      <c r="E2656" s="1">
        <v>4</v>
      </c>
      <c r="F2656" s="1"/>
      <c r="G2656" s="1" t="str">
        <f t="shared" si="200"/>
        <v>ESTAIR_BenRib_W9K8_GlobalNDVI_W20_B40A56_02082017</v>
      </c>
      <c r="H2656" s="3">
        <v>42949</v>
      </c>
      <c r="I2656" s="3"/>
      <c r="J2656" s="3"/>
      <c r="K2656" s="3"/>
      <c r="L2656" s="3"/>
      <c r="M2656" s="3"/>
      <c r="N2656" s="3"/>
      <c r="O2656" s="3"/>
      <c r="P2656" s="1"/>
      <c r="Q2656" s="13" t="s">
        <v>35</v>
      </c>
      <c r="R2656" s="1">
        <v>9</v>
      </c>
      <c r="S2656" s="1">
        <v>8</v>
      </c>
      <c r="T2656" s="1">
        <v>20</v>
      </c>
      <c r="U2656" s="1">
        <v>40</v>
      </c>
      <c r="V2656" s="1">
        <v>56</v>
      </c>
      <c r="W2656" s="1">
        <v>0.80597062659999996</v>
      </c>
      <c r="X2656" s="1">
        <v>0.1067576477</v>
      </c>
      <c r="Y2656" s="1">
        <v>5.9784384150000001E-2</v>
      </c>
      <c r="Z2656" s="8">
        <v>-1.22E-4</v>
      </c>
      <c r="AA2656" s="1">
        <v>0.91310794949999996</v>
      </c>
    </row>
    <row r="2657" spans="1:27" x14ac:dyDescent="0.25">
      <c r="A2657" t="s">
        <v>43</v>
      </c>
      <c r="B2657" s="1" t="s">
        <v>36</v>
      </c>
      <c r="C2657" s="1" t="s">
        <v>21</v>
      </c>
      <c r="D2657" s="9" t="s">
        <v>18</v>
      </c>
      <c r="E2657" s="1">
        <v>6</v>
      </c>
      <c r="F2657" s="1"/>
      <c r="G2657" s="1" t="str">
        <f t="shared" si="200"/>
        <v>ESTAIR_BenRib_W3K4_GlobalNDVI_W30_B40A56_02082017</v>
      </c>
      <c r="H2657" s="3">
        <v>42949</v>
      </c>
      <c r="I2657" s="3"/>
      <c r="J2657" s="3"/>
      <c r="K2657" s="3"/>
      <c r="L2657" s="3"/>
      <c r="M2657" s="3"/>
      <c r="N2657" s="3"/>
      <c r="O2657" s="3"/>
      <c r="P2657" s="1"/>
      <c r="Q2657" s="13" t="s">
        <v>35</v>
      </c>
      <c r="R2657" s="1">
        <v>3</v>
      </c>
      <c r="S2657" s="1">
        <v>4</v>
      </c>
      <c r="T2657" s="1">
        <v>30</v>
      </c>
      <c r="U2657" s="1">
        <v>40</v>
      </c>
      <c r="V2657" s="1">
        <v>56</v>
      </c>
      <c r="W2657" s="1">
        <v>0.80062458800000003</v>
      </c>
      <c r="X2657" s="1">
        <v>0.1082183865</v>
      </c>
      <c r="Y2657" s="1">
        <v>6.3666732520000005E-2</v>
      </c>
      <c r="Z2657" s="1">
        <v>5.1946378220000004E-3</v>
      </c>
      <c r="AA2657" s="1">
        <v>0.91026847550000001</v>
      </c>
    </row>
    <row r="2658" spans="1:27" x14ac:dyDescent="0.25">
      <c r="A2658" t="s">
        <v>43</v>
      </c>
      <c r="B2658" s="1" t="s">
        <v>36</v>
      </c>
      <c r="C2658" s="1" t="s">
        <v>21</v>
      </c>
      <c r="D2658" s="9" t="s">
        <v>18</v>
      </c>
      <c r="E2658" s="1">
        <v>6</v>
      </c>
      <c r="F2658" s="1"/>
      <c r="G2658" s="1" t="str">
        <f t="shared" si="200"/>
        <v>ESTAIR_BenRib_W3K6_GlobalNDVI_W30_B40A56_02082017</v>
      </c>
      <c r="H2658" s="3">
        <v>42949</v>
      </c>
      <c r="I2658" s="3"/>
      <c r="J2658" s="3"/>
      <c r="K2658" s="3"/>
      <c r="L2658" s="3"/>
      <c r="M2658" s="3"/>
      <c r="N2658" s="3"/>
      <c r="O2658" s="3"/>
      <c r="P2658" s="1"/>
      <c r="Q2658" s="13" t="s">
        <v>35</v>
      </c>
      <c r="R2658" s="1">
        <v>3</v>
      </c>
      <c r="S2658" s="1">
        <v>6</v>
      </c>
      <c r="T2658" s="1">
        <v>30</v>
      </c>
      <c r="U2658" s="1">
        <v>40</v>
      </c>
      <c r="V2658" s="1">
        <v>56</v>
      </c>
      <c r="W2658" s="1">
        <v>0.79950777910000004</v>
      </c>
      <c r="X2658" s="1">
        <v>0.108521058</v>
      </c>
      <c r="Y2658" s="1">
        <v>6.4011527339999999E-2</v>
      </c>
      <c r="Z2658" s="1">
        <v>6.0234386779999998E-3</v>
      </c>
      <c r="AA2658" s="1">
        <v>0.90966030239999995</v>
      </c>
    </row>
    <row r="2659" spans="1:27" x14ac:dyDescent="0.25">
      <c r="A2659" t="s">
        <v>43</v>
      </c>
      <c r="B2659" s="1" t="s">
        <v>36</v>
      </c>
      <c r="C2659" s="1" t="s">
        <v>21</v>
      </c>
      <c r="D2659" s="9" t="s">
        <v>18</v>
      </c>
      <c r="E2659" s="1">
        <v>6</v>
      </c>
      <c r="F2659" s="1"/>
      <c r="G2659" s="1" t="str">
        <f t="shared" si="200"/>
        <v>ESTAIR_BenRib_W3K8_GlobalNDVI_W30_B40A56_02082017</v>
      </c>
      <c r="H2659" s="3">
        <v>42949</v>
      </c>
      <c r="I2659" s="3"/>
      <c r="J2659" s="3"/>
      <c r="K2659" s="3"/>
      <c r="L2659" s="3"/>
      <c r="M2659" s="3"/>
      <c r="N2659" s="3"/>
      <c r="O2659" s="3"/>
      <c r="P2659" s="1"/>
      <c r="Q2659" s="13" t="s">
        <v>35</v>
      </c>
      <c r="R2659" s="1">
        <v>3</v>
      </c>
      <c r="S2659" s="1">
        <v>8</v>
      </c>
      <c r="T2659" s="1">
        <v>30</v>
      </c>
      <c r="U2659" s="1">
        <v>40</v>
      </c>
      <c r="V2659" s="1">
        <v>56</v>
      </c>
      <c r="W2659" s="1">
        <v>0.79929483010000002</v>
      </c>
      <c r="X2659" s="1">
        <v>0.1085786745</v>
      </c>
      <c r="Y2659" s="1">
        <v>6.4015958499999998E-2</v>
      </c>
      <c r="Z2659" s="1">
        <v>6.3346677329999997E-3</v>
      </c>
      <c r="AA2659" s="1">
        <v>0.90985479570000005</v>
      </c>
    </row>
    <row r="2660" spans="1:27" x14ac:dyDescent="0.25">
      <c r="A2660" t="s">
        <v>43</v>
      </c>
      <c r="B2660" s="1" t="s">
        <v>36</v>
      </c>
      <c r="C2660" s="1" t="s">
        <v>21</v>
      </c>
      <c r="D2660" s="9" t="s">
        <v>18</v>
      </c>
      <c r="E2660" s="1">
        <v>6</v>
      </c>
      <c r="F2660" s="1"/>
      <c r="G2660" s="1" t="str">
        <f t="shared" si="200"/>
        <v>ESTAIR_BenRib_W5K4_GlobalNDVI_W30_B40A56_02082017</v>
      </c>
      <c r="H2660" s="3">
        <v>42949</v>
      </c>
      <c r="I2660" s="3"/>
      <c r="J2660" s="3"/>
      <c r="K2660" s="3"/>
      <c r="L2660" s="3"/>
      <c r="M2660" s="3"/>
      <c r="N2660" s="3"/>
      <c r="O2660" s="3"/>
      <c r="P2660" s="1"/>
      <c r="Q2660" s="13" t="s">
        <v>35</v>
      </c>
      <c r="R2660" s="1">
        <v>5</v>
      </c>
      <c r="S2660" s="1">
        <v>4</v>
      </c>
      <c r="T2660" s="1">
        <v>30</v>
      </c>
      <c r="U2660" s="1">
        <v>40</v>
      </c>
      <c r="V2660" s="1">
        <v>56</v>
      </c>
      <c r="W2660" s="1">
        <v>0.79761620749999995</v>
      </c>
      <c r="X2660" s="1">
        <v>0.1090317846</v>
      </c>
      <c r="Y2660" s="1">
        <v>6.4131680960000007E-2</v>
      </c>
      <c r="Z2660" s="1">
        <v>4.167378171E-3</v>
      </c>
      <c r="AA2660" s="1">
        <v>0.9090553589</v>
      </c>
    </row>
    <row r="2661" spans="1:27" x14ac:dyDescent="0.25">
      <c r="A2661" t="s">
        <v>43</v>
      </c>
      <c r="B2661" s="1" t="s">
        <v>36</v>
      </c>
      <c r="C2661" s="1" t="s">
        <v>21</v>
      </c>
      <c r="D2661" s="9" t="s">
        <v>18</v>
      </c>
      <c r="E2661" s="1">
        <v>6</v>
      </c>
      <c r="F2661" s="1"/>
      <c r="G2661" s="1" t="str">
        <f t="shared" si="200"/>
        <v>ESTAIR_BenRib_W5K6_GlobalNDVI_W30_B40A56_02082017</v>
      </c>
      <c r="H2661" s="3">
        <v>42949</v>
      </c>
      <c r="I2661" s="3"/>
      <c r="J2661" s="3"/>
      <c r="K2661" s="3"/>
      <c r="L2661" s="3"/>
      <c r="M2661" s="3"/>
      <c r="N2661" s="3"/>
      <c r="O2661" s="3"/>
      <c r="P2661" s="1"/>
      <c r="Q2661" s="13" t="s">
        <v>35</v>
      </c>
      <c r="R2661" s="1">
        <v>5</v>
      </c>
      <c r="S2661" s="1">
        <v>6</v>
      </c>
      <c r="T2661" s="1">
        <v>30</v>
      </c>
      <c r="U2661" s="1">
        <v>40</v>
      </c>
      <c r="V2661" s="1">
        <v>56</v>
      </c>
      <c r="W2661" s="1">
        <v>0.79629092069999996</v>
      </c>
      <c r="X2661" s="1">
        <v>0.1093881931</v>
      </c>
      <c r="Y2661" s="1">
        <v>6.4475720690000002E-2</v>
      </c>
      <c r="Z2661" s="1">
        <v>5.4285990739999998E-3</v>
      </c>
      <c r="AA2661" s="1">
        <v>0.90817450779999997</v>
      </c>
    </row>
    <row r="2662" spans="1:27" x14ac:dyDescent="0.25">
      <c r="A2662" t="s">
        <v>43</v>
      </c>
      <c r="B2662" s="1" t="s">
        <v>36</v>
      </c>
      <c r="C2662" s="1" t="s">
        <v>21</v>
      </c>
      <c r="D2662" s="9" t="s">
        <v>18</v>
      </c>
      <c r="E2662" s="1">
        <v>6</v>
      </c>
      <c r="F2662" s="1"/>
      <c r="G2662" s="1" t="str">
        <f t="shared" si="200"/>
        <v>ESTAIR_BenRib_W5K8_GlobalNDVI_W30_B40A56_02082017</v>
      </c>
      <c r="H2662" s="3">
        <v>42949</v>
      </c>
      <c r="I2662" s="3"/>
      <c r="J2662" s="3"/>
      <c r="K2662" s="3"/>
      <c r="L2662" s="3"/>
      <c r="M2662" s="3"/>
      <c r="N2662" s="3"/>
      <c r="O2662" s="3"/>
      <c r="P2662" s="1"/>
      <c r="Q2662" s="13" t="s">
        <v>35</v>
      </c>
      <c r="R2662" s="1">
        <v>5</v>
      </c>
      <c r="S2662" s="1">
        <v>8</v>
      </c>
      <c r="T2662" s="1">
        <v>30</v>
      </c>
      <c r="U2662" s="1">
        <v>40</v>
      </c>
      <c r="V2662" s="1">
        <v>56</v>
      </c>
      <c r="W2662" s="1">
        <v>0.79641009799999996</v>
      </c>
      <c r="X2662" s="1">
        <v>0.1093561903</v>
      </c>
      <c r="Y2662" s="1">
        <v>6.4426028960000006E-2</v>
      </c>
      <c r="Z2662" s="1">
        <v>5.8966582599999998E-3</v>
      </c>
      <c r="AA2662" s="1">
        <v>0.90857583610000003</v>
      </c>
    </row>
    <row r="2663" spans="1:27" x14ac:dyDescent="0.25">
      <c r="A2663" t="s">
        <v>43</v>
      </c>
      <c r="B2663" s="1" t="s">
        <v>36</v>
      </c>
      <c r="C2663" s="1" t="s">
        <v>21</v>
      </c>
      <c r="D2663" s="9" t="s">
        <v>18</v>
      </c>
      <c r="E2663" s="1">
        <v>6</v>
      </c>
      <c r="F2663" s="1"/>
      <c r="G2663" s="1" t="str">
        <f t="shared" si="200"/>
        <v>ESTAIR_BenRib_W7K4_GlobalNDVI_W30_B40A56_02082017</v>
      </c>
      <c r="H2663" s="3">
        <v>42949</v>
      </c>
      <c r="I2663" s="3"/>
      <c r="J2663" s="3"/>
      <c r="K2663" s="3"/>
      <c r="L2663" s="3"/>
      <c r="M2663" s="3"/>
      <c r="N2663" s="3"/>
      <c r="O2663" s="3"/>
      <c r="P2663" s="1"/>
      <c r="Q2663" s="13" t="s">
        <v>35</v>
      </c>
      <c r="R2663" s="1">
        <v>7</v>
      </c>
      <c r="S2663" s="1">
        <v>4</v>
      </c>
      <c r="T2663" s="1">
        <v>30</v>
      </c>
      <c r="U2663" s="1">
        <v>40</v>
      </c>
      <c r="V2663" s="1">
        <v>56</v>
      </c>
      <c r="W2663" s="1">
        <v>0.79542992160000003</v>
      </c>
      <c r="X2663" s="1">
        <v>0.10961912</v>
      </c>
      <c r="Y2663" s="1">
        <v>6.4414914449999999E-2</v>
      </c>
      <c r="Z2663" s="1">
        <v>3.3984613230000002E-3</v>
      </c>
      <c r="AA2663" s="1">
        <v>0.90743859829999995</v>
      </c>
    </row>
    <row r="2664" spans="1:27" x14ac:dyDescent="0.25">
      <c r="A2664" t="s">
        <v>43</v>
      </c>
      <c r="B2664" s="1" t="s">
        <v>36</v>
      </c>
      <c r="C2664" s="1" t="s">
        <v>21</v>
      </c>
      <c r="D2664" s="9" t="s">
        <v>18</v>
      </c>
      <c r="E2664" s="1">
        <v>6</v>
      </c>
      <c r="F2664" s="1"/>
      <c r="G2664" s="1" t="str">
        <f t="shared" si="200"/>
        <v>ESTAIR_BenRib_W7K6_GlobalNDVI_W30_B40A56_02082017</v>
      </c>
      <c r="H2664" s="3">
        <v>42949</v>
      </c>
      <c r="I2664" s="3"/>
      <c r="J2664" s="3"/>
      <c r="K2664" s="3"/>
      <c r="L2664" s="3"/>
      <c r="M2664" s="3"/>
      <c r="N2664" s="3"/>
      <c r="O2664" s="3"/>
      <c r="P2664" s="1"/>
      <c r="Q2664" s="13" t="s">
        <v>35</v>
      </c>
      <c r="R2664" s="1">
        <v>7</v>
      </c>
      <c r="S2664" s="1">
        <v>6</v>
      </c>
      <c r="T2664" s="1">
        <v>30</v>
      </c>
      <c r="U2664" s="1">
        <v>40</v>
      </c>
      <c r="V2664" s="1">
        <v>56</v>
      </c>
      <c r="W2664" s="1">
        <v>0.79424387230000004</v>
      </c>
      <c r="X2664" s="1">
        <v>0.1099364338</v>
      </c>
      <c r="Y2664" s="1">
        <v>6.4675769679999995E-2</v>
      </c>
      <c r="Z2664" s="1">
        <v>4.8230846389999997E-3</v>
      </c>
      <c r="AA2664" s="1">
        <v>0.90709964499999995</v>
      </c>
    </row>
    <row r="2665" spans="1:27" x14ac:dyDescent="0.25">
      <c r="A2665" t="s">
        <v>43</v>
      </c>
      <c r="B2665" s="1" t="s">
        <v>36</v>
      </c>
      <c r="C2665" s="1" t="s">
        <v>21</v>
      </c>
      <c r="D2665" s="9" t="s">
        <v>18</v>
      </c>
      <c r="E2665" s="1">
        <v>6</v>
      </c>
      <c r="F2665" s="1"/>
      <c r="G2665" s="1" t="str">
        <f t="shared" si="200"/>
        <v>ESTAIR_BenRib_W7K8_GlobalNDVI_W30_B40A56_02082017</v>
      </c>
      <c r="H2665" s="3">
        <v>42949</v>
      </c>
      <c r="I2665" s="3"/>
      <c r="J2665" s="3"/>
      <c r="K2665" s="3"/>
      <c r="L2665" s="3"/>
      <c r="M2665" s="3"/>
      <c r="N2665" s="3"/>
      <c r="O2665" s="3"/>
      <c r="P2665" s="1"/>
      <c r="Q2665" s="13" t="s">
        <v>35</v>
      </c>
      <c r="R2665" s="1">
        <v>7</v>
      </c>
      <c r="S2665" s="1">
        <v>8</v>
      </c>
      <c r="T2665" s="1">
        <v>30</v>
      </c>
      <c r="U2665" s="1">
        <v>40</v>
      </c>
      <c r="V2665" s="1">
        <v>56</v>
      </c>
      <c r="W2665" s="1">
        <v>0.79381120140000005</v>
      </c>
      <c r="X2665" s="1">
        <v>0.1100519621</v>
      </c>
      <c r="Y2665" s="1">
        <v>6.4636303519999994E-2</v>
      </c>
      <c r="Z2665" s="1">
        <v>5.2625678000000004E-3</v>
      </c>
      <c r="AA2665" s="1">
        <v>0.90746467939999997</v>
      </c>
    </row>
    <row r="2666" spans="1:27" x14ac:dyDescent="0.25">
      <c r="A2666" t="s">
        <v>43</v>
      </c>
      <c r="B2666" s="1" t="s">
        <v>36</v>
      </c>
      <c r="C2666" s="1" t="s">
        <v>21</v>
      </c>
      <c r="D2666" s="9" t="s">
        <v>18</v>
      </c>
      <c r="E2666" s="1">
        <v>6</v>
      </c>
      <c r="F2666" s="1"/>
      <c r="G2666" s="1" t="str">
        <f t="shared" si="200"/>
        <v>ESTAIR_BenRib_W9K4_GlobalNDVI_W30_B40A56_02082017</v>
      </c>
      <c r="H2666" s="3">
        <v>42949</v>
      </c>
      <c r="I2666" s="3"/>
      <c r="J2666" s="3"/>
      <c r="K2666" s="3"/>
      <c r="L2666" s="3"/>
      <c r="M2666" s="3"/>
      <c r="N2666" s="3"/>
      <c r="O2666" s="3"/>
      <c r="P2666" s="1"/>
      <c r="Q2666" s="13" t="s">
        <v>35</v>
      </c>
      <c r="R2666" s="1">
        <v>9</v>
      </c>
      <c r="S2666" s="1">
        <v>4</v>
      </c>
      <c r="T2666" s="1">
        <v>30</v>
      </c>
      <c r="U2666" s="1">
        <v>40</v>
      </c>
      <c r="V2666" s="1">
        <v>56</v>
      </c>
      <c r="W2666" s="1">
        <v>0.79434320489999999</v>
      </c>
      <c r="X2666" s="1">
        <v>0.1099098937</v>
      </c>
      <c r="Y2666" s="1">
        <v>6.4577124900000005E-2</v>
      </c>
      <c r="Z2666" s="1">
        <v>2.4724161490000001E-3</v>
      </c>
      <c r="AA2666" s="1">
        <v>0.9065278068</v>
      </c>
    </row>
    <row r="2667" spans="1:27" x14ac:dyDescent="0.25">
      <c r="A2667" t="s">
        <v>43</v>
      </c>
      <c r="B2667" s="1" t="s">
        <v>36</v>
      </c>
      <c r="C2667" s="1" t="s">
        <v>21</v>
      </c>
      <c r="D2667" s="9" t="s">
        <v>18</v>
      </c>
      <c r="E2667" s="1">
        <v>6</v>
      </c>
      <c r="F2667" s="1"/>
      <c r="G2667" s="1" t="str">
        <f t="shared" si="200"/>
        <v>ESTAIR_BenRib_W9K6_GlobalNDVI_W30_B40A56_02082017</v>
      </c>
      <c r="H2667" s="3">
        <v>42949</v>
      </c>
      <c r="I2667" s="3"/>
      <c r="J2667" s="3"/>
      <c r="K2667" s="3"/>
      <c r="L2667" s="3"/>
      <c r="M2667" s="3"/>
      <c r="N2667" s="3"/>
      <c r="O2667" s="3"/>
      <c r="P2667" s="1"/>
      <c r="Q2667" s="13" t="s">
        <v>35</v>
      </c>
      <c r="R2667" s="1">
        <v>9</v>
      </c>
      <c r="S2667" s="1">
        <v>6</v>
      </c>
      <c r="T2667" s="1">
        <v>30</v>
      </c>
      <c r="U2667" s="1">
        <v>40</v>
      </c>
      <c r="V2667" s="1">
        <v>56</v>
      </c>
      <c r="W2667" s="1">
        <v>0.793115181</v>
      </c>
      <c r="X2667" s="1">
        <v>0.1102375537</v>
      </c>
      <c r="Y2667" s="1">
        <v>6.4725419440000001E-2</v>
      </c>
      <c r="Z2667" s="1">
        <v>3.7607200129999999E-3</v>
      </c>
      <c r="AA2667" s="1">
        <v>0.90582492290000005</v>
      </c>
    </row>
    <row r="2668" spans="1:27" x14ac:dyDescent="0.25">
      <c r="A2668" t="s">
        <v>43</v>
      </c>
      <c r="B2668" s="1" t="s">
        <v>36</v>
      </c>
      <c r="C2668" s="1" t="s">
        <v>21</v>
      </c>
      <c r="D2668" s="9" t="s">
        <v>18</v>
      </c>
      <c r="E2668" s="1">
        <v>6</v>
      </c>
      <c r="F2668" s="1"/>
      <c r="G2668" s="1" t="str">
        <f t="shared" si="200"/>
        <v>ESTAIR_BenRib_W9K8_GlobalNDVI_W30_B40A56_02082017</v>
      </c>
      <c r="H2668" s="3">
        <v>42949</v>
      </c>
      <c r="I2668" s="3"/>
      <c r="J2668" s="3"/>
      <c r="K2668" s="3"/>
      <c r="L2668" s="3"/>
      <c r="M2668" s="3"/>
      <c r="N2668" s="3"/>
      <c r="O2668" s="3"/>
      <c r="P2668" s="1"/>
      <c r="Q2668" s="13" t="s">
        <v>35</v>
      </c>
      <c r="R2668" s="1">
        <v>9</v>
      </c>
      <c r="S2668" s="1">
        <v>8</v>
      </c>
      <c r="T2668" s="1">
        <v>30</v>
      </c>
      <c r="U2668" s="1">
        <v>40</v>
      </c>
      <c r="V2668" s="1">
        <v>56</v>
      </c>
      <c r="W2668" s="1">
        <v>0.79192579610000002</v>
      </c>
      <c r="X2668" s="1">
        <v>0.1105539787</v>
      </c>
      <c r="Y2668" s="1">
        <v>6.4760091150000004E-2</v>
      </c>
      <c r="Z2668" s="1">
        <v>4.4252154720000004E-3</v>
      </c>
      <c r="AA2668" s="1">
        <v>0.90599409980000001</v>
      </c>
    </row>
    <row r="2669" spans="1:27" x14ac:dyDescent="0.25">
      <c r="A2669" t="s">
        <v>43</v>
      </c>
      <c r="B2669" s="1" t="s">
        <v>36</v>
      </c>
      <c r="C2669" s="1" t="s">
        <v>21</v>
      </c>
      <c r="D2669" s="9" t="s">
        <v>18</v>
      </c>
      <c r="E2669" s="1">
        <v>2</v>
      </c>
      <c r="F2669" s="1"/>
      <c r="G2669" s="1" t="str">
        <f t="shared" si="200"/>
        <v>ESTAIR_BenRib_W3K4_GlobalNDVI_W10_B56A70_02082017</v>
      </c>
      <c r="H2669" s="3">
        <v>42949</v>
      </c>
      <c r="I2669" s="3"/>
      <c r="J2669" s="3"/>
      <c r="K2669" s="3"/>
      <c r="L2669" s="3"/>
      <c r="M2669" s="3"/>
      <c r="N2669" s="3"/>
      <c r="O2669" s="3"/>
      <c r="P2669" s="1"/>
      <c r="Q2669" s="13" t="s">
        <v>35</v>
      </c>
      <c r="R2669" s="1">
        <v>3</v>
      </c>
      <c r="S2669" s="1">
        <v>4</v>
      </c>
      <c r="T2669" s="1">
        <v>10</v>
      </c>
      <c r="U2669" s="1">
        <v>56</v>
      </c>
      <c r="V2669" s="1">
        <v>70</v>
      </c>
      <c r="W2669" s="1">
        <v>0.83843483699999999</v>
      </c>
      <c r="X2669" s="1">
        <v>9.7417979259999996E-2</v>
      </c>
      <c r="Y2669" s="1">
        <v>7.0675661989999999E-2</v>
      </c>
      <c r="Z2669" s="1">
        <v>4.2192917449999999E-2</v>
      </c>
      <c r="AA2669" s="1">
        <v>0.94159799690000001</v>
      </c>
    </row>
    <row r="2670" spans="1:27" x14ac:dyDescent="0.25">
      <c r="A2670" t="s">
        <v>43</v>
      </c>
      <c r="B2670" s="1" t="s">
        <v>36</v>
      </c>
      <c r="C2670" s="1" t="s">
        <v>21</v>
      </c>
      <c r="D2670" s="9" t="s">
        <v>18</v>
      </c>
      <c r="E2670" s="1">
        <v>2</v>
      </c>
      <c r="F2670" s="1"/>
      <c r="G2670" s="1" t="str">
        <f t="shared" si="200"/>
        <v>ESTAIR_BenRib_W3K6_GlobalNDVI_W10_B56A70_02082017</v>
      </c>
      <c r="H2670" s="3">
        <v>42949</v>
      </c>
      <c r="I2670" s="3"/>
      <c r="J2670" s="3"/>
      <c r="K2670" s="3"/>
      <c r="L2670" s="3"/>
      <c r="M2670" s="3"/>
      <c r="N2670" s="3"/>
      <c r="O2670" s="3"/>
      <c r="P2670" s="1"/>
      <c r="Q2670" s="13" t="s">
        <v>35</v>
      </c>
      <c r="R2670" s="1">
        <v>3</v>
      </c>
      <c r="S2670" s="1">
        <v>6</v>
      </c>
      <c r="T2670" s="1">
        <v>10</v>
      </c>
      <c r="U2670" s="1">
        <v>56</v>
      </c>
      <c r="V2670" s="1">
        <v>70</v>
      </c>
      <c r="W2670" s="1">
        <v>0.83766929300000004</v>
      </c>
      <c r="X2670" s="1">
        <v>9.7648504329999997E-2</v>
      </c>
      <c r="Y2670" s="1">
        <v>7.0674267819999997E-2</v>
      </c>
      <c r="Z2670" s="1">
        <v>4.2395313839999997E-2</v>
      </c>
      <c r="AA2670" s="1">
        <v>0.9414074013</v>
      </c>
    </row>
    <row r="2671" spans="1:27" x14ac:dyDescent="0.25">
      <c r="A2671" t="s">
        <v>43</v>
      </c>
      <c r="B2671" s="1" t="s">
        <v>36</v>
      </c>
      <c r="C2671" s="1" t="s">
        <v>21</v>
      </c>
      <c r="D2671" s="9" t="s">
        <v>18</v>
      </c>
      <c r="E2671" s="1">
        <v>2</v>
      </c>
      <c r="F2671" s="1"/>
      <c r="G2671" s="1" t="str">
        <f t="shared" si="200"/>
        <v>ESTAIR_BenRib_W3K8_GlobalNDVI_W10_B56A70_02082017</v>
      </c>
      <c r="H2671" s="3">
        <v>42949</v>
      </c>
      <c r="I2671" s="3"/>
      <c r="J2671" s="3"/>
      <c r="K2671" s="3"/>
      <c r="L2671" s="3"/>
      <c r="M2671" s="3"/>
      <c r="N2671" s="3"/>
      <c r="O2671" s="3"/>
      <c r="P2671" s="1"/>
      <c r="Q2671" s="13" t="s">
        <v>35</v>
      </c>
      <c r="R2671" s="1">
        <v>3</v>
      </c>
      <c r="S2671" s="1">
        <v>8</v>
      </c>
      <c r="T2671" s="1">
        <v>10</v>
      </c>
      <c r="U2671" s="1">
        <v>56</v>
      </c>
      <c r="V2671" s="1">
        <v>70</v>
      </c>
      <c r="W2671" s="1">
        <v>0.83721213689999996</v>
      </c>
      <c r="X2671" s="1">
        <v>9.7785906670000006E-2</v>
      </c>
      <c r="Y2671" s="1">
        <v>7.0865715499999996E-2</v>
      </c>
      <c r="Z2671" s="1">
        <v>4.2826437189999997E-2</v>
      </c>
      <c r="AA2671" s="1">
        <v>0.94164774480000002</v>
      </c>
    </row>
    <row r="2672" spans="1:27" x14ac:dyDescent="0.25">
      <c r="A2672" t="s">
        <v>43</v>
      </c>
      <c r="B2672" s="1" t="s">
        <v>36</v>
      </c>
      <c r="C2672" s="1" t="s">
        <v>21</v>
      </c>
      <c r="D2672" s="9" t="s">
        <v>18</v>
      </c>
      <c r="E2672" s="1">
        <v>2</v>
      </c>
      <c r="F2672" s="1"/>
      <c r="G2672" s="1" t="str">
        <f t="shared" si="200"/>
        <v>ESTAIR_BenRib_W5K4_GlobalNDVI_W10_B56A70_02082017</v>
      </c>
      <c r="H2672" s="3">
        <v>42949</v>
      </c>
      <c r="I2672" s="3"/>
      <c r="J2672" s="3"/>
      <c r="K2672" s="3"/>
      <c r="L2672" s="3"/>
      <c r="M2672" s="3"/>
      <c r="N2672" s="3"/>
      <c r="O2672" s="3"/>
      <c r="P2672" s="1"/>
      <c r="Q2672" s="13" t="s">
        <v>35</v>
      </c>
      <c r="R2672" s="1">
        <v>5</v>
      </c>
      <c r="S2672" s="1">
        <v>4</v>
      </c>
      <c r="T2672" s="1">
        <v>10</v>
      </c>
      <c r="U2672" s="1">
        <v>56</v>
      </c>
      <c r="V2672" s="1">
        <v>70</v>
      </c>
      <c r="W2672" s="1">
        <v>0.83675212850000003</v>
      </c>
      <c r="X2672" s="1">
        <v>9.7923971700000001E-2</v>
      </c>
      <c r="Y2672" s="1">
        <v>7.0902816490000006E-2</v>
      </c>
      <c r="Z2672" s="1">
        <v>4.193441857E-2</v>
      </c>
      <c r="AA2672" s="1">
        <v>0.94039079690000005</v>
      </c>
    </row>
    <row r="2673" spans="1:27" x14ac:dyDescent="0.25">
      <c r="A2673" t="s">
        <v>43</v>
      </c>
      <c r="B2673" s="1" t="s">
        <v>36</v>
      </c>
      <c r="C2673" s="1" t="s">
        <v>21</v>
      </c>
      <c r="D2673" s="9" t="s">
        <v>18</v>
      </c>
      <c r="E2673" s="1">
        <v>2</v>
      </c>
      <c r="F2673" s="1"/>
      <c r="G2673" s="1" t="str">
        <f t="shared" si="200"/>
        <v>ESTAIR_BenRib_W5K6_GlobalNDVI_W10_B56A70_02082017</v>
      </c>
      <c r="H2673" s="3">
        <v>42949</v>
      </c>
      <c r="I2673" s="3"/>
      <c r="J2673" s="3"/>
      <c r="K2673" s="3"/>
      <c r="L2673" s="3"/>
      <c r="M2673" s="3"/>
      <c r="N2673" s="3"/>
      <c r="O2673" s="3"/>
      <c r="P2673" s="1"/>
      <c r="Q2673" s="13" t="s">
        <v>35</v>
      </c>
      <c r="R2673" s="1">
        <v>5</v>
      </c>
      <c r="S2673" s="1">
        <v>6</v>
      </c>
      <c r="T2673" s="1">
        <v>10</v>
      </c>
      <c r="U2673" s="1">
        <v>56</v>
      </c>
      <c r="V2673" s="1">
        <v>70</v>
      </c>
      <c r="W2673" s="1">
        <v>0.83590244440000006</v>
      </c>
      <c r="X2673" s="1">
        <v>9.8178481710000001E-2</v>
      </c>
      <c r="Y2673" s="1">
        <v>7.0882884209999997E-2</v>
      </c>
      <c r="Z2673" s="1">
        <v>4.2188985130000002E-2</v>
      </c>
      <c r="AA2673" s="1">
        <v>0.94023274759999997</v>
      </c>
    </row>
    <row r="2674" spans="1:27" x14ac:dyDescent="0.25">
      <c r="A2674" t="s">
        <v>43</v>
      </c>
      <c r="B2674" s="1" t="s">
        <v>36</v>
      </c>
      <c r="C2674" s="1" t="s">
        <v>21</v>
      </c>
      <c r="D2674" s="9" t="s">
        <v>18</v>
      </c>
      <c r="E2674" s="1">
        <v>2</v>
      </c>
      <c r="F2674" s="1"/>
      <c r="G2674" s="1" t="str">
        <f t="shared" si="200"/>
        <v>ESTAIR_BenRib_W5K8_GlobalNDVI_W10_B56A70_02082017</v>
      </c>
      <c r="H2674" s="3">
        <v>42949</v>
      </c>
      <c r="I2674" s="3"/>
      <c r="J2674" s="3"/>
      <c r="K2674" s="3"/>
      <c r="L2674" s="3"/>
      <c r="M2674" s="3"/>
      <c r="N2674" s="3"/>
      <c r="O2674" s="3"/>
      <c r="P2674" s="1"/>
      <c r="Q2674" s="13" t="s">
        <v>35</v>
      </c>
      <c r="R2674" s="1">
        <v>5</v>
      </c>
      <c r="S2674" s="1">
        <v>8</v>
      </c>
      <c r="T2674" s="1">
        <v>10</v>
      </c>
      <c r="U2674" s="1">
        <v>56</v>
      </c>
      <c r="V2674" s="1">
        <v>70</v>
      </c>
      <c r="W2674" s="1">
        <v>0.83504309190000003</v>
      </c>
      <c r="X2674" s="1">
        <v>9.8435218500000005E-2</v>
      </c>
      <c r="Y2674" s="1">
        <v>7.1227223840000006E-2</v>
      </c>
      <c r="Z2674" s="1">
        <v>4.2737490529999998E-2</v>
      </c>
      <c r="AA2674" s="1">
        <v>0.94037431849999997</v>
      </c>
    </row>
    <row r="2675" spans="1:27" x14ac:dyDescent="0.25">
      <c r="A2675" t="s">
        <v>43</v>
      </c>
      <c r="B2675" s="1" t="s">
        <v>36</v>
      </c>
      <c r="C2675" s="1" t="s">
        <v>21</v>
      </c>
      <c r="D2675" s="9" t="s">
        <v>18</v>
      </c>
      <c r="E2675" s="1">
        <v>2</v>
      </c>
      <c r="F2675" s="1"/>
      <c r="G2675" s="1" t="str">
        <f t="shared" si="200"/>
        <v>ESTAIR_BenRib_W7K4_GlobalNDVI_W10_B56A70_02082017</v>
      </c>
      <c r="H2675" s="3">
        <v>42949</v>
      </c>
      <c r="I2675" s="3"/>
      <c r="J2675" s="3"/>
      <c r="K2675" s="3"/>
      <c r="L2675" s="3"/>
      <c r="M2675" s="3"/>
      <c r="N2675" s="3"/>
      <c r="O2675" s="3"/>
      <c r="P2675" s="1"/>
      <c r="Q2675" s="13" t="s">
        <v>35</v>
      </c>
      <c r="R2675" s="1">
        <v>7</v>
      </c>
      <c r="S2675" s="1">
        <v>4</v>
      </c>
      <c r="T2675" s="1">
        <v>10</v>
      </c>
      <c r="U2675" s="1">
        <v>56</v>
      </c>
      <c r="V2675" s="1">
        <v>70</v>
      </c>
      <c r="W2675" s="1">
        <v>0.83579077879999997</v>
      </c>
      <c r="X2675" s="1">
        <v>9.8211880390000006E-2</v>
      </c>
      <c r="Y2675" s="1">
        <v>7.09541219E-2</v>
      </c>
      <c r="Z2675" s="1">
        <v>4.1636254589999998E-2</v>
      </c>
      <c r="AA2675" s="1">
        <v>0.93962223639999998</v>
      </c>
    </row>
    <row r="2676" spans="1:27" x14ac:dyDescent="0.25">
      <c r="A2676" t="s">
        <v>43</v>
      </c>
      <c r="B2676" s="1" t="s">
        <v>36</v>
      </c>
      <c r="C2676" s="1" t="s">
        <v>21</v>
      </c>
      <c r="D2676" s="9" t="s">
        <v>18</v>
      </c>
      <c r="E2676" s="1">
        <v>2</v>
      </c>
      <c r="F2676" s="1"/>
      <c r="G2676" s="1" t="str">
        <f t="shared" si="200"/>
        <v>ESTAIR_BenRib_W7K6_GlobalNDVI_W10_B56A70_02082017</v>
      </c>
      <c r="H2676" s="3">
        <v>42949</v>
      </c>
      <c r="I2676" s="3"/>
      <c r="J2676" s="3"/>
      <c r="K2676" s="3"/>
      <c r="L2676" s="3"/>
      <c r="M2676" s="3"/>
      <c r="N2676" s="3"/>
      <c r="O2676" s="3"/>
      <c r="P2676" s="1"/>
      <c r="Q2676" s="13" t="s">
        <v>35</v>
      </c>
      <c r="R2676" s="1">
        <v>7</v>
      </c>
      <c r="S2676" s="1">
        <v>6</v>
      </c>
      <c r="T2676" s="1">
        <v>10</v>
      </c>
      <c r="U2676" s="1">
        <v>56</v>
      </c>
      <c r="V2676" s="1">
        <v>70</v>
      </c>
      <c r="W2676" s="1">
        <v>0.83468512500000003</v>
      </c>
      <c r="X2676" s="1">
        <v>9.8541965879999999E-2</v>
      </c>
      <c r="Y2676" s="1">
        <v>7.0948081600000004E-2</v>
      </c>
      <c r="Z2676" s="1">
        <v>4.1906267949999999E-2</v>
      </c>
      <c r="AA2676" s="1">
        <v>0.93922979870000001</v>
      </c>
    </row>
    <row r="2677" spans="1:27" x14ac:dyDescent="0.25">
      <c r="A2677" t="s">
        <v>43</v>
      </c>
      <c r="B2677" s="1" t="s">
        <v>36</v>
      </c>
      <c r="C2677" s="1" t="s">
        <v>21</v>
      </c>
      <c r="D2677" s="9" t="s">
        <v>18</v>
      </c>
      <c r="E2677" s="1">
        <v>2</v>
      </c>
      <c r="F2677" s="1"/>
      <c r="G2677" s="1" t="str">
        <f t="shared" si="200"/>
        <v>ESTAIR_BenRib_W7K8_GlobalNDVI_W10_B56A70_02082017</v>
      </c>
      <c r="H2677" s="3">
        <v>42949</v>
      </c>
      <c r="I2677" s="3"/>
      <c r="J2677" s="3"/>
      <c r="K2677" s="3"/>
      <c r="L2677" s="3"/>
      <c r="M2677" s="3"/>
      <c r="N2677" s="3"/>
      <c r="O2677" s="3"/>
      <c r="P2677" s="1"/>
      <c r="Q2677" s="13" t="s">
        <v>35</v>
      </c>
      <c r="R2677" s="1">
        <v>7</v>
      </c>
      <c r="S2677" s="1">
        <v>8</v>
      </c>
      <c r="T2677" s="1">
        <v>10</v>
      </c>
      <c r="U2677" s="1">
        <v>56</v>
      </c>
      <c r="V2677" s="1">
        <v>70</v>
      </c>
      <c r="W2677" s="1">
        <v>0.83394304600000002</v>
      </c>
      <c r="X2677" s="1">
        <v>9.8762889919999999E-2</v>
      </c>
      <c r="Y2677" s="1">
        <v>7.1376528889999999E-2</v>
      </c>
      <c r="Z2677" s="1">
        <v>4.2539173579999999E-2</v>
      </c>
      <c r="AA2677" s="1">
        <v>0.93949264430000001</v>
      </c>
    </row>
    <row r="2678" spans="1:27" x14ac:dyDescent="0.25">
      <c r="A2678" t="s">
        <v>43</v>
      </c>
      <c r="B2678" s="1" t="s">
        <v>36</v>
      </c>
      <c r="C2678" s="1" t="s">
        <v>21</v>
      </c>
      <c r="D2678" s="9" t="s">
        <v>18</v>
      </c>
      <c r="E2678" s="1">
        <v>2</v>
      </c>
      <c r="F2678" s="1"/>
      <c r="G2678" s="1" t="str">
        <f t="shared" si="200"/>
        <v>ESTAIR_BenRib_W9K4_GlobalNDVI_W10_B56A70_02082017</v>
      </c>
      <c r="H2678" s="3">
        <v>42949</v>
      </c>
      <c r="I2678" s="3"/>
      <c r="J2678" s="3"/>
      <c r="K2678" s="3"/>
      <c r="L2678" s="3"/>
      <c r="M2678" s="3"/>
      <c r="N2678" s="3"/>
      <c r="O2678" s="3"/>
      <c r="P2678" s="1"/>
      <c r="Q2678" s="13" t="s">
        <v>35</v>
      </c>
      <c r="R2678" s="1">
        <v>9</v>
      </c>
      <c r="S2678" s="1">
        <v>4</v>
      </c>
      <c r="T2678" s="1">
        <v>10</v>
      </c>
      <c r="U2678" s="1">
        <v>56</v>
      </c>
      <c r="V2678" s="1">
        <v>70</v>
      </c>
      <c r="W2678" s="1">
        <v>0.83535201380000002</v>
      </c>
      <c r="X2678" s="1">
        <v>9.8343003319999997E-2</v>
      </c>
      <c r="Y2678" s="1">
        <v>7.0959399359999994E-2</v>
      </c>
      <c r="Z2678" s="1">
        <v>4.1302961079999999E-2</v>
      </c>
      <c r="AA2678" s="1">
        <v>0.93895626369999996</v>
      </c>
    </row>
    <row r="2679" spans="1:27" x14ac:dyDescent="0.25">
      <c r="A2679" t="s">
        <v>43</v>
      </c>
      <c r="B2679" s="1" t="s">
        <v>36</v>
      </c>
      <c r="C2679" s="1" t="s">
        <v>21</v>
      </c>
      <c r="D2679" s="9" t="s">
        <v>18</v>
      </c>
      <c r="E2679" s="1">
        <v>2</v>
      </c>
      <c r="F2679" s="1"/>
      <c r="G2679" s="1" t="str">
        <f t="shared" si="200"/>
        <v>ESTAIR_BenRib_W9K6_GlobalNDVI_W10_B56A70_02082017</v>
      </c>
      <c r="H2679" s="3">
        <v>42949</v>
      </c>
      <c r="I2679" s="3"/>
      <c r="J2679" s="3"/>
      <c r="K2679" s="3"/>
      <c r="L2679" s="3"/>
      <c r="M2679" s="3"/>
      <c r="N2679" s="3"/>
      <c r="O2679" s="3"/>
      <c r="P2679" s="1"/>
      <c r="Q2679" s="13" t="s">
        <v>35</v>
      </c>
      <c r="R2679" s="1">
        <v>9</v>
      </c>
      <c r="S2679" s="1">
        <v>6</v>
      </c>
      <c r="T2679" s="1">
        <v>10</v>
      </c>
      <c r="U2679" s="1">
        <v>56</v>
      </c>
      <c r="V2679" s="1">
        <v>70</v>
      </c>
      <c r="W2679" s="1">
        <v>0.83439054720000005</v>
      </c>
      <c r="X2679" s="1">
        <v>9.8629723779999998E-2</v>
      </c>
      <c r="Y2679" s="1">
        <v>7.0899282980000006E-2</v>
      </c>
      <c r="Z2679" s="1">
        <v>4.154862392E-2</v>
      </c>
      <c r="AA2679" s="1">
        <v>0.93845723960000005</v>
      </c>
    </row>
    <row r="2680" spans="1:27" x14ac:dyDescent="0.25">
      <c r="A2680" t="s">
        <v>43</v>
      </c>
      <c r="B2680" s="1" t="s">
        <v>36</v>
      </c>
      <c r="C2680" s="1" t="s">
        <v>21</v>
      </c>
      <c r="D2680" s="9" t="s">
        <v>18</v>
      </c>
      <c r="E2680" s="1">
        <v>2</v>
      </c>
      <c r="F2680" s="1"/>
      <c r="G2680" s="1" t="str">
        <f t="shared" si="200"/>
        <v>ESTAIR_BenRib_W9K8_GlobalNDVI_W10_B56A70_02082017</v>
      </c>
      <c r="H2680" s="3">
        <v>42949</v>
      </c>
      <c r="I2680" s="3"/>
      <c r="J2680" s="3"/>
      <c r="K2680" s="3"/>
      <c r="L2680" s="3"/>
      <c r="M2680" s="3"/>
      <c r="N2680" s="3"/>
      <c r="O2680" s="3"/>
      <c r="P2680" s="1"/>
      <c r="Q2680" s="13" t="s">
        <v>35</v>
      </c>
      <c r="R2680" s="1">
        <v>9</v>
      </c>
      <c r="S2680" s="1">
        <v>8</v>
      </c>
      <c r="T2680" s="1">
        <v>10</v>
      </c>
      <c r="U2680" s="1">
        <v>56</v>
      </c>
      <c r="V2680" s="1">
        <v>70</v>
      </c>
      <c r="W2680" s="1">
        <v>0.83370020069999995</v>
      </c>
      <c r="X2680" s="1">
        <v>9.8835079990000005E-2</v>
      </c>
      <c r="Y2680" s="1">
        <v>7.1371622029999998E-2</v>
      </c>
      <c r="Z2680" s="1">
        <v>4.2236924410000001E-2</v>
      </c>
      <c r="AA2680" s="1">
        <v>0.93883134290000003</v>
      </c>
    </row>
    <row r="2681" spans="1:27" x14ac:dyDescent="0.25">
      <c r="A2681" t="s">
        <v>43</v>
      </c>
      <c r="B2681" s="1" t="s">
        <v>36</v>
      </c>
      <c r="C2681" s="1" t="s">
        <v>21</v>
      </c>
      <c r="D2681" s="9" t="s">
        <v>18</v>
      </c>
      <c r="E2681" s="1">
        <v>4</v>
      </c>
      <c r="F2681" s="1"/>
      <c r="G2681" s="1" t="str">
        <f t="shared" si="200"/>
        <v>ESTAIR_BenRib_W3K4_GlobalNDVI_W20_B56A70_02082017</v>
      </c>
      <c r="H2681" s="3">
        <v>42949</v>
      </c>
      <c r="I2681" s="3"/>
      <c r="J2681" s="3"/>
      <c r="K2681" s="3"/>
      <c r="L2681" s="3"/>
      <c r="M2681" s="3"/>
      <c r="N2681" s="3"/>
      <c r="O2681" s="3"/>
      <c r="P2681" s="1"/>
      <c r="Q2681" s="13" t="s">
        <v>35</v>
      </c>
      <c r="R2681" s="1">
        <v>3</v>
      </c>
      <c r="S2681" s="1">
        <v>4</v>
      </c>
      <c r="T2681" s="1">
        <v>20</v>
      </c>
      <c r="U2681" s="1">
        <v>56</v>
      </c>
      <c r="V2681" s="1">
        <v>70</v>
      </c>
      <c r="W2681" s="1">
        <v>0.80976405929999995</v>
      </c>
      <c r="X2681" s="1">
        <v>0.10570889679999999</v>
      </c>
      <c r="Y2681" s="1">
        <v>5.9448944339999997E-2</v>
      </c>
      <c r="Z2681" s="1">
        <v>1.097386179E-3</v>
      </c>
      <c r="AA2681" s="1">
        <v>0.91553241730000001</v>
      </c>
    </row>
    <row r="2682" spans="1:27" x14ac:dyDescent="0.25">
      <c r="A2682" t="s">
        <v>43</v>
      </c>
      <c r="B2682" s="1" t="s">
        <v>36</v>
      </c>
      <c r="C2682" s="1" t="s">
        <v>21</v>
      </c>
      <c r="D2682" s="9" t="s">
        <v>18</v>
      </c>
      <c r="E2682" s="1">
        <v>4</v>
      </c>
      <c r="F2682" s="1"/>
      <c r="G2682" s="1" t="str">
        <f t="shared" si="200"/>
        <v>ESTAIR_BenRib_W3K6_GlobalNDVI_W20_B56A70_02082017</v>
      </c>
      <c r="H2682" s="3">
        <v>42949</v>
      </c>
      <c r="I2682" s="3"/>
      <c r="J2682" s="3"/>
      <c r="K2682" s="3"/>
      <c r="L2682" s="3"/>
      <c r="M2682" s="3"/>
      <c r="N2682" s="3"/>
      <c r="O2682" s="3"/>
      <c r="P2682" s="1"/>
      <c r="Q2682" s="13" t="s">
        <v>35</v>
      </c>
      <c r="R2682" s="1">
        <v>3</v>
      </c>
      <c r="S2682" s="1">
        <v>6</v>
      </c>
      <c r="T2682" s="1">
        <v>20</v>
      </c>
      <c r="U2682" s="1">
        <v>56</v>
      </c>
      <c r="V2682" s="1">
        <v>70</v>
      </c>
      <c r="W2682" s="1">
        <v>0.80832631700000002</v>
      </c>
      <c r="X2682" s="1">
        <v>0.1061076021</v>
      </c>
      <c r="Y2682" s="1">
        <v>5.9736876360000003E-2</v>
      </c>
      <c r="Z2682" s="1">
        <v>2.0208267419999999E-3</v>
      </c>
      <c r="AA2682" s="1">
        <v>0.91471471289999995</v>
      </c>
    </row>
    <row r="2683" spans="1:27" x14ac:dyDescent="0.25">
      <c r="A2683" t="s">
        <v>43</v>
      </c>
      <c r="B2683" s="1" t="s">
        <v>36</v>
      </c>
      <c r="C2683" s="1" t="s">
        <v>21</v>
      </c>
      <c r="D2683" s="9" t="s">
        <v>18</v>
      </c>
      <c r="E2683" s="1">
        <v>4</v>
      </c>
      <c r="F2683" s="1"/>
      <c r="G2683" s="1" t="str">
        <f t="shared" si="200"/>
        <v>ESTAIR_BenRib_W3K8_GlobalNDVI_W20_B56A70_02082017</v>
      </c>
      <c r="H2683" s="3">
        <v>42949</v>
      </c>
      <c r="I2683" s="3"/>
      <c r="J2683" s="3"/>
      <c r="K2683" s="3"/>
      <c r="L2683" s="3"/>
      <c r="M2683" s="3"/>
      <c r="N2683" s="3"/>
      <c r="O2683" s="3"/>
      <c r="P2683" s="1"/>
      <c r="Q2683" s="13" t="s">
        <v>35</v>
      </c>
      <c r="R2683" s="1">
        <v>3</v>
      </c>
      <c r="S2683" s="1">
        <v>8</v>
      </c>
      <c r="T2683" s="1">
        <v>20</v>
      </c>
      <c r="U2683" s="1">
        <v>56</v>
      </c>
      <c r="V2683" s="1">
        <v>70</v>
      </c>
      <c r="W2683" s="1">
        <v>0.80709085420000004</v>
      </c>
      <c r="X2683" s="1">
        <v>0.10644901919999999</v>
      </c>
      <c r="Y2683" s="1">
        <v>5.963383186E-2</v>
      </c>
      <c r="Z2683" s="1">
        <v>2.0023486470000002E-3</v>
      </c>
      <c r="AA2683" s="1">
        <v>0.9142869495</v>
      </c>
    </row>
    <row r="2684" spans="1:27" x14ac:dyDescent="0.25">
      <c r="A2684" t="s">
        <v>43</v>
      </c>
      <c r="B2684" s="1" t="s">
        <v>36</v>
      </c>
      <c r="C2684" s="1" t="s">
        <v>21</v>
      </c>
      <c r="D2684" s="9" t="s">
        <v>18</v>
      </c>
      <c r="E2684" s="1">
        <v>4</v>
      </c>
      <c r="F2684" s="1"/>
      <c r="G2684" s="1" t="str">
        <f t="shared" si="200"/>
        <v>ESTAIR_BenRib_W5K4_GlobalNDVI_W20_B56A70_02082017</v>
      </c>
      <c r="H2684" s="3">
        <v>42949</v>
      </c>
      <c r="I2684" s="3"/>
      <c r="J2684" s="3"/>
      <c r="K2684" s="3"/>
      <c r="L2684" s="3"/>
      <c r="M2684" s="3"/>
      <c r="N2684" s="3"/>
      <c r="O2684" s="3"/>
      <c r="P2684" s="1"/>
      <c r="Q2684" s="13" t="s">
        <v>35</v>
      </c>
      <c r="R2684" s="1">
        <v>5</v>
      </c>
      <c r="S2684" s="1">
        <v>4</v>
      </c>
      <c r="T2684" s="1">
        <v>20</v>
      </c>
      <c r="U2684" s="1">
        <v>56</v>
      </c>
      <c r="V2684" s="1">
        <v>70</v>
      </c>
      <c r="W2684" s="1">
        <v>0.8071467162</v>
      </c>
      <c r="X2684" s="1">
        <v>0.1064336055</v>
      </c>
      <c r="Y2684" s="1">
        <v>5.9942597139999998E-2</v>
      </c>
      <c r="Z2684" s="8">
        <v>6.2100000000000005E-5</v>
      </c>
      <c r="AA2684" s="1">
        <v>0.91469790790000005</v>
      </c>
    </row>
    <row r="2685" spans="1:27" x14ac:dyDescent="0.25">
      <c r="A2685" t="s">
        <v>43</v>
      </c>
      <c r="B2685" s="1" t="s">
        <v>36</v>
      </c>
      <c r="C2685" s="1" t="s">
        <v>21</v>
      </c>
      <c r="D2685" s="9" t="s">
        <v>18</v>
      </c>
      <c r="E2685" s="1">
        <v>4</v>
      </c>
      <c r="F2685" s="1"/>
      <c r="G2685" s="1" t="str">
        <f t="shared" si="200"/>
        <v>ESTAIR_BenRib_W5K6_GlobalNDVI_W20_B56A70_02082017</v>
      </c>
      <c r="H2685" s="3">
        <v>42949</v>
      </c>
      <c r="I2685" s="3"/>
      <c r="J2685" s="3"/>
      <c r="K2685" s="3"/>
      <c r="L2685" s="3"/>
      <c r="M2685" s="3"/>
      <c r="N2685" s="3"/>
      <c r="O2685" s="3"/>
      <c r="P2685" s="1"/>
      <c r="Q2685" s="13" t="s">
        <v>35</v>
      </c>
      <c r="R2685" s="1">
        <v>5</v>
      </c>
      <c r="S2685" s="1">
        <v>6</v>
      </c>
      <c r="T2685" s="1">
        <v>20</v>
      </c>
      <c r="U2685" s="1">
        <v>56</v>
      </c>
      <c r="V2685" s="1">
        <v>70</v>
      </c>
      <c r="W2685" s="1">
        <v>0.80549184019999998</v>
      </c>
      <c r="X2685" s="1">
        <v>0.1068892841</v>
      </c>
      <c r="Y2685" s="1">
        <v>6.028963381E-2</v>
      </c>
      <c r="Z2685" s="1">
        <v>1.40837643E-3</v>
      </c>
      <c r="AA2685" s="1">
        <v>0.91357373890000004</v>
      </c>
    </row>
    <row r="2686" spans="1:27" x14ac:dyDescent="0.25">
      <c r="A2686" t="s">
        <v>43</v>
      </c>
      <c r="B2686" s="1" t="s">
        <v>36</v>
      </c>
      <c r="C2686" s="1" t="s">
        <v>21</v>
      </c>
      <c r="D2686" s="9" t="s">
        <v>18</v>
      </c>
      <c r="E2686" s="1">
        <v>4</v>
      </c>
      <c r="F2686" s="1"/>
      <c r="G2686" s="1" t="str">
        <f t="shared" si="200"/>
        <v>ESTAIR_BenRib_W5K8_GlobalNDVI_W20_B56A70_02082017</v>
      </c>
      <c r="H2686" s="3">
        <v>42949</v>
      </c>
      <c r="I2686" s="3"/>
      <c r="J2686" s="3"/>
      <c r="K2686" s="3"/>
      <c r="L2686" s="3"/>
      <c r="M2686" s="3"/>
      <c r="N2686" s="3"/>
      <c r="O2686" s="3"/>
      <c r="P2686" s="1"/>
      <c r="Q2686" s="13" t="s">
        <v>35</v>
      </c>
      <c r="R2686" s="1">
        <v>5</v>
      </c>
      <c r="S2686" s="1">
        <v>8</v>
      </c>
      <c r="T2686" s="1">
        <v>20</v>
      </c>
      <c r="U2686" s="1">
        <v>56</v>
      </c>
      <c r="V2686" s="1">
        <v>70</v>
      </c>
      <c r="W2686" s="1">
        <v>0.80311693080000002</v>
      </c>
      <c r="X2686" s="1">
        <v>0.10753985369999999</v>
      </c>
      <c r="Y2686" s="1">
        <v>6.0183397350000001E-2</v>
      </c>
      <c r="Z2686" s="1">
        <v>1.428020834E-3</v>
      </c>
      <c r="AA2686" s="1">
        <v>0.91246138249999997</v>
      </c>
    </row>
    <row r="2687" spans="1:27" x14ac:dyDescent="0.25">
      <c r="A2687" t="s">
        <v>43</v>
      </c>
      <c r="B2687" s="1" t="s">
        <v>36</v>
      </c>
      <c r="C2687" s="1" t="s">
        <v>21</v>
      </c>
      <c r="D2687" s="9" t="s">
        <v>18</v>
      </c>
      <c r="E2687" s="1">
        <v>4</v>
      </c>
      <c r="F2687" s="1"/>
      <c r="G2687" s="1" t="str">
        <f t="shared" si="200"/>
        <v>ESTAIR_BenRib_W7K4_GlobalNDVI_W20_B56A70_02082017</v>
      </c>
      <c r="H2687" s="3">
        <v>42949</v>
      </c>
      <c r="I2687" s="3"/>
      <c r="J2687" s="3"/>
      <c r="K2687" s="3"/>
      <c r="L2687" s="3"/>
      <c r="M2687" s="3"/>
      <c r="N2687" s="3"/>
      <c r="O2687" s="3"/>
      <c r="P2687" s="1"/>
      <c r="Q2687" s="13" t="s">
        <v>35</v>
      </c>
      <c r="R2687" s="1">
        <v>7</v>
      </c>
      <c r="S2687" s="1">
        <v>4</v>
      </c>
      <c r="T2687" s="1">
        <v>20</v>
      </c>
      <c r="U2687" s="1">
        <v>56</v>
      </c>
      <c r="V2687" s="1">
        <v>70</v>
      </c>
      <c r="W2687" s="1">
        <v>0.80589016410000003</v>
      </c>
      <c r="X2687" s="1">
        <v>0.1067797813</v>
      </c>
      <c r="Y2687" s="1">
        <v>6.0171033810000003E-2</v>
      </c>
      <c r="Z2687" s="8">
        <v>-7.6199999999999998E-4</v>
      </c>
      <c r="AA2687" s="1">
        <v>0.91379064659999998</v>
      </c>
    </row>
    <row r="2688" spans="1:27" x14ac:dyDescent="0.25">
      <c r="A2688" t="s">
        <v>43</v>
      </c>
      <c r="B2688" s="1" t="s">
        <v>36</v>
      </c>
      <c r="C2688" s="1" t="s">
        <v>21</v>
      </c>
      <c r="D2688" s="9" t="s">
        <v>18</v>
      </c>
      <c r="E2688" s="1">
        <v>4</v>
      </c>
      <c r="F2688" s="1"/>
      <c r="G2688" s="1" t="str">
        <f t="shared" si="200"/>
        <v>ESTAIR_BenRib_W7K6_GlobalNDVI_W20_B56A70_02082017</v>
      </c>
      <c r="H2688" s="3">
        <v>42949</v>
      </c>
      <c r="I2688" s="3"/>
      <c r="J2688" s="3"/>
      <c r="K2688" s="3"/>
      <c r="L2688" s="3"/>
      <c r="M2688" s="3"/>
      <c r="N2688" s="3"/>
      <c r="O2688" s="3"/>
      <c r="P2688" s="1"/>
      <c r="Q2688" s="13" t="s">
        <v>35</v>
      </c>
      <c r="R2688" s="1">
        <v>7</v>
      </c>
      <c r="S2688" s="1">
        <v>6</v>
      </c>
      <c r="T2688" s="1">
        <v>20</v>
      </c>
      <c r="U2688" s="1">
        <v>56</v>
      </c>
      <c r="V2688" s="1">
        <v>70</v>
      </c>
      <c r="W2688" s="1">
        <v>0.80415995780000005</v>
      </c>
      <c r="X2688" s="1">
        <v>0.1072546186</v>
      </c>
      <c r="Y2688" s="1">
        <v>6.041911623E-2</v>
      </c>
      <c r="Z2688" s="8">
        <v>7.7099999999999998E-4</v>
      </c>
      <c r="AA2688" s="1">
        <v>0.91260783580000004</v>
      </c>
    </row>
    <row r="2689" spans="1:27" x14ac:dyDescent="0.25">
      <c r="A2689" t="s">
        <v>43</v>
      </c>
      <c r="B2689" s="1" t="s">
        <v>36</v>
      </c>
      <c r="C2689" s="1" t="s">
        <v>21</v>
      </c>
      <c r="D2689" s="9" t="s">
        <v>18</v>
      </c>
      <c r="E2689" s="1">
        <v>4</v>
      </c>
      <c r="F2689" s="1"/>
      <c r="G2689" s="1" t="str">
        <f t="shared" si="200"/>
        <v>ESTAIR_BenRib_W7K8_GlobalNDVI_W20_B56A70_02082017</v>
      </c>
      <c r="H2689" s="3">
        <v>42949</v>
      </c>
      <c r="I2689" s="3"/>
      <c r="J2689" s="3"/>
      <c r="K2689" s="3"/>
      <c r="L2689" s="3"/>
      <c r="M2689" s="3"/>
      <c r="N2689" s="3"/>
      <c r="O2689" s="3"/>
      <c r="P2689" s="1"/>
      <c r="Q2689" s="13" t="s">
        <v>35</v>
      </c>
      <c r="R2689" s="1">
        <v>7</v>
      </c>
      <c r="S2689" s="1">
        <v>8</v>
      </c>
      <c r="T2689" s="1">
        <v>20</v>
      </c>
      <c r="U2689" s="1">
        <v>56</v>
      </c>
      <c r="V2689" s="1">
        <v>70</v>
      </c>
      <c r="W2689" s="1">
        <v>0.80090242460000005</v>
      </c>
      <c r="X2689" s="1">
        <v>0.10814295729999999</v>
      </c>
      <c r="Y2689" s="1">
        <v>6.0373873779999997E-2</v>
      </c>
      <c r="Z2689" s="8">
        <v>6.9200000000000002E-4</v>
      </c>
      <c r="AA2689" s="1">
        <v>0.91115285010000002</v>
      </c>
    </row>
    <row r="2690" spans="1:27" x14ac:dyDescent="0.25">
      <c r="A2690" t="s">
        <v>43</v>
      </c>
      <c r="B2690" s="1" t="s">
        <v>36</v>
      </c>
      <c r="C2690" s="1" t="s">
        <v>21</v>
      </c>
      <c r="D2690" s="9" t="s">
        <v>18</v>
      </c>
      <c r="E2690" s="1">
        <v>4</v>
      </c>
      <c r="F2690" s="1"/>
      <c r="G2690" s="1" t="str">
        <f t="shared" si="200"/>
        <v>ESTAIR_BenRib_W9K4_GlobalNDVI_W20_B56A70_02082017</v>
      </c>
      <c r="H2690" s="3">
        <v>42949</v>
      </c>
      <c r="I2690" s="3"/>
      <c r="J2690" s="3"/>
      <c r="K2690" s="3"/>
      <c r="L2690" s="3"/>
      <c r="M2690" s="3"/>
      <c r="N2690" s="3"/>
      <c r="O2690" s="3"/>
      <c r="P2690" s="1"/>
      <c r="Q2690" s="13" t="s">
        <v>35</v>
      </c>
      <c r="R2690" s="1">
        <v>9</v>
      </c>
      <c r="S2690" s="1">
        <v>4</v>
      </c>
      <c r="T2690" s="1">
        <v>20</v>
      </c>
      <c r="U2690" s="1">
        <v>56</v>
      </c>
      <c r="V2690" s="1">
        <v>70</v>
      </c>
      <c r="W2690" s="1">
        <v>0.8055748036</v>
      </c>
      <c r="X2690" s="1">
        <v>0.106866486</v>
      </c>
      <c r="Y2690" s="1">
        <v>6.020696129E-2</v>
      </c>
      <c r="Z2690" s="1">
        <v>-1.806473173E-3</v>
      </c>
      <c r="AA2690" s="1">
        <v>0.91339938769999995</v>
      </c>
    </row>
    <row r="2691" spans="1:27" x14ac:dyDescent="0.25">
      <c r="A2691" t="s">
        <v>43</v>
      </c>
      <c r="B2691" s="1" t="s">
        <v>36</v>
      </c>
      <c r="C2691" s="1" t="s">
        <v>21</v>
      </c>
      <c r="D2691" s="9" t="s">
        <v>18</v>
      </c>
      <c r="E2691" s="1">
        <v>4</v>
      </c>
      <c r="F2691" s="1"/>
      <c r="G2691" s="1" t="str">
        <f t="shared" si="200"/>
        <v>ESTAIR_BenRib_W9K6_GlobalNDVI_W20_B56A70_02082017</v>
      </c>
      <c r="H2691" s="3">
        <v>42949</v>
      </c>
      <c r="I2691" s="3"/>
      <c r="J2691" s="3"/>
      <c r="K2691" s="3"/>
      <c r="L2691" s="3"/>
      <c r="M2691" s="3"/>
      <c r="N2691" s="3"/>
      <c r="O2691" s="3"/>
      <c r="P2691" s="1"/>
      <c r="Q2691" s="13" t="s">
        <v>35</v>
      </c>
      <c r="R2691" s="1">
        <v>9</v>
      </c>
      <c r="S2691" s="1">
        <v>6</v>
      </c>
      <c r="T2691" s="1">
        <v>20</v>
      </c>
      <c r="U2691" s="1">
        <v>56</v>
      </c>
      <c r="V2691" s="1">
        <v>70</v>
      </c>
      <c r="W2691" s="1">
        <v>0.8037121679</v>
      </c>
      <c r="X2691" s="1">
        <v>0.10737716780000001</v>
      </c>
      <c r="Y2691" s="1">
        <v>6.0353239060000001E-2</v>
      </c>
      <c r="Z2691" s="8">
        <v>-2.0599999999999999E-4</v>
      </c>
      <c r="AA2691" s="1">
        <v>0.91209074820000002</v>
      </c>
    </row>
    <row r="2692" spans="1:27" x14ac:dyDescent="0.25">
      <c r="A2692" t="s">
        <v>43</v>
      </c>
      <c r="B2692" s="1" t="s">
        <v>36</v>
      </c>
      <c r="C2692" s="1" t="s">
        <v>21</v>
      </c>
      <c r="D2692" s="9" t="s">
        <v>18</v>
      </c>
      <c r="E2692" s="1">
        <v>4</v>
      </c>
      <c r="F2692" s="1"/>
      <c r="G2692" s="1" t="str">
        <f t="shared" si="200"/>
        <v>ESTAIR_BenRib_W9K8_GlobalNDVI_W20_B56A70_02082017</v>
      </c>
      <c r="H2692" s="3">
        <v>42949</v>
      </c>
      <c r="I2692" s="3"/>
      <c r="J2692" s="3"/>
      <c r="K2692" s="3"/>
      <c r="L2692" s="3"/>
      <c r="M2692" s="3"/>
      <c r="N2692" s="3"/>
      <c r="O2692" s="3"/>
      <c r="P2692" s="1"/>
      <c r="Q2692" s="13" t="s">
        <v>35</v>
      </c>
      <c r="R2692" s="1">
        <v>9</v>
      </c>
      <c r="S2692" s="1">
        <v>8</v>
      </c>
      <c r="T2692" s="1">
        <v>20</v>
      </c>
      <c r="U2692" s="1">
        <v>56</v>
      </c>
      <c r="V2692" s="1">
        <v>70</v>
      </c>
      <c r="W2692" s="1">
        <v>0.80040619209999997</v>
      </c>
      <c r="X2692" s="1">
        <v>0.1082776416</v>
      </c>
      <c r="Y2692" s="1">
        <v>6.0294146159999999E-2</v>
      </c>
      <c r="Z2692" s="8">
        <v>-2.8400000000000002E-4</v>
      </c>
      <c r="AA2692" s="1">
        <v>0.91046549389999998</v>
      </c>
    </row>
    <row r="2693" spans="1:27" x14ac:dyDescent="0.25">
      <c r="A2693" t="s">
        <v>43</v>
      </c>
      <c r="B2693" s="1" t="s">
        <v>36</v>
      </c>
      <c r="C2693" s="1" t="s">
        <v>21</v>
      </c>
      <c r="D2693" s="9" t="s">
        <v>18</v>
      </c>
      <c r="E2693" s="1">
        <v>6</v>
      </c>
      <c r="F2693" s="1"/>
      <c r="G2693" s="1" t="str">
        <f t="shared" si="200"/>
        <v>ESTAIR_BenRib_W3K4_GlobalNDVI_W30_B56A70_02082017</v>
      </c>
      <c r="H2693" s="3">
        <v>42949</v>
      </c>
      <c r="I2693" s="3"/>
      <c r="J2693" s="3"/>
      <c r="K2693" s="3"/>
      <c r="L2693" s="3"/>
      <c r="M2693" s="3"/>
      <c r="N2693" s="3"/>
      <c r="O2693" s="3"/>
      <c r="P2693" s="1"/>
      <c r="Q2693" s="13" t="s">
        <v>35</v>
      </c>
      <c r="R2693" s="1">
        <v>3</v>
      </c>
      <c r="S2693" s="1">
        <v>4</v>
      </c>
      <c r="T2693" s="1">
        <v>30</v>
      </c>
      <c r="U2693" s="1">
        <v>56</v>
      </c>
      <c r="V2693" s="1">
        <v>70</v>
      </c>
      <c r="W2693" s="1">
        <v>0.79892645169999998</v>
      </c>
      <c r="X2693" s="1">
        <v>0.10867827250000001</v>
      </c>
      <c r="Y2693" s="1">
        <v>6.3971560149999995E-2</v>
      </c>
      <c r="Z2693" s="1">
        <v>5.3741415760000001E-3</v>
      </c>
      <c r="AA2693" s="1">
        <v>0.90992773559999995</v>
      </c>
    </row>
    <row r="2694" spans="1:27" x14ac:dyDescent="0.25">
      <c r="A2694" t="s">
        <v>43</v>
      </c>
      <c r="B2694" s="1" t="s">
        <v>36</v>
      </c>
      <c r="C2694" s="1" t="s">
        <v>21</v>
      </c>
      <c r="D2694" s="9" t="s">
        <v>18</v>
      </c>
      <c r="E2694" s="1">
        <v>6</v>
      </c>
      <c r="F2694" s="1"/>
      <c r="G2694" s="1" t="str">
        <f t="shared" si="200"/>
        <v>ESTAIR_BenRib_W3K6_GlobalNDVI_W30_B56A70_02082017</v>
      </c>
      <c r="H2694" s="3">
        <v>42949</v>
      </c>
      <c r="I2694" s="3"/>
      <c r="J2694" s="3"/>
      <c r="K2694" s="3"/>
      <c r="L2694" s="3"/>
      <c r="M2694" s="3"/>
      <c r="N2694" s="3"/>
      <c r="O2694" s="3"/>
      <c r="P2694" s="1"/>
      <c r="Q2694" s="13" t="s">
        <v>35</v>
      </c>
      <c r="R2694" s="1">
        <v>3</v>
      </c>
      <c r="S2694" s="1">
        <v>6</v>
      </c>
      <c r="T2694" s="1">
        <v>30</v>
      </c>
      <c r="U2694" s="1">
        <v>56</v>
      </c>
      <c r="V2694" s="1">
        <v>70</v>
      </c>
      <c r="W2694" s="1">
        <v>0.79719948929999995</v>
      </c>
      <c r="X2694" s="1">
        <v>0.1091439778</v>
      </c>
      <c r="Y2694" s="1">
        <v>6.4431949890000006E-2</v>
      </c>
      <c r="Z2694" s="1">
        <v>6.2291650379999999E-3</v>
      </c>
      <c r="AA2694" s="1">
        <v>0.9089997259</v>
      </c>
    </row>
    <row r="2695" spans="1:27" x14ac:dyDescent="0.25">
      <c r="A2695" t="s">
        <v>43</v>
      </c>
      <c r="B2695" s="1" t="s">
        <v>36</v>
      </c>
      <c r="C2695" s="1" t="s">
        <v>21</v>
      </c>
      <c r="D2695" s="9" t="s">
        <v>18</v>
      </c>
      <c r="E2695" s="1">
        <v>6</v>
      </c>
      <c r="F2695" s="1"/>
      <c r="G2695" s="1" t="str">
        <f t="shared" si="200"/>
        <v>ESTAIR_BenRib_W3K8_GlobalNDVI_W30_B56A70_02082017</v>
      </c>
      <c r="H2695" s="3">
        <v>42949</v>
      </c>
      <c r="I2695" s="3"/>
      <c r="J2695" s="3"/>
      <c r="K2695" s="3"/>
      <c r="L2695" s="3"/>
      <c r="M2695" s="3"/>
      <c r="N2695" s="3"/>
      <c r="O2695" s="3"/>
      <c r="P2695" s="1"/>
      <c r="Q2695" s="13" t="s">
        <v>35</v>
      </c>
      <c r="R2695" s="1">
        <v>3</v>
      </c>
      <c r="S2695" s="1">
        <v>8</v>
      </c>
      <c r="T2695" s="1">
        <v>30</v>
      </c>
      <c r="U2695" s="1">
        <v>56</v>
      </c>
      <c r="V2695" s="1">
        <v>70</v>
      </c>
      <c r="W2695" s="1">
        <v>0.79585394359999995</v>
      </c>
      <c r="X2695" s="1">
        <v>0.1095054547</v>
      </c>
      <c r="Y2695" s="1">
        <v>6.4400967449999999E-2</v>
      </c>
      <c r="Z2695" s="1">
        <v>6.3622006709999996E-3</v>
      </c>
      <c r="AA2695" s="1">
        <v>0.90863331690000004</v>
      </c>
    </row>
    <row r="2696" spans="1:27" x14ac:dyDescent="0.25">
      <c r="A2696" t="s">
        <v>43</v>
      </c>
      <c r="B2696" s="1" t="s">
        <v>36</v>
      </c>
      <c r="C2696" s="1" t="s">
        <v>21</v>
      </c>
      <c r="D2696" s="9" t="s">
        <v>18</v>
      </c>
      <c r="E2696" s="1">
        <v>6</v>
      </c>
      <c r="F2696" s="1"/>
      <c r="G2696" s="1" t="str">
        <f t="shared" si="200"/>
        <v>ESTAIR_BenRib_W5K4_GlobalNDVI_W30_B56A70_02082017</v>
      </c>
      <c r="H2696" s="3">
        <v>42949</v>
      </c>
      <c r="I2696" s="3"/>
      <c r="J2696" s="3"/>
      <c r="K2696" s="3"/>
      <c r="L2696" s="3"/>
      <c r="M2696" s="3"/>
      <c r="N2696" s="3"/>
      <c r="O2696" s="3"/>
      <c r="P2696" s="1"/>
      <c r="Q2696" s="13" t="s">
        <v>35</v>
      </c>
      <c r="R2696" s="1">
        <v>5</v>
      </c>
      <c r="S2696" s="1">
        <v>4</v>
      </c>
      <c r="T2696" s="1">
        <v>30</v>
      </c>
      <c r="U2696" s="1">
        <v>56</v>
      </c>
      <c r="V2696" s="1">
        <v>70</v>
      </c>
      <c r="W2696" s="1">
        <v>0.79573886829999996</v>
      </c>
      <c r="X2696" s="1">
        <v>0.109536314</v>
      </c>
      <c r="Y2696" s="1">
        <v>6.4469475169999998E-2</v>
      </c>
      <c r="Z2696" s="1">
        <v>4.3583988199999996E-3</v>
      </c>
      <c r="AA2696" s="1">
        <v>0.90881196760000005</v>
      </c>
    </row>
    <row r="2697" spans="1:27" x14ac:dyDescent="0.25">
      <c r="A2697" t="s">
        <v>43</v>
      </c>
      <c r="B2697" s="1" t="s">
        <v>36</v>
      </c>
      <c r="C2697" s="1" t="s">
        <v>21</v>
      </c>
      <c r="D2697" s="9" t="s">
        <v>18</v>
      </c>
      <c r="E2697" s="1">
        <v>6</v>
      </c>
      <c r="F2697" s="1"/>
      <c r="G2697" s="1" t="str">
        <f t="shared" si="200"/>
        <v>ESTAIR_BenRib_W5K6_GlobalNDVI_W30_B56A70_02082017</v>
      </c>
      <c r="H2697" s="3">
        <v>42949</v>
      </c>
      <c r="I2697" s="3"/>
      <c r="J2697" s="3"/>
      <c r="K2697" s="3"/>
      <c r="L2697" s="3"/>
      <c r="M2697" s="3"/>
      <c r="N2697" s="3"/>
      <c r="O2697" s="3"/>
      <c r="P2697" s="1"/>
      <c r="Q2697" s="13" t="s">
        <v>35</v>
      </c>
      <c r="R2697" s="1">
        <v>5</v>
      </c>
      <c r="S2697" s="1">
        <v>6</v>
      </c>
      <c r="T2697" s="1">
        <v>30</v>
      </c>
      <c r="U2697" s="1">
        <v>56</v>
      </c>
      <c r="V2697" s="1">
        <v>70</v>
      </c>
      <c r="W2697" s="1">
        <v>0.79388189860000002</v>
      </c>
      <c r="X2697" s="1">
        <v>0.1100330934</v>
      </c>
      <c r="Y2697" s="1">
        <v>6.4950055739999998E-2</v>
      </c>
      <c r="Z2697" s="1">
        <v>5.7076200279999999E-3</v>
      </c>
      <c r="AA2697" s="1">
        <v>0.90756209990000003</v>
      </c>
    </row>
    <row r="2698" spans="1:27" x14ac:dyDescent="0.25">
      <c r="A2698" t="s">
        <v>43</v>
      </c>
      <c r="B2698" s="1" t="s">
        <v>36</v>
      </c>
      <c r="C2698" s="1" t="s">
        <v>21</v>
      </c>
      <c r="D2698" s="9" t="s">
        <v>18</v>
      </c>
      <c r="E2698" s="1">
        <v>6</v>
      </c>
      <c r="F2698" s="1"/>
      <c r="G2698" s="1" t="str">
        <f t="shared" si="200"/>
        <v>ESTAIR_BenRib_W5K8_GlobalNDVI_W30_B56A70_02082017</v>
      </c>
      <c r="H2698" s="3">
        <v>42949</v>
      </c>
      <c r="I2698" s="3"/>
      <c r="J2698" s="3"/>
      <c r="K2698" s="3"/>
      <c r="L2698" s="3"/>
      <c r="M2698" s="3"/>
      <c r="N2698" s="3"/>
      <c r="O2698" s="3"/>
      <c r="P2698" s="1"/>
      <c r="Q2698" s="13" t="s">
        <v>35</v>
      </c>
      <c r="R2698" s="1">
        <v>5</v>
      </c>
      <c r="S2698" s="1">
        <v>8</v>
      </c>
      <c r="T2698" s="1">
        <v>30</v>
      </c>
      <c r="U2698" s="1">
        <v>56</v>
      </c>
      <c r="V2698" s="1">
        <v>70</v>
      </c>
      <c r="W2698" s="1">
        <v>0.79157013929999998</v>
      </c>
      <c r="X2698" s="1">
        <v>0.1106484221</v>
      </c>
      <c r="Y2698" s="1">
        <v>6.4948409410000005E-2</v>
      </c>
      <c r="Z2698" s="1">
        <v>5.9661827750000004E-3</v>
      </c>
      <c r="AA2698" s="1">
        <v>0.90656559380000001</v>
      </c>
    </row>
    <row r="2699" spans="1:27" x14ac:dyDescent="0.25">
      <c r="A2699" t="s">
        <v>43</v>
      </c>
      <c r="B2699" s="1" t="s">
        <v>36</v>
      </c>
      <c r="C2699" s="1" t="s">
        <v>21</v>
      </c>
      <c r="D2699" s="9" t="s">
        <v>18</v>
      </c>
      <c r="E2699" s="1">
        <v>6</v>
      </c>
      <c r="F2699" s="1"/>
      <c r="G2699" s="1" t="str">
        <f t="shared" si="200"/>
        <v>ESTAIR_BenRib_W7K4_GlobalNDVI_W30_B56A70_02082017</v>
      </c>
      <c r="H2699" s="3">
        <v>42949</v>
      </c>
      <c r="I2699" s="3"/>
      <c r="J2699" s="3"/>
      <c r="K2699" s="3"/>
      <c r="L2699" s="3"/>
      <c r="M2699" s="3"/>
      <c r="N2699" s="3"/>
      <c r="O2699" s="3"/>
      <c r="P2699" s="1"/>
      <c r="Q2699" s="13" t="s">
        <v>35</v>
      </c>
      <c r="R2699" s="1">
        <v>7</v>
      </c>
      <c r="S2699" s="1">
        <v>4</v>
      </c>
      <c r="T2699" s="1">
        <v>30</v>
      </c>
      <c r="U2699" s="1">
        <v>56</v>
      </c>
      <c r="V2699" s="1">
        <v>70</v>
      </c>
      <c r="W2699" s="1">
        <v>0.79329640170000004</v>
      </c>
      <c r="X2699" s="1">
        <v>0.1101892619</v>
      </c>
      <c r="Y2699" s="1">
        <v>6.4794951379999993E-2</v>
      </c>
      <c r="Z2699" s="1">
        <v>3.6261425259999998E-3</v>
      </c>
      <c r="AA2699" s="1">
        <v>0.90712625859999996</v>
      </c>
    </row>
    <row r="2700" spans="1:27" x14ac:dyDescent="0.25">
      <c r="A2700" t="s">
        <v>43</v>
      </c>
      <c r="B2700" s="1" t="s">
        <v>36</v>
      </c>
      <c r="C2700" s="1" t="s">
        <v>21</v>
      </c>
      <c r="D2700" s="9" t="s">
        <v>18</v>
      </c>
      <c r="E2700" s="1">
        <v>6</v>
      </c>
      <c r="F2700" s="1"/>
      <c r="G2700" s="1" t="str">
        <f t="shared" si="200"/>
        <v>ESTAIR_BenRib_W7K6_GlobalNDVI_W30_B56A70_02082017</v>
      </c>
      <c r="H2700" s="3">
        <v>42949</v>
      </c>
      <c r="I2700" s="3"/>
      <c r="J2700" s="3"/>
      <c r="K2700" s="3"/>
      <c r="L2700" s="3"/>
      <c r="M2700" s="3"/>
      <c r="N2700" s="3"/>
      <c r="O2700" s="3"/>
      <c r="P2700" s="1"/>
      <c r="Q2700" s="13" t="s">
        <v>35</v>
      </c>
      <c r="R2700" s="1">
        <v>7</v>
      </c>
      <c r="S2700" s="1">
        <v>6</v>
      </c>
      <c r="T2700" s="1">
        <v>30</v>
      </c>
      <c r="U2700" s="1">
        <v>56</v>
      </c>
      <c r="V2700" s="1">
        <v>70</v>
      </c>
      <c r="W2700" s="1">
        <v>0.79121926669999998</v>
      </c>
      <c r="X2700" s="1">
        <v>0.1107415162</v>
      </c>
      <c r="Y2700" s="1">
        <v>6.5231059630000005E-2</v>
      </c>
      <c r="Z2700" s="1">
        <v>5.1542195400000003E-3</v>
      </c>
      <c r="AA2700" s="1">
        <v>0.90618150139999998</v>
      </c>
    </row>
    <row r="2701" spans="1:27" x14ac:dyDescent="0.25">
      <c r="A2701" t="s">
        <v>43</v>
      </c>
      <c r="B2701" s="1" t="s">
        <v>36</v>
      </c>
      <c r="C2701" s="1" t="s">
        <v>21</v>
      </c>
      <c r="D2701" s="9" t="s">
        <v>18</v>
      </c>
      <c r="E2701" s="1">
        <v>6</v>
      </c>
      <c r="F2701" s="1"/>
      <c r="G2701" s="1" t="str">
        <f t="shared" si="200"/>
        <v>ESTAIR_BenRib_W7K8_GlobalNDVI_W30_B56A70_02082017</v>
      </c>
      <c r="H2701" s="3">
        <v>42949</v>
      </c>
      <c r="I2701" s="3"/>
      <c r="J2701" s="3"/>
      <c r="K2701" s="3"/>
      <c r="L2701" s="3"/>
      <c r="M2701" s="3"/>
      <c r="N2701" s="3"/>
      <c r="O2701" s="3"/>
      <c r="P2701" s="1"/>
      <c r="Q2701" s="13" t="s">
        <v>35</v>
      </c>
      <c r="R2701" s="1">
        <v>7</v>
      </c>
      <c r="S2701" s="1">
        <v>8</v>
      </c>
      <c r="T2701" s="1">
        <v>30</v>
      </c>
      <c r="U2701" s="1">
        <v>56</v>
      </c>
      <c r="V2701" s="1">
        <v>70</v>
      </c>
      <c r="W2701" s="1">
        <v>0.7882716313</v>
      </c>
      <c r="X2701" s="1">
        <v>0.1115205188</v>
      </c>
      <c r="Y2701" s="1">
        <v>6.5232985009999994E-2</v>
      </c>
      <c r="Z2701" s="1">
        <v>5.305927492E-3</v>
      </c>
      <c r="AA2701" s="1">
        <v>0.905070606</v>
      </c>
    </row>
    <row r="2702" spans="1:27" x14ac:dyDescent="0.25">
      <c r="A2702" t="s">
        <v>43</v>
      </c>
      <c r="B2702" s="1" t="s">
        <v>36</v>
      </c>
      <c r="C2702" s="1" t="s">
        <v>21</v>
      </c>
      <c r="D2702" s="9" t="s">
        <v>18</v>
      </c>
      <c r="E2702" s="1">
        <v>6</v>
      </c>
      <c r="F2702" s="1"/>
      <c r="G2702" s="1" t="str">
        <f t="shared" si="200"/>
        <v>ESTAIR_BenRib_W9K4_GlobalNDVI_W30_B56A70_02082017</v>
      </c>
      <c r="H2702" s="3">
        <v>42949</v>
      </c>
      <c r="I2702" s="3"/>
      <c r="J2702" s="3"/>
      <c r="K2702" s="3"/>
      <c r="L2702" s="3"/>
      <c r="M2702" s="3"/>
      <c r="N2702" s="3"/>
      <c r="O2702" s="3"/>
      <c r="P2702" s="1"/>
      <c r="Q2702" s="13" t="s">
        <v>35</v>
      </c>
      <c r="R2702" s="1">
        <v>9</v>
      </c>
      <c r="S2702" s="1">
        <v>4</v>
      </c>
      <c r="T2702" s="1">
        <v>30</v>
      </c>
      <c r="U2702" s="1">
        <v>56</v>
      </c>
      <c r="V2702" s="1">
        <v>70</v>
      </c>
      <c r="W2702" s="1">
        <v>0.79167856120000002</v>
      </c>
      <c r="X2702" s="1">
        <v>0.11061963950000001</v>
      </c>
      <c r="Y2702" s="1">
        <v>6.4994972289999994E-2</v>
      </c>
      <c r="Z2702" s="1">
        <v>2.7588395900000002E-3</v>
      </c>
      <c r="AA2702" s="1">
        <v>0.90597998530000001</v>
      </c>
    </row>
    <row r="2703" spans="1:27" x14ac:dyDescent="0.25">
      <c r="A2703" t="s">
        <v>43</v>
      </c>
      <c r="B2703" s="1" t="s">
        <v>36</v>
      </c>
      <c r="C2703" s="1" t="s">
        <v>21</v>
      </c>
      <c r="D2703" s="9" t="s">
        <v>18</v>
      </c>
      <c r="E2703" s="1">
        <v>6</v>
      </c>
      <c r="F2703" s="1"/>
      <c r="G2703" s="1" t="str">
        <f t="shared" si="200"/>
        <v>ESTAIR_BenRib_W9K6_GlobalNDVI_W30_B56A70_02082017</v>
      </c>
      <c r="H2703" s="3">
        <v>42949</v>
      </c>
      <c r="I2703" s="3"/>
      <c r="J2703" s="3"/>
      <c r="K2703" s="3"/>
      <c r="L2703" s="3"/>
      <c r="M2703" s="3"/>
      <c r="N2703" s="3"/>
      <c r="O2703" s="3"/>
      <c r="P2703" s="1"/>
      <c r="Q2703" s="13" t="s">
        <v>35</v>
      </c>
      <c r="R2703" s="1">
        <v>9</v>
      </c>
      <c r="S2703" s="1">
        <v>6</v>
      </c>
      <c r="T2703" s="1">
        <v>30</v>
      </c>
      <c r="U2703" s="1">
        <v>56</v>
      </c>
      <c r="V2703" s="1">
        <v>70</v>
      </c>
      <c r="W2703" s="1">
        <v>0.78944390090000005</v>
      </c>
      <c r="X2703" s="1">
        <v>0.1112113644</v>
      </c>
      <c r="Y2703" s="1">
        <v>6.5359786739999995E-2</v>
      </c>
      <c r="Z2703" s="1">
        <v>4.1432971469999996E-3</v>
      </c>
      <c r="AA2703" s="1">
        <v>0.90458851070000001</v>
      </c>
    </row>
    <row r="2704" spans="1:27" x14ac:dyDescent="0.25">
      <c r="A2704" t="s">
        <v>43</v>
      </c>
      <c r="B2704" s="1" t="s">
        <v>36</v>
      </c>
      <c r="C2704" s="1" t="s">
        <v>21</v>
      </c>
      <c r="D2704" s="9" t="s">
        <v>18</v>
      </c>
      <c r="E2704" s="1">
        <v>6</v>
      </c>
      <c r="F2704" s="1"/>
      <c r="G2704" s="1" t="str">
        <f t="shared" si="200"/>
        <v>ESTAIR_BenRib_W9K8_GlobalNDVI_W30_B56A70_02082017</v>
      </c>
      <c r="H2704" s="3">
        <v>42949</v>
      </c>
      <c r="I2704" s="3"/>
      <c r="J2704" s="3"/>
      <c r="K2704" s="3"/>
      <c r="L2704" s="3"/>
      <c r="M2704" s="3"/>
      <c r="N2704" s="3"/>
      <c r="O2704" s="3"/>
      <c r="P2704" s="1"/>
      <c r="Q2704" s="13" t="s">
        <v>35</v>
      </c>
      <c r="R2704" s="1">
        <v>9</v>
      </c>
      <c r="S2704" s="1">
        <v>8</v>
      </c>
      <c r="T2704" s="1">
        <v>30</v>
      </c>
      <c r="U2704" s="1">
        <v>56</v>
      </c>
      <c r="V2704" s="1">
        <v>70</v>
      </c>
      <c r="W2704" s="1">
        <v>0.78672641099999996</v>
      </c>
      <c r="X2704" s="1">
        <v>0.1119267245</v>
      </c>
      <c r="Y2704" s="1">
        <v>6.5291187050000005E-2</v>
      </c>
      <c r="Z2704" s="1">
        <v>4.3800114769999999E-3</v>
      </c>
      <c r="AA2704" s="1">
        <v>0.90364952460000003</v>
      </c>
    </row>
    <row r="2705" spans="1:27" x14ac:dyDescent="0.25">
      <c r="A2705" t="s">
        <v>43</v>
      </c>
      <c r="B2705" s="1" t="s">
        <v>36</v>
      </c>
      <c r="C2705" s="1" t="s">
        <v>21</v>
      </c>
      <c r="D2705" s="9" t="s">
        <v>19</v>
      </c>
      <c r="E2705" s="1">
        <v>2</v>
      </c>
      <c r="F2705" s="1"/>
      <c r="G2705" s="1" t="str">
        <f t="shared" si="200"/>
        <v>ESTAIR_BenRib_W3K4_GlobalReflectancia_W10_B40A40_02082017</v>
      </c>
      <c r="H2705" s="3">
        <v>42949</v>
      </c>
      <c r="I2705" s="3"/>
      <c r="J2705" s="3"/>
      <c r="K2705" s="3"/>
      <c r="L2705" s="3"/>
      <c r="M2705" s="3"/>
      <c r="N2705" s="3"/>
      <c r="O2705" s="3"/>
      <c r="P2705" s="1"/>
      <c r="Q2705" s="1" t="s">
        <v>35</v>
      </c>
      <c r="R2705" s="1">
        <v>3</v>
      </c>
      <c r="S2705" s="1">
        <v>4</v>
      </c>
      <c r="T2705" s="1">
        <v>10</v>
      </c>
      <c r="U2705" s="1">
        <v>40</v>
      </c>
      <c r="V2705" s="1">
        <v>40</v>
      </c>
      <c r="W2705" s="1">
        <v>0.86650233850000002</v>
      </c>
      <c r="X2705" s="1">
        <v>8.8552756410000003E-2</v>
      </c>
      <c r="Y2705" s="1">
        <v>6.2637649419999997E-2</v>
      </c>
      <c r="Z2705" s="1">
        <v>3.3531013489999997E-2</v>
      </c>
      <c r="AA2705" s="1">
        <v>0.95141824990000001</v>
      </c>
    </row>
    <row r="2706" spans="1:27" x14ac:dyDescent="0.25">
      <c r="A2706" t="s">
        <v>43</v>
      </c>
      <c r="B2706" s="1" t="s">
        <v>36</v>
      </c>
      <c r="C2706" s="1" t="s">
        <v>21</v>
      </c>
      <c r="D2706" s="9" t="s">
        <v>19</v>
      </c>
      <c r="E2706" s="1">
        <v>2</v>
      </c>
      <c r="F2706" s="1"/>
      <c r="G2706" s="1" t="str">
        <f t="shared" si="200"/>
        <v>ESTAIR_BenRib_W3K6_GlobalReflectancia_W10_B40A40_02082017</v>
      </c>
      <c r="H2706" s="3">
        <v>42949</v>
      </c>
      <c r="I2706" s="3"/>
      <c r="J2706" s="3"/>
      <c r="K2706" s="3"/>
      <c r="L2706" s="3"/>
      <c r="M2706" s="3"/>
      <c r="N2706" s="3"/>
      <c r="O2706" s="3"/>
      <c r="P2706" s="1"/>
      <c r="Q2706" s="1" t="s">
        <v>35</v>
      </c>
      <c r="R2706" s="1">
        <v>3</v>
      </c>
      <c r="S2706" s="1">
        <v>6</v>
      </c>
      <c r="T2706" s="1">
        <v>10</v>
      </c>
      <c r="U2706" s="1">
        <v>40</v>
      </c>
      <c r="V2706" s="1">
        <v>40</v>
      </c>
      <c r="W2706" s="1">
        <v>0.86573421029999997</v>
      </c>
      <c r="X2706" s="1">
        <v>8.8807151609999996E-2</v>
      </c>
      <c r="Y2706" s="1">
        <v>6.2713605199999994E-2</v>
      </c>
      <c r="Z2706" s="1">
        <v>3.3709959019999999E-2</v>
      </c>
      <c r="AA2706" s="1">
        <v>0.951108171</v>
      </c>
    </row>
    <row r="2707" spans="1:27" x14ac:dyDescent="0.25">
      <c r="A2707" t="s">
        <v>43</v>
      </c>
      <c r="B2707" s="1" t="s">
        <v>36</v>
      </c>
      <c r="C2707" s="1" t="s">
        <v>21</v>
      </c>
      <c r="D2707" s="9" t="s">
        <v>19</v>
      </c>
      <c r="E2707" s="1">
        <v>2</v>
      </c>
      <c r="F2707" s="1"/>
      <c r="G2707" s="1" t="str">
        <f t="shared" si="200"/>
        <v>ESTAIR_BenRib_W3K8_GlobalReflectancia_W10_B40A40_02082017</v>
      </c>
      <c r="H2707" s="3">
        <v>42949</v>
      </c>
      <c r="I2707" s="3"/>
      <c r="J2707" s="3"/>
      <c r="K2707" s="3"/>
      <c r="L2707" s="3"/>
      <c r="M2707" s="3"/>
      <c r="N2707" s="3"/>
      <c r="O2707" s="3"/>
      <c r="P2707" s="1"/>
      <c r="Q2707" s="1" t="s">
        <v>35</v>
      </c>
      <c r="R2707" s="1">
        <v>3</v>
      </c>
      <c r="S2707" s="1">
        <v>8</v>
      </c>
      <c r="T2707" s="1">
        <v>10</v>
      </c>
      <c r="U2707" s="1">
        <v>40</v>
      </c>
      <c r="V2707" s="1">
        <v>40</v>
      </c>
      <c r="W2707" s="1">
        <v>0.86498815959999997</v>
      </c>
      <c r="X2707" s="1">
        <v>8.9053539269999996E-2</v>
      </c>
      <c r="Y2707" s="1">
        <v>6.2910853279999998E-2</v>
      </c>
      <c r="Z2707" s="1">
        <v>3.3943542020000002E-2</v>
      </c>
      <c r="AA2707" s="1">
        <v>0.95099231039999998</v>
      </c>
    </row>
    <row r="2708" spans="1:27" x14ac:dyDescent="0.25">
      <c r="A2708" t="s">
        <v>43</v>
      </c>
      <c r="B2708" s="1" t="s">
        <v>36</v>
      </c>
      <c r="C2708" s="1" t="s">
        <v>21</v>
      </c>
      <c r="D2708" s="9" t="s">
        <v>19</v>
      </c>
      <c r="E2708" s="1">
        <v>2</v>
      </c>
      <c r="F2708" s="1"/>
      <c r="G2708" s="1" t="str">
        <f t="shared" ref="G2708:G2771" si="201">CONCATENATE(B2708,"_",C2708,"_W",R2708,"K",S2708,"_",Q2708,P2708,D2708,"_W",T2708,"_B",U2708,"A",V2708,"_",TEXT(H2708,"ddmmyyyy"))</f>
        <v>ESTAIR_BenRib_W5K4_GlobalReflectancia_W10_B40A40_02082017</v>
      </c>
      <c r="H2708" s="3">
        <v>42949</v>
      </c>
      <c r="I2708" s="3"/>
      <c r="J2708" s="3"/>
      <c r="K2708" s="3"/>
      <c r="L2708" s="3"/>
      <c r="M2708" s="3"/>
      <c r="N2708" s="3"/>
      <c r="O2708" s="3"/>
      <c r="P2708" s="1"/>
      <c r="Q2708" s="1" t="s">
        <v>35</v>
      </c>
      <c r="R2708" s="1">
        <v>5</v>
      </c>
      <c r="S2708" s="1">
        <v>4</v>
      </c>
      <c r="T2708" s="1">
        <v>10</v>
      </c>
      <c r="U2708" s="1">
        <v>40</v>
      </c>
      <c r="V2708" s="1">
        <v>40</v>
      </c>
      <c r="W2708" s="1">
        <v>0.8653059662</v>
      </c>
      <c r="X2708" s="1">
        <v>8.8948665260000004E-2</v>
      </c>
      <c r="Y2708" s="1">
        <v>6.2827053310000006E-2</v>
      </c>
      <c r="Z2708" s="1">
        <v>3.3209345649999999E-2</v>
      </c>
      <c r="AA2708" s="1">
        <v>0.95056267009999995</v>
      </c>
    </row>
    <row r="2709" spans="1:27" x14ac:dyDescent="0.25">
      <c r="A2709" t="s">
        <v>43</v>
      </c>
      <c r="B2709" s="1" t="s">
        <v>36</v>
      </c>
      <c r="C2709" s="1" t="s">
        <v>21</v>
      </c>
      <c r="D2709" s="9" t="s">
        <v>19</v>
      </c>
      <c r="E2709" s="1">
        <v>2</v>
      </c>
      <c r="F2709" s="1"/>
      <c r="G2709" s="1" t="str">
        <f t="shared" si="201"/>
        <v>ESTAIR_BenRib_W5K6_GlobalReflectancia_W10_B40A40_02082017</v>
      </c>
      <c r="H2709" s="3">
        <v>42949</v>
      </c>
      <c r="I2709" s="3"/>
      <c r="J2709" s="3"/>
      <c r="K2709" s="3"/>
      <c r="L2709" s="3"/>
      <c r="M2709" s="3"/>
      <c r="N2709" s="3"/>
      <c r="O2709" s="3"/>
      <c r="P2709" s="1"/>
      <c r="Q2709" s="1" t="s">
        <v>35</v>
      </c>
      <c r="R2709" s="1">
        <v>5</v>
      </c>
      <c r="S2709" s="1">
        <v>6</v>
      </c>
      <c r="T2709" s="1">
        <v>10</v>
      </c>
      <c r="U2709" s="1">
        <v>40</v>
      </c>
      <c r="V2709" s="1">
        <v>40</v>
      </c>
      <c r="W2709" s="1">
        <v>0.86463811440000005</v>
      </c>
      <c r="X2709" s="1">
        <v>8.9168909049999995E-2</v>
      </c>
      <c r="Y2709" s="1">
        <v>6.2833516680000007E-2</v>
      </c>
      <c r="Z2709" s="1">
        <v>3.3437912120000003E-2</v>
      </c>
      <c r="AA2709" s="1">
        <v>0.95034463300000005</v>
      </c>
    </row>
    <row r="2710" spans="1:27" x14ac:dyDescent="0.25">
      <c r="A2710" t="s">
        <v>43</v>
      </c>
      <c r="B2710" s="1" t="s">
        <v>36</v>
      </c>
      <c r="C2710" s="1" t="s">
        <v>21</v>
      </c>
      <c r="D2710" s="9" t="s">
        <v>19</v>
      </c>
      <c r="E2710" s="1">
        <v>2</v>
      </c>
      <c r="F2710" s="1"/>
      <c r="G2710" s="1" t="str">
        <f t="shared" si="201"/>
        <v>ESTAIR_BenRib_W5K8_GlobalReflectancia_W10_B40A40_02082017</v>
      </c>
      <c r="H2710" s="3">
        <v>42949</v>
      </c>
      <c r="I2710" s="3"/>
      <c r="J2710" s="3"/>
      <c r="K2710" s="3"/>
      <c r="L2710" s="3"/>
      <c r="M2710" s="3"/>
      <c r="N2710" s="3"/>
      <c r="O2710" s="3"/>
      <c r="P2710" s="1"/>
      <c r="Q2710" s="1" t="s">
        <v>35</v>
      </c>
      <c r="R2710" s="1">
        <v>5</v>
      </c>
      <c r="S2710" s="1">
        <v>8</v>
      </c>
      <c r="T2710" s="1">
        <v>10</v>
      </c>
      <c r="U2710" s="1">
        <v>40</v>
      </c>
      <c r="V2710" s="1">
        <v>40</v>
      </c>
      <c r="W2710" s="1">
        <v>0.86342897730000001</v>
      </c>
      <c r="X2710" s="1">
        <v>8.9566279989999997E-2</v>
      </c>
      <c r="Y2710" s="1">
        <v>6.3218550809999996E-2</v>
      </c>
      <c r="Z2710" s="1">
        <v>3.3743849130000003E-2</v>
      </c>
      <c r="AA2710" s="1">
        <v>0.95004549000000005</v>
      </c>
    </row>
    <row r="2711" spans="1:27" x14ac:dyDescent="0.25">
      <c r="A2711" t="s">
        <v>43</v>
      </c>
      <c r="B2711" s="1" t="s">
        <v>36</v>
      </c>
      <c r="C2711" s="1" t="s">
        <v>21</v>
      </c>
      <c r="D2711" s="9" t="s">
        <v>19</v>
      </c>
      <c r="E2711" s="1">
        <v>2</v>
      </c>
      <c r="F2711" s="1"/>
      <c r="G2711" s="1" t="str">
        <f t="shared" si="201"/>
        <v>ESTAIR_BenRib_W7K4_GlobalReflectancia_W10_B40A40_02082017</v>
      </c>
      <c r="H2711" s="3">
        <v>42949</v>
      </c>
      <c r="I2711" s="3"/>
      <c r="J2711" s="3"/>
      <c r="K2711" s="3"/>
      <c r="L2711" s="3"/>
      <c r="M2711" s="3"/>
      <c r="N2711" s="3"/>
      <c r="O2711" s="3"/>
      <c r="P2711" s="1"/>
      <c r="Q2711" s="1" t="s">
        <v>35</v>
      </c>
      <c r="R2711" s="1">
        <v>7</v>
      </c>
      <c r="S2711" s="1">
        <v>4</v>
      </c>
      <c r="T2711" s="1">
        <v>10</v>
      </c>
      <c r="U2711" s="1">
        <v>40</v>
      </c>
      <c r="V2711" s="1">
        <v>40</v>
      </c>
      <c r="W2711" s="1">
        <v>0.86474474560000003</v>
      </c>
      <c r="X2711" s="1">
        <v>8.9133780819999994E-2</v>
      </c>
      <c r="Y2711" s="1">
        <v>6.2863841209999993E-2</v>
      </c>
      <c r="Z2711" s="1">
        <v>3.2846219349999997E-2</v>
      </c>
      <c r="AA2711" s="1">
        <v>0.95000298959999996</v>
      </c>
    </row>
    <row r="2712" spans="1:27" x14ac:dyDescent="0.25">
      <c r="A2712" t="s">
        <v>43</v>
      </c>
      <c r="B2712" s="1" t="s">
        <v>36</v>
      </c>
      <c r="C2712" s="1" t="s">
        <v>21</v>
      </c>
      <c r="D2712" s="9" t="s">
        <v>19</v>
      </c>
      <c r="E2712" s="1">
        <v>2</v>
      </c>
      <c r="F2712" s="1"/>
      <c r="G2712" s="1" t="str">
        <f t="shared" si="201"/>
        <v>ESTAIR_BenRib_W7K6_GlobalReflectancia_W10_B40A40_02082017</v>
      </c>
      <c r="H2712" s="3">
        <v>42949</v>
      </c>
      <c r="I2712" s="3"/>
      <c r="J2712" s="3"/>
      <c r="K2712" s="3"/>
      <c r="L2712" s="3"/>
      <c r="M2712" s="3"/>
      <c r="N2712" s="3"/>
      <c r="O2712" s="3"/>
      <c r="P2712" s="1"/>
      <c r="Q2712" s="1" t="s">
        <v>35</v>
      </c>
      <c r="R2712" s="1">
        <v>7</v>
      </c>
      <c r="S2712" s="1">
        <v>6</v>
      </c>
      <c r="T2712" s="1">
        <v>10</v>
      </c>
      <c r="U2712" s="1">
        <v>40</v>
      </c>
      <c r="V2712" s="1">
        <v>40</v>
      </c>
      <c r="W2712" s="1">
        <v>0.86409125239999995</v>
      </c>
      <c r="X2712" s="1">
        <v>8.9348848790000004E-2</v>
      </c>
      <c r="Y2712" s="1">
        <v>6.2831855859999994E-2</v>
      </c>
      <c r="Z2712" s="1">
        <v>3.3097712920000001E-2</v>
      </c>
      <c r="AA2712" s="1">
        <v>0.94976436689999999</v>
      </c>
    </row>
    <row r="2713" spans="1:27" x14ac:dyDescent="0.25">
      <c r="A2713" t="s">
        <v>43</v>
      </c>
      <c r="B2713" s="1" t="s">
        <v>36</v>
      </c>
      <c r="C2713" s="1" t="s">
        <v>21</v>
      </c>
      <c r="D2713" s="9" t="s">
        <v>19</v>
      </c>
      <c r="E2713" s="1">
        <v>2</v>
      </c>
      <c r="F2713" s="1"/>
      <c r="G2713" s="1" t="str">
        <f t="shared" si="201"/>
        <v>ESTAIR_BenRib_W7K8_GlobalReflectancia_W10_B40A40_02082017</v>
      </c>
      <c r="H2713" s="3">
        <v>42949</v>
      </c>
      <c r="I2713" s="3"/>
      <c r="J2713" s="3"/>
      <c r="K2713" s="3"/>
      <c r="L2713" s="3"/>
      <c r="M2713" s="3"/>
      <c r="N2713" s="3"/>
      <c r="O2713" s="3"/>
      <c r="P2713" s="1"/>
      <c r="Q2713" s="1" t="s">
        <v>35</v>
      </c>
      <c r="R2713" s="1">
        <v>7</v>
      </c>
      <c r="S2713" s="1">
        <v>8</v>
      </c>
      <c r="T2713" s="1">
        <v>10</v>
      </c>
      <c r="U2713" s="1">
        <v>40</v>
      </c>
      <c r="V2713" s="1">
        <v>40</v>
      </c>
      <c r="W2713" s="1">
        <v>0.86291243449999999</v>
      </c>
      <c r="X2713" s="1">
        <v>8.9735500130000007E-2</v>
      </c>
      <c r="Y2713" s="1">
        <v>6.3276445230000006E-2</v>
      </c>
      <c r="Z2713" s="1">
        <v>3.3469271109999997E-2</v>
      </c>
      <c r="AA2713" s="1">
        <v>0.94951409919999996</v>
      </c>
    </row>
    <row r="2714" spans="1:27" x14ac:dyDescent="0.25">
      <c r="A2714" t="s">
        <v>43</v>
      </c>
      <c r="B2714" s="1" t="s">
        <v>36</v>
      </c>
      <c r="C2714" s="1" t="s">
        <v>21</v>
      </c>
      <c r="D2714" s="9" t="s">
        <v>19</v>
      </c>
      <c r="E2714" s="1">
        <v>2</v>
      </c>
      <c r="F2714" s="1"/>
      <c r="G2714" s="1" t="str">
        <f t="shared" si="201"/>
        <v>ESTAIR_BenRib_W9K4_GlobalReflectancia_W10_B40A40_02082017</v>
      </c>
      <c r="H2714" s="3">
        <v>42949</v>
      </c>
      <c r="I2714" s="3"/>
      <c r="J2714" s="3"/>
      <c r="K2714" s="3"/>
      <c r="L2714" s="3"/>
      <c r="M2714" s="3"/>
      <c r="N2714" s="3"/>
      <c r="O2714" s="3"/>
      <c r="P2714" s="1"/>
      <c r="Q2714" s="1" t="s">
        <v>35</v>
      </c>
      <c r="R2714" s="1">
        <v>9</v>
      </c>
      <c r="S2714" s="1">
        <v>4</v>
      </c>
      <c r="T2714" s="1">
        <v>10</v>
      </c>
      <c r="U2714" s="1">
        <v>40</v>
      </c>
      <c r="V2714" s="1">
        <v>40</v>
      </c>
      <c r="W2714" s="1">
        <v>0.86448729499999999</v>
      </c>
      <c r="X2714" s="1">
        <v>8.9218570959999993E-2</v>
      </c>
      <c r="Y2714" s="1">
        <v>6.2857045609999995E-2</v>
      </c>
      <c r="Z2714" s="1">
        <v>3.248507783E-2</v>
      </c>
      <c r="AA2714" s="1">
        <v>0.94952344070000005</v>
      </c>
    </row>
    <row r="2715" spans="1:27" x14ac:dyDescent="0.25">
      <c r="A2715" t="s">
        <v>43</v>
      </c>
      <c r="B2715" s="1" t="s">
        <v>36</v>
      </c>
      <c r="C2715" s="1" t="s">
        <v>21</v>
      </c>
      <c r="D2715" s="9" t="s">
        <v>19</v>
      </c>
      <c r="E2715" s="1">
        <v>2</v>
      </c>
      <c r="F2715" s="1"/>
      <c r="G2715" s="1" t="str">
        <f t="shared" si="201"/>
        <v>ESTAIR_BenRib_W9K6_GlobalReflectancia_W10_B40A40_02082017</v>
      </c>
      <c r="H2715" s="3">
        <v>42949</v>
      </c>
      <c r="I2715" s="3"/>
      <c r="J2715" s="3"/>
      <c r="K2715" s="3"/>
      <c r="L2715" s="3"/>
      <c r="M2715" s="3"/>
      <c r="N2715" s="3"/>
      <c r="O2715" s="3"/>
      <c r="P2715" s="1"/>
      <c r="Q2715" s="1" t="s">
        <v>35</v>
      </c>
      <c r="R2715" s="1">
        <v>9</v>
      </c>
      <c r="S2715" s="1">
        <v>6</v>
      </c>
      <c r="T2715" s="1">
        <v>10</v>
      </c>
      <c r="U2715" s="1">
        <v>40</v>
      </c>
      <c r="V2715" s="1">
        <v>40</v>
      </c>
      <c r="W2715" s="1">
        <v>0.86388719270000003</v>
      </c>
      <c r="X2715" s="1">
        <v>8.9415899820000005E-2</v>
      </c>
      <c r="Y2715" s="1">
        <v>6.2783990740000004E-2</v>
      </c>
      <c r="Z2715" s="1">
        <v>3.271283237E-2</v>
      </c>
      <c r="AA2715" s="1">
        <v>0.94922482080000004</v>
      </c>
    </row>
    <row r="2716" spans="1:27" x14ac:dyDescent="0.25">
      <c r="A2716" t="s">
        <v>43</v>
      </c>
      <c r="B2716" s="1" t="s">
        <v>36</v>
      </c>
      <c r="C2716" s="1" t="s">
        <v>21</v>
      </c>
      <c r="D2716" s="9" t="s">
        <v>19</v>
      </c>
      <c r="E2716" s="1">
        <v>2</v>
      </c>
      <c r="F2716" s="1"/>
      <c r="G2716" s="1" t="str">
        <f t="shared" si="201"/>
        <v>ESTAIR_BenRib_W9K8_GlobalReflectancia_W10_B40A40_02082017</v>
      </c>
      <c r="H2716" s="3">
        <v>42949</v>
      </c>
      <c r="I2716" s="3"/>
      <c r="J2716" s="3"/>
      <c r="K2716" s="3"/>
      <c r="L2716" s="3"/>
      <c r="M2716" s="3"/>
      <c r="N2716" s="3"/>
      <c r="O2716" s="3"/>
      <c r="P2716" s="1"/>
      <c r="Q2716" s="1" t="s">
        <v>35</v>
      </c>
      <c r="R2716" s="1">
        <v>9</v>
      </c>
      <c r="S2716" s="1">
        <v>8</v>
      </c>
      <c r="T2716" s="1">
        <v>10</v>
      </c>
      <c r="U2716" s="1">
        <v>40</v>
      </c>
      <c r="V2716" s="1">
        <v>40</v>
      </c>
      <c r="W2716" s="1">
        <v>0.86276647920000005</v>
      </c>
      <c r="X2716" s="1">
        <v>8.9783257549999995E-2</v>
      </c>
      <c r="Y2716" s="1">
        <v>6.3239929309999998E-2</v>
      </c>
      <c r="Z2716" s="1">
        <v>3.3183364690000001E-2</v>
      </c>
      <c r="AA2716" s="1">
        <v>0.94909932019999999</v>
      </c>
    </row>
    <row r="2717" spans="1:27" x14ac:dyDescent="0.25">
      <c r="A2717" t="s">
        <v>43</v>
      </c>
      <c r="B2717" s="1" t="s">
        <v>36</v>
      </c>
      <c r="C2717" s="1" t="s">
        <v>21</v>
      </c>
      <c r="D2717" s="9" t="s">
        <v>19</v>
      </c>
      <c r="E2717" s="1">
        <v>4</v>
      </c>
      <c r="F2717" s="1"/>
      <c r="G2717" s="1" t="str">
        <f t="shared" si="201"/>
        <v>ESTAIR_BenRib_W3K4_GlobalReflectancia_W20_B40A40_02082017</v>
      </c>
      <c r="H2717" s="3">
        <v>42949</v>
      </c>
      <c r="I2717" s="3"/>
      <c r="J2717" s="3"/>
      <c r="K2717" s="3"/>
      <c r="L2717" s="3"/>
      <c r="M2717" s="3"/>
      <c r="N2717" s="3"/>
      <c r="O2717" s="3"/>
      <c r="P2717" s="1"/>
      <c r="Q2717" s="1" t="s">
        <v>35</v>
      </c>
      <c r="R2717" s="1">
        <v>3</v>
      </c>
      <c r="S2717" s="1">
        <v>4</v>
      </c>
      <c r="T2717" s="1">
        <v>20</v>
      </c>
      <c r="U2717" s="1">
        <v>40</v>
      </c>
      <c r="V2717" s="1">
        <v>40</v>
      </c>
      <c r="W2717" s="1">
        <v>0.81769796589999999</v>
      </c>
      <c r="X2717" s="1">
        <v>0.10348109430000001</v>
      </c>
      <c r="Y2717" s="1">
        <v>5.7210385920000002E-2</v>
      </c>
      <c r="Z2717" s="1">
        <v>-2.1045801950000001E-3</v>
      </c>
      <c r="AA2717" s="1">
        <v>0.91972334850000004</v>
      </c>
    </row>
    <row r="2718" spans="1:27" x14ac:dyDescent="0.25">
      <c r="A2718" t="s">
        <v>43</v>
      </c>
      <c r="B2718" s="1" t="s">
        <v>36</v>
      </c>
      <c r="C2718" s="1" t="s">
        <v>21</v>
      </c>
      <c r="D2718" s="9" t="s">
        <v>19</v>
      </c>
      <c r="E2718" s="1">
        <v>4</v>
      </c>
      <c r="F2718" s="1"/>
      <c r="G2718" s="1" t="str">
        <f t="shared" si="201"/>
        <v>ESTAIR_BenRib_W3K6_GlobalReflectancia_W20_B40A40_02082017</v>
      </c>
      <c r="H2718" s="3">
        <v>42949</v>
      </c>
      <c r="I2718" s="3"/>
      <c r="J2718" s="3"/>
      <c r="K2718" s="3"/>
      <c r="L2718" s="3"/>
      <c r="M2718" s="3"/>
      <c r="N2718" s="3"/>
      <c r="O2718" s="3"/>
      <c r="P2718" s="1"/>
      <c r="Q2718" s="1" t="s">
        <v>35</v>
      </c>
      <c r="R2718" s="1">
        <v>3</v>
      </c>
      <c r="S2718" s="1">
        <v>6</v>
      </c>
      <c r="T2718" s="1">
        <v>20</v>
      </c>
      <c r="U2718" s="1">
        <v>40</v>
      </c>
      <c r="V2718" s="1">
        <v>40</v>
      </c>
      <c r="W2718" s="1">
        <v>0.8160671209</v>
      </c>
      <c r="X2718" s="1">
        <v>0.1039429264</v>
      </c>
      <c r="Y2718" s="1">
        <v>5.7445868460000001E-2</v>
      </c>
      <c r="Z2718" s="1">
        <v>-1.266483689E-3</v>
      </c>
      <c r="AA2718" s="1">
        <v>0.91869792660000005</v>
      </c>
    </row>
    <row r="2719" spans="1:27" x14ac:dyDescent="0.25">
      <c r="A2719" t="s">
        <v>43</v>
      </c>
      <c r="B2719" s="1" t="s">
        <v>36</v>
      </c>
      <c r="C2719" s="1" t="s">
        <v>21</v>
      </c>
      <c r="D2719" s="9" t="s">
        <v>19</v>
      </c>
      <c r="E2719" s="1">
        <v>4</v>
      </c>
      <c r="F2719" s="1"/>
      <c r="G2719" s="1" t="str">
        <f t="shared" si="201"/>
        <v>ESTAIR_BenRib_W3K8_GlobalReflectancia_W20_B40A40_02082017</v>
      </c>
      <c r="H2719" s="3">
        <v>42949</v>
      </c>
      <c r="I2719" s="3"/>
      <c r="J2719" s="3"/>
      <c r="K2719" s="3"/>
      <c r="L2719" s="3"/>
      <c r="M2719" s="3"/>
      <c r="N2719" s="3"/>
      <c r="O2719" s="3"/>
      <c r="P2719" s="1"/>
      <c r="Q2719" s="1" t="s">
        <v>35</v>
      </c>
      <c r="R2719" s="1">
        <v>3</v>
      </c>
      <c r="S2719" s="1">
        <v>8</v>
      </c>
      <c r="T2719" s="1">
        <v>20</v>
      </c>
      <c r="U2719" s="1">
        <v>40</v>
      </c>
      <c r="V2719" s="1">
        <v>40</v>
      </c>
      <c r="W2719" s="1">
        <v>0.81468048469999998</v>
      </c>
      <c r="X2719" s="1">
        <v>0.10433399409999999</v>
      </c>
      <c r="Y2719" s="1">
        <v>5.7394424450000002E-2</v>
      </c>
      <c r="Z2719" s="1">
        <v>-1.327846959E-3</v>
      </c>
      <c r="AA2719" s="1">
        <v>0.91822735050000004</v>
      </c>
    </row>
    <row r="2720" spans="1:27" x14ac:dyDescent="0.25">
      <c r="A2720" t="s">
        <v>43</v>
      </c>
      <c r="B2720" s="1" t="s">
        <v>36</v>
      </c>
      <c r="C2720" s="1" t="s">
        <v>21</v>
      </c>
      <c r="D2720" s="9" t="s">
        <v>19</v>
      </c>
      <c r="E2720" s="1">
        <v>4</v>
      </c>
      <c r="F2720" s="1"/>
      <c r="G2720" s="1" t="str">
        <f t="shared" si="201"/>
        <v>ESTAIR_BenRib_W5K4_GlobalReflectancia_W20_B40A40_02082017</v>
      </c>
      <c r="H2720" s="3">
        <v>42949</v>
      </c>
      <c r="I2720" s="3"/>
      <c r="J2720" s="3"/>
      <c r="K2720" s="3"/>
      <c r="L2720" s="3"/>
      <c r="M2720" s="3"/>
      <c r="N2720" s="3"/>
      <c r="O2720" s="3"/>
      <c r="P2720" s="1"/>
      <c r="Q2720" s="1" t="s">
        <v>35</v>
      </c>
      <c r="R2720" s="1">
        <v>5</v>
      </c>
      <c r="S2720" s="1">
        <v>4</v>
      </c>
      <c r="T2720" s="1">
        <v>20</v>
      </c>
      <c r="U2720" s="1">
        <v>40</v>
      </c>
      <c r="V2720" s="1">
        <v>40</v>
      </c>
      <c r="W2720" s="1">
        <v>0.81551196550000005</v>
      </c>
      <c r="X2720" s="1">
        <v>0.1040996711</v>
      </c>
      <c r="Y2720" s="1">
        <v>5.764963033E-2</v>
      </c>
      <c r="Z2720" s="1">
        <v>-3.2381711060000002E-3</v>
      </c>
      <c r="AA2720" s="1">
        <v>0.91916322819999996</v>
      </c>
    </row>
    <row r="2721" spans="1:27" x14ac:dyDescent="0.25">
      <c r="A2721" t="s">
        <v>43</v>
      </c>
      <c r="B2721" s="1" t="s">
        <v>36</v>
      </c>
      <c r="C2721" s="1" t="s">
        <v>21</v>
      </c>
      <c r="D2721" s="9" t="s">
        <v>19</v>
      </c>
      <c r="E2721" s="1">
        <v>4</v>
      </c>
      <c r="F2721" s="1"/>
      <c r="G2721" s="1" t="str">
        <f t="shared" si="201"/>
        <v>ESTAIR_BenRib_W5K6_GlobalReflectancia_W20_B40A40_02082017</v>
      </c>
      <c r="H2721" s="3">
        <v>42949</v>
      </c>
      <c r="I2721" s="3"/>
      <c r="J2721" s="3"/>
      <c r="K2721" s="3"/>
      <c r="L2721" s="3"/>
      <c r="M2721" s="3"/>
      <c r="N2721" s="3"/>
      <c r="O2721" s="3"/>
      <c r="P2721" s="1"/>
      <c r="Q2721" s="1" t="s">
        <v>35</v>
      </c>
      <c r="R2721" s="1">
        <v>5</v>
      </c>
      <c r="S2721" s="1">
        <v>6</v>
      </c>
      <c r="T2721" s="1">
        <v>20</v>
      </c>
      <c r="U2721" s="1">
        <v>40</v>
      </c>
      <c r="V2721" s="1">
        <v>40</v>
      </c>
      <c r="W2721" s="1">
        <v>0.81345555810000003</v>
      </c>
      <c r="X2721" s="1">
        <v>0.1046782401</v>
      </c>
      <c r="Y2721" s="1">
        <v>5.7977105289999997E-2</v>
      </c>
      <c r="Z2721" s="1">
        <v>-1.976082461E-3</v>
      </c>
      <c r="AA2721" s="1">
        <v>0.9176867286</v>
      </c>
    </row>
    <row r="2722" spans="1:27" x14ac:dyDescent="0.25">
      <c r="A2722" t="s">
        <v>43</v>
      </c>
      <c r="B2722" s="1" t="s">
        <v>36</v>
      </c>
      <c r="C2722" s="1" t="s">
        <v>21</v>
      </c>
      <c r="D2722" s="9" t="s">
        <v>19</v>
      </c>
      <c r="E2722" s="1">
        <v>4</v>
      </c>
      <c r="F2722" s="1"/>
      <c r="G2722" s="1" t="str">
        <f t="shared" si="201"/>
        <v>ESTAIR_BenRib_W5K8_GlobalReflectancia_W20_B40A40_02082017</v>
      </c>
      <c r="H2722" s="3">
        <v>42949</v>
      </c>
      <c r="I2722" s="3"/>
      <c r="J2722" s="3"/>
      <c r="K2722" s="3"/>
      <c r="L2722" s="3"/>
      <c r="M2722" s="3"/>
      <c r="N2722" s="3"/>
      <c r="O2722" s="3"/>
      <c r="P2722" s="1"/>
      <c r="Q2722" s="1" t="s">
        <v>35</v>
      </c>
      <c r="R2722" s="1">
        <v>5</v>
      </c>
      <c r="S2722" s="1">
        <v>8</v>
      </c>
      <c r="T2722" s="1">
        <v>20</v>
      </c>
      <c r="U2722" s="1">
        <v>40</v>
      </c>
      <c r="V2722" s="1">
        <v>40</v>
      </c>
      <c r="W2722" s="1">
        <v>0.81117363249999996</v>
      </c>
      <c r="X2722" s="1">
        <v>0.1053165382</v>
      </c>
      <c r="Y2722" s="1">
        <v>5.7873522830000003E-2</v>
      </c>
      <c r="Z2722" s="1">
        <v>-2.0744789689999999E-3</v>
      </c>
      <c r="AA2722" s="1">
        <v>0.91663750109999997</v>
      </c>
    </row>
    <row r="2723" spans="1:27" x14ac:dyDescent="0.25">
      <c r="A2723" t="s">
        <v>43</v>
      </c>
      <c r="B2723" s="1" t="s">
        <v>36</v>
      </c>
      <c r="C2723" s="1" t="s">
        <v>21</v>
      </c>
      <c r="D2723" s="9" t="s">
        <v>19</v>
      </c>
      <c r="E2723" s="1">
        <v>4</v>
      </c>
      <c r="F2723" s="1"/>
      <c r="G2723" s="1" t="str">
        <f t="shared" si="201"/>
        <v>ESTAIR_BenRib_W7K4_GlobalReflectancia_W20_B40A40_02082017</v>
      </c>
      <c r="H2723" s="3">
        <v>42949</v>
      </c>
      <c r="I2723" s="3"/>
      <c r="J2723" s="3"/>
      <c r="K2723" s="3"/>
      <c r="L2723" s="3"/>
      <c r="M2723" s="3"/>
      <c r="N2723" s="3"/>
      <c r="O2723" s="3"/>
      <c r="P2723" s="1"/>
      <c r="Q2723" s="1" t="s">
        <v>35</v>
      </c>
      <c r="R2723" s="1">
        <v>7</v>
      </c>
      <c r="S2723" s="1">
        <v>4</v>
      </c>
      <c r="T2723" s="1">
        <v>20</v>
      </c>
      <c r="U2723" s="1">
        <v>40</v>
      </c>
      <c r="V2723" s="1">
        <v>40</v>
      </c>
      <c r="W2723" s="1">
        <v>0.81460463019999996</v>
      </c>
      <c r="X2723" s="1">
        <v>0.1043553448</v>
      </c>
      <c r="Y2723" s="1">
        <v>5.7860677290000002E-2</v>
      </c>
      <c r="Z2723" s="1">
        <v>-4.1327838769999996E-3</v>
      </c>
      <c r="AA2723" s="1">
        <v>0.91855308660000001</v>
      </c>
    </row>
    <row r="2724" spans="1:27" x14ac:dyDescent="0.25">
      <c r="A2724" t="s">
        <v>43</v>
      </c>
      <c r="B2724" s="1" t="s">
        <v>36</v>
      </c>
      <c r="C2724" s="1" t="s">
        <v>21</v>
      </c>
      <c r="D2724" s="9" t="s">
        <v>19</v>
      </c>
      <c r="E2724" s="1">
        <v>4</v>
      </c>
      <c r="F2724" s="1"/>
      <c r="G2724" s="1" t="str">
        <f t="shared" si="201"/>
        <v>ESTAIR_BenRib_W7K6_GlobalReflectancia_W20_B40A40_02082017</v>
      </c>
      <c r="H2724" s="3">
        <v>42949</v>
      </c>
      <c r="I2724" s="3"/>
      <c r="J2724" s="3"/>
      <c r="K2724" s="3"/>
      <c r="L2724" s="3"/>
      <c r="M2724" s="3"/>
      <c r="N2724" s="3"/>
      <c r="O2724" s="3"/>
      <c r="P2724" s="1"/>
      <c r="Q2724" s="1" t="s">
        <v>35</v>
      </c>
      <c r="R2724" s="1">
        <v>7</v>
      </c>
      <c r="S2724" s="1">
        <v>6</v>
      </c>
      <c r="T2724" s="1">
        <v>20</v>
      </c>
      <c r="U2724" s="1">
        <v>40</v>
      </c>
      <c r="V2724" s="1">
        <v>40</v>
      </c>
      <c r="W2724" s="1">
        <v>0.81268415869999999</v>
      </c>
      <c r="X2724" s="1">
        <v>0.1048944498</v>
      </c>
      <c r="Y2724" s="1">
        <v>5.8072308490000002E-2</v>
      </c>
      <c r="Z2724" s="1">
        <v>-2.7021229919999999E-3</v>
      </c>
      <c r="AA2724" s="1">
        <v>0.91705267779999999</v>
      </c>
    </row>
    <row r="2725" spans="1:27" x14ac:dyDescent="0.25">
      <c r="A2725" t="s">
        <v>43</v>
      </c>
      <c r="B2725" s="1" t="s">
        <v>36</v>
      </c>
      <c r="C2725" s="1" t="s">
        <v>21</v>
      </c>
      <c r="D2725" s="9" t="s">
        <v>19</v>
      </c>
      <c r="E2725" s="1">
        <v>4</v>
      </c>
      <c r="F2725" s="1"/>
      <c r="G2725" s="1" t="str">
        <f t="shared" si="201"/>
        <v>ESTAIR_BenRib_W7K8_GlobalReflectancia_W20_B40A40_02082017</v>
      </c>
      <c r="H2725" s="3">
        <v>42949</v>
      </c>
      <c r="I2725" s="3"/>
      <c r="J2725" s="3"/>
      <c r="K2725" s="3"/>
      <c r="L2725" s="3"/>
      <c r="M2725" s="3"/>
      <c r="N2725" s="3"/>
      <c r="O2725" s="3"/>
      <c r="P2725" s="1"/>
      <c r="Q2725" s="1" t="s">
        <v>35</v>
      </c>
      <c r="R2725" s="1">
        <v>7</v>
      </c>
      <c r="S2725" s="1">
        <v>8</v>
      </c>
      <c r="T2725" s="1">
        <v>20</v>
      </c>
      <c r="U2725" s="1">
        <v>40</v>
      </c>
      <c r="V2725" s="1">
        <v>40</v>
      </c>
      <c r="W2725" s="1">
        <v>0.80934463420000002</v>
      </c>
      <c r="X2725" s="1">
        <v>0.10582536419999999</v>
      </c>
      <c r="Y2725" s="1">
        <v>5.800747991E-2</v>
      </c>
      <c r="Z2725" s="1">
        <v>-2.8542567579999999E-3</v>
      </c>
      <c r="AA2725" s="1">
        <v>0.91572834120000002</v>
      </c>
    </row>
    <row r="2726" spans="1:27" x14ac:dyDescent="0.25">
      <c r="A2726" t="s">
        <v>43</v>
      </c>
      <c r="B2726" s="1" t="s">
        <v>36</v>
      </c>
      <c r="C2726" s="1" t="s">
        <v>21</v>
      </c>
      <c r="D2726" s="9" t="s">
        <v>19</v>
      </c>
      <c r="E2726" s="1">
        <v>4</v>
      </c>
      <c r="F2726" s="1"/>
      <c r="G2726" s="1" t="str">
        <f t="shared" si="201"/>
        <v>ESTAIR_BenRib_W9K4_GlobalReflectancia_W20_B40A40_02082017</v>
      </c>
      <c r="H2726" s="3">
        <v>42949</v>
      </c>
      <c r="I2726" s="3"/>
      <c r="J2726" s="3"/>
      <c r="K2726" s="3"/>
      <c r="L2726" s="3"/>
      <c r="M2726" s="3"/>
      <c r="N2726" s="3"/>
      <c r="O2726" s="3"/>
      <c r="P2726" s="1"/>
      <c r="Q2726" s="1" t="s">
        <v>35</v>
      </c>
      <c r="R2726" s="1">
        <v>9</v>
      </c>
      <c r="S2726" s="1">
        <v>4</v>
      </c>
      <c r="T2726" s="1">
        <v>20</v>
      </c>
      <c r="U2726" s="1">
        <v>40</v>
      </c>
      <c r="V2726" s="1">
        <v>40</v>
      </c>
      <c r="W2726" s="1">
        <v>0.81445766070000003</v>
      </c>
      <c r="X2726" s="1">
        <v>0.1043966997</v>
      </c>
      <c r="Y2726" s="1">
        <v>5.7927127439999997E-2</v>
      </c>
      <c r="Z2726" s="1">
        <v>-5.1963647939999996E-3</v>
      </c>
      <c r="AA2726" s="1">
        <v>0.91845449099999998</v>
      </c>
    </row>
    <row r="2727" spans="1:27" x14ac:dyDescent="0.25">
      <c r="A2727" t="s">
        <v>43</v>
      </c>
      <c r="B2727" s="1" t="s">
        <v>36</v>
      </c>
      <c r="C2727" s="1" t="s">
        <v>21</v>
      </c>
      <c r="D2727" s="9" t="s">
        <v>19</v>
      </c>
      <c r="E2727" s="1">
        <v>4</v>
      </c>
      <c r="F2727" s="1"/>
      <c r="G2727" s="1" t="str">
        <f t="shared" si="201"/>
        <v>ESTAIR_BenRib_W9K6_GlobalReflectancia_W20_B40A40_02082017</v>
      </c>
      <c r="H2727" s="3">
        <v>42949</v>
      </c>
      <c r="I2727" s="3"/>
      <c r="J2727" s="3"/>
      <c r="K2727" s="3"/>
      <c r="L2727" s="3"/>
      <c r="M2727" s="3"/>
      <c r="N2727" s="3"/>
      <c r="O2727" s="3"/>
      <c r="P2727" s="1"/>
      <c r="Q2727" s="1" t="s">
        <v>35</v>
      </c>
      <c r="R2727" s="1">
        <v>9</v>
      </c>
      <c r="S2727" s="1">
        <v>6</v>
      </c>
      <c r="T2727" s="1">
        <v>20</v>
      </c>
      <c r="U2727" s="1">
        <v>40</v>
      </c>
      <c r="V2727" s="1">
        <v>40</v>
      </c>
      <c r="W2727" s="1">
        <v>0.81237678179999995</v>
      </c>
      <c r="X2727" s="1">
        <v>0.1049804781</v>
      </c>
      <c r="Y2727" s="1">
        <v>5.8050184269999999E-2</v>
      </c>
      <c r="Z2727" s="1">
        <v>-3.6624123139999999E-3</v>
      </c>
      <c r="AA2727" s="1">
        <v>0.91679665259999998</v>
      </c>
    </row>
    <row r="2728" spans="1:27" x14ac:dyDescent="0.25">
      <c r="A2728" t="s">
        <v>43</v>
      </c>
      <c r="B2728" s="1" t="s">
        <v>36</v>
      </c>
      <c r="C2728" s="1" t="s">
        <v>21</v>
      </c>
      <c r="D2728" s="9" t="s">
        <v>19</v>
      </c>
      <c r="E2728" s="1">
        <v>4</v>
      </c>
      <c r="F2728" s="1"/>
      <c r="G2728" s="1" t="str">
        <f t="shared" si="201"/>
        <v>ESTAIR_BenRib_W9K8_GlobalReflectancia_W20_B40A40_02082017</v>
      </c>
      <c r="H2728" s="3">
        <v>42949</v>
      </c>
      <c r="I2728" s="3"/>
      <c r="J2728" s="3"/>
      <c r="K2728" s="3"/>
      <c r="L2728" s="3"/>
      <c r="M2728" s="3"/>
      <c r="N2728" s="3"/>
      <c r="O2728" s="3"/>
      <c r="P2728" s="1"/>
      <c r="Q2728" s="1" t="s">
        <v>35</v>
      </c>
      <c r="R2728" s="1">
        <v>9</v>
      </c>
      <c r="S2728" s="1">
        <v>8</v>
      </c>
      <c r="T2728" s="1">
        <v>20</v>
      </c>
      <c r="U2728" s="1">
        <v>40</v>
      </c>
      <c r="V2728" s="1">
        <v>40</v>
      </c>
      <c r="W2728" s="1">
        <v>0.80872394260000002</v>
      </c>
      <c r="X2728" s="1">
        <v>0.10599748520000001</v>
      </c>
      <c r="Y2728" s="1">
        <v>5.8040477780000002E-2</v>
      </c>
      <c r="Z2728" s="1">
        <v>-3.744776665E-3</v>
      </c>
      <c r="AA2728" s="1">
        <v>0.91524338540000005</v>
      </c>
    </row>
    <row r="2729" spans="1:27" x14ac:dyDescent="0.25">
      <c r="A2729" t="s">
        <v>43</v>
      </c>
      <c r="B2729" s="1" t="s">
        <v>36</v>
      </c>
      <c r="C2729" s="1" t="s">
        <v>21</v>
      </c>
      <c r="D2729" s="9" t="s">
        <v>19</v>
      </c>
      <c r="E2729" s="1">
        <v>2</v>
      </c>
      <c r="F2729" s="1"/>
      <c r="G2729" s="1" t="str">
        <f t="shared" si="201"/>
        <v>ESTAIR_BenRib_W3K4_GlobalReflectancia_W10_B40A56_02082017</v>
      </c>
      <c r="H2729" s="3">
        <v>42949</v>
      </c>
      <c r="I2729" s="3"/>
      <c r="J2729" s="3"/>
      <c r="K2729" s="3"/>
      <c r="L2729" s="3"/>
      <c r="M2729" s="3"/>
      <c r="N2729" s="3"/>
      <c r="O2729" s="3"/>
      <c r="P2729" s="1"/>
      <c r="Q2729" s="1" t="s">
        <v>35</v>
      </c>
      <c r="R2729" s="1">
        <v>3</v>
      </c>
      <c r="S2729" s="1">
        <v>4</v>
      </c>
      <c r="T2729" s="1">
        <v>10</v>
      </c>
      <c r="U2729" s="1">
        <v>40</v>
      </c>
      <c r="V2729" s="1">
        <v>56</v>
      </c>
      <c r="W2729" s="1">
        <v>0.86556448249999995</v>
      </c>
      <c r="X2729" s="1">
        <v>8.8863265179999998E-2</v>
      </c>
      <c r="Y2729" s="1">
        <v>6.2813454399999996E-2</v>
      </c>
      <c r="Z2729" s="1">
        <v>3.3529974779999999E-2</v>
      </c>
      <c r="AA2729" s="1">
        <v>0.9511455123</v>
      </c>
    </row>
    <row r="2730" spans="1:27" x14ac:dyDescent="0.25">
      <c r="A2730" t="s">
        <v>43</v>
      </c>
      <c r="B2730" s="1" t="s">
        <v>36</v>
      </c>
      <c r="C2730" s="1" t="s">
        <v>21</v>
      </c>
      <c r="D2730" s="9" t="s">
        <v>19</v>
      </c>
      <c r="E2730" s="1">
        <v>2</v>
      </c>
      <c r="F2730" s="1"/>
      <c r="G2730" s="1" t="str">
        <f t="shared" si="201"/>
        <v>ESTAIR_BenRib_W3K6_GlobalReflectancia_W10_B40A56_02082017</v>
      </c>
      <c r="H2730" s="3">
        <v>42949</v>
      </c>
      <c r="I2730" s="3"/>
      <c r="J2730" s="3"/>
      <c r="K2730" s="3"/>
      <c r="L2730" s="3"/>
      <c r="M2730" s="3"/>
      <c r="N2730" s="3"/>
      <c r="O2730" s="3"/>
      <c r="P2730" s="1"/>
      <c r="Q2730" s="1" t="s">
        <v>35</v>
      </c>
      <c r="R2730" s="1">
        <v>3</v>
      </c>
      <c r="S2730" s="1">
        <v>6</v>
      </c>
      <c r="T2730" s="1">
        <v>10</v>
      </c>
      <c r="U2730" s="1">
        <v>40</v>
      </c>
      <c r="V2730" s="1">
        <v>56</v>
      </c>
      <c r="W2730" s="1">
        <v>0.86493126350000005</v>
      </c>
      <c r="X2730" s="1">
        <v>8.9072301539999996E-2</v>
      </c>
      <c r="Y2730" s="1">
        <v>6.2879839179999994E-2</v>
      </c>
      <c r="Z2730" s="1">
        <v>3.3716564939999999E-2</v>
      </c>
      <c r="AA2730" s="1">
        <v>0.95089384929999998</v>
      </c>
    </row>
    <row r="2731" spans="1:27" x14ac:dyDescent="0.25">
      <c r="A2731" t="s">
        <v>43</v>
      </c>
      <c r="B2731" s="1" t="s">
        <v>36</v>
      </c>
      <c r="C2731" s="1" t="s">
        <v>21</v>
      </c>
      <c r="D2731" s="9" t="s">
        <v>19</v>
      </c>
      <c r="E2731" s="1">
        <v>2</v>
      </c>
      <c r="F2731" s="1"/>
      <c r="G2731" s="1" t="str">
        <f t="shared" si="201"/>
        <v>ESTAIR_BenRib_W3K8_GlobalReflectancia_W10_B40A56_02082017</v>
      </c>
      <c r="H2731" s="3">
        <v>42949</v>
      </c>
      <c r="I2731" s="3"/>
      <c r="J2731" s="3"/>
      <c r="K2731" s="3"/>
      <c r="L2731" s="3"/>
      <c r="M2731" s="3"/>
      <c r="N2731" s="3"/>
      <c r="O2731" s="3"/>
      <c r="P2731" s="1"/>
      <c r="Q2731" s="1" t="s">
        <v>35</v>
      </c>
      <c r="R2731" s="1">
        <v>3</v>
      </c>
      <c r="S2731" s="1">
        <v>8</v>
      </c>
      <c r="T2731" s="1">
        <v>10</v>
      </c>
      <c r="U2731" s="1">
        <v>40</v>
      </c>
      <c r="V2731" s="1">
        <v>56</v>
      </c>
      <c r="W2731" s="1">
        <v>0.8641500352</v>
      </c>
      <c r="X2731" s="1">
        <v>8.9329524199999996E-2</v>
      </c>
      <c r="Y2731" s="1">
        <v>6.3081056969999993E-2</v>
      </c>
      <c r="Z2731" s="1">
        <v>3.3967045270000003E-2</v>
      </c>
      <c r="AA2731" s="1">
        <v>0.9507841991</v>
      </c>
    </row>
    <row r="2732" spans="1:27" x14ac:dyDescent="0.25">
      <c r="A2732" t="s">
        <v>43</v>
      </c>
      <c r="B2732" s="1" t="s">
        <v>36</v>
      </c>
      <c r="C2732" s="1" t="s">
        <v>21</v>
      </c>
      <c r="D2732" s="9" t="s">
        <v>19</v>
      </c>
      <c r="E2732" s="1">
        <v>2</v>
      </c>
      <c r="F2732" s="1"/>
      <c r="G2732" s="1" t="str">
        <f t="shared" si="201"/>
        <v>ESTAIR_BenRib_W5K4_GlobalReflectancia_W10_B40A56_02082017</v>
      </c>
      <c r="H2732" s="3">
        <v>42949</v>
      </c>
      <c r="I2732" s="3"/>
      <c r="J2732" s="3"/>
      <c r="K2732" s="3"/>
      <c r="L2732" s="3"/>
      <c r="M2732" s="3"/>
      <c r="N2732" s="3"/>
      <c r="O2732" s="3"/>
      <c r="P2732" s="1"/>
      <c r="Q2732" s="1" t="s">
        <v>35</v>
      </c>
      <c r="R2732" s="1">
        <v>5</v>
      </c>
      <c r="S2732" s="1">
        <v>4</v>
      </c>
      <c r="T2732" s="1">
        <v>10</v>
      </c>
      <c r="U2732" s="1">
        <v>40</v>
      </c>
      <c r="V2732" s="1">
        <v>56</v>
      </c>
      <c r="W2732" s="1">
        <v>0.86438395540000001</v>
      </c>
      <c r="X2732" s="1">
        <v>8.9252582819999995E-2</v>
      </c>
      <c r="Y2732" s="1">
        <v>6.2995465469999998E-2</v>
      </c>
      <c r="Z2732" s="1">
        <v>3.3194358700000003E-2</v>
      </c>
      <c r="AA2732" s="1">
        <v>0.95026423250000003</v>
      </c>
    </row>
    <row r="2733" spans="1:27" x14ac:dyDescent="0.25">
      <c r="A2733" t="s">
        <v>43</v>
      </c>
      <c r="B2733" s="1" t="s">
        <v>36</v>
      </c>
      <c r="C2733" s="1" t="s">
        <v>21</v>
      </c>
      <c r="D2733" s="9" t="s">
        <v>19</v>
      </c>
      <c r="E2733" s="1">
        <v>2</v>
      </c>
      <c r="F2733" s="1"/>
      <c r="G2733" s="1" t="str">
        <f t="shared" si="201"/>
        <v>ESTAIR_BenRib_W5K6_GlobalReflectancia_W10_B40A56_02082017</v>
      </c>
      <c r="H2733" s="3">
        <v>42949</v>
      </c>
      <c r="I2733" s="3"/>
      <c r="J2733" s="3"/>
      <c r="K2733" s="3"/>
      <c r="L2733" s="3"/>
      <c r="M2733" s="3"/>
      <c r="N2733" s="3"/>
      <c r="O2733" s="3"/>
      <c r="P2733" s="1"/>
      <c r="Q2733" s="1" t="s">
        <v>35</v>
      </c>
      <c r="R2733" s="1">
        <v>5</v>
      </c>
      <c r="S2733" s="1">
        <v>6</v>
      </c>
      <c r="T2733" s="1">
        <v>10</v>
      </c>
      <c r="U2733" s="1">
        <v>40</v>
      </c>
      <c r="V2733" s="1">
        <v>56</v>
      </c>
      <c r="W2733" s="1">
        <v>0.86383822259999998</v>
      </c>
      <c r="X2733" s="1">
        <v>8.9431983199999995E-2</v>
      </c>
      <c r="Y2733" s="1">
        <v>6.2981610800000004E-2</v>
      </c>
      <c r="Z2733" s="1">
        <v>3.3442610650000003E-2</v>
      </c>
      <c r="AA2733" s="1">
        <v>0.95011656529999999</v>
      </c>
    </row>
    <row r="2734" spans="1:27" x14ac:dyDescent="0.25">
      <c r="A2734" t="s">
        <v>43</v>
      </c>
      <c r="B2734" s="1" t="s">
        <v>36</v>
      </c>
      <c r="C2734" s="1" t="s">
        <v>21</v>
      </c>
      <c r="D2734" s="9" t="s">
        <v>19</v>
      </c>
      <c r="E2734" s="1">
        <v>2</v>
      </c>
      <c r="F2734" s="1"/>
      <c r="G2734" s="1" t="str">
        <f t="shared" si="201"/>
        <v>ESTAIR_BenRib_W5K8_GlobalReflectancia_W10_B40A56_02082017</v>
      </c>
      <c r="H2734" s="3">
        <v>42949</v>
      </c>
      <c r="I2734" s="3"/>
      <c r="J2734" s="3"/>
      <c r="K2734" s="3"/>
      <c r="L2734" s="3"/>
      <c r="M2734" s="3"/>
      <c r="N2734" s="3"/>
      <c r="O2734" s="3"/>
      <c r="P2734" s="1"/>
      <c r="Q2734" s="1" t="s">
        <v>35</v>
      </c>
      <c r="R2734" s="1">
        <v>5</v>
      </c>
      <c r="S2734" s="1">
        <v>8</v>
      </c>
      <c r="T2734" s="1">
        <v>10</v>
      </c>
      <c r="U2734" s="1">
        <v>40</v>
      </c>
      <c r="V2734" s="1">
        <v>56</v>
      </c>
      <c r="W2734" s="1">
        <v>0.86261596480000002</v>
      </c>
      <c r="X2734" s="1">
        <v>8.9832480110000001E-2</v>
      </c>
      <c r="Y2734" s="1">
        <v>6.337381718E-2</v>
      </c>
      <c r="Z2734" s="1">
        <v>3.3761307609999999E-2</v>
      </c>
      <c r="AA2734" s="1">
        <v>0.94984541249999999</v>
      </c>
    </row>
    <row r="2735" spans="1:27" x14ac:dyDescent="0.25">
      <c r="A2735" t="s">
        <v>43</v>
      </c>
      <c r="B2735" s="1" t="s">
        <v>36</v>
      </c>
      <c r="C2735" s="1" t="s">
        <v>21</v>
      </c>
      <c r="D2735" s="9" t="s">
        <v>19</v>
      </c>
      <c r="E2735" s="1">
        <v>2</v>
      </c>
      <c r="F2735" s="1"/>
      <c r="G2735" s="1" t="str">
        <f t="shared" si="201"/>
        <v>ESTAIR_BenRib_W7K4_GlobalReflectancia_W10_B40A56_02082017</v>
      </c>
      <c r="H2735" s="3">
        <v>42949</v>
      </c>
      <c r="I2735" s="3"/>
      <c r="J2735" s="3"/>
      <c r="K2735" s="3"/>
      <c r="L2735" s="3"/>
      <c r="M2735" s="3"/>
      <c r="N2735" s="3"/>
      <c r="O2735" s="3"/>
      <c r="P2735" s="1"/>
      <c r="Q2735" s="1" t="s">
        <v>35</v>
      </c>
      <c r="R2735" s="1">
        <v>7</v>
      </c>
      <c r="S2735" s="1">
        <v>4</v>
      </c>
      <c r="T2735" s="1">
        <v>10</v>
      </c>
      <c r="U2735" s="1">
        <v>40</v>
      </c>
      <c r="V2735" s="1">
        <v>56</v>
      </c>
      <c r="W2735" s="1">
        <v>0.86382143629999997</v>
      </c>
      <c r="X2735" s="1">
        <v>8.9437495709999995E-2</v>
      </c>
      <c r="Y2735" s="1">
        <v>6.3030728110000003E-2</v>
      </c>
      <c r="Z2735" s="1">
        <v>3.2830507690000003E-2</v>
      </c>
      <c r="AA2735" s="1">
        <v>0.94970424789999996</v>
      </c>
    </row>
    <row r="2736" spans="1:27" x14ac:dyDescent="0.25">
      <c r="A2736" t="s">
        <v>43</v>
      </c>
      <c r="B2736" s="1" t="s">
        <v>36</v>
      </c>
      <c r="C2736" s="1" t="s">
        <v>21</v>
      </c>
      <c r="D2736" s="9" t="s">
        <v>19</v>
      </c>
      <c r="E2736" s="1">
        <v>2</v>
      </c>
      <c r="F2736" s="1"/>
      <c r="G2736" s="1" t="str">
        <f t="shared" si="201"/>
        <v>ESTAIR_BenRib_W7K6_GlobalReflectancia_W10_B40A56_02082017</v>
      </c>
      <c r="H2736" s="3">
        <v>42949</v>
      </c>
      <c r="I2736" s="3"/>
      <c r="J2736" s="3"/>
      <c r="K2736" s="3"/>
      <c r="L2736" s="3"/>
      <c r="M2736" s="3"/>
      <c r="N2736" s="3"/>
      <c r="O2736" s="3"/>
      <c r="P2736" s="1"/>
      <c r="Q2736" s="1" t="s">
        <v>35</v>
      </c>
      <c r="R2736" s="1">
        <v>7</v>
      </c>
      <c r="S2736" s="1">
        <v>6</v>
      </c>
      <c r="T2736" s="1">
        <v>10</v>
      </c>
      <c r="U2736" s="1">
        <v>40</v>
      </c>
      <c r="V2736" s="1">
        <v>56</v>
      </c>
      <c r="W2736" s="1">
        <v>0.8632438026</v>
      </c>
      <c r="X2736" s="1">
        <v>8.9626980209999998E-2</v>
      </c>
      <c r="Y2736" s="1">
        <v>6.2988201189999996E-2</v>
      </c>
      <c r="Z2736" s="1">
        <v>3.3085921999999997E-2</v>
      </c>
      <c r="AA2736" s="1">
        <v>0.94950123549999998</v>
      </c>
    </row>
    <row r="2737" spans="1:27" x14ac:dyDescent="0.25">
      <c r="A2737" t="s">
        <v>43</v>
      </c>
      <c r="B2737" s="1" t="s">
        <v>36</v>
      </c>
      <c r="C2737" s="1" t="s">
        <v>21</v>
      </c>
      <c r="D2737" s="9" t="s">
        <v>19</v>
      </c>
      <c r="E2737" s="1">
        <v>2</v>
      </c>
      <c r="F2737" s="1"/>
      <c r="G2737" s="1" t="str">
        <f t="shared" si="201"/>
        <v>ESTAIR_BenRib_W7K8_GlobalReflectancia_W10_B40A56_02082017</v>
      </c>
      <c r="H2737" s="3">
        <v>42949</v>
      </c>
      <c r="I2737" s="3"/>
      <c r="J2737" s="3"/>
      <c r="K2737" s="3"/>
      <c r="L2737" s="3"/>
      <c r="M2737" s="3"/>
      <c r="N2737" s="3"/>
      <c r="O2737" s="3"/>
      <c r="P2737" s="1"/>
      <c r="Q2737" s="1" t="s">
        <v>35</v>
      </c>
      <c r="R2737" s="1">
        <v>7</v>
      </c>
      <c r="S2737" s="1">
        <v>8</v>
      </c>
      <c r="T2737" s="1">
        <v>10</v>
      </c>
      <c r="U2737" s="1">
        <v>40</v>
      </c>
      <c r="V2737" s="1">
        <v>56</v>
      </c>
      <c r="W2737" s="1">
        <v>0.86210860519999999</v>
      </c>
      <c r="X2737" s="1">
        <v>8.9998202999999999E-2</v>
      </c>
      <c r="Y2737" s="1">
        <v>6.3414138329999994E-2</v>
      </c>
      <c r="Z2737" s="1">
        <v>3.3466761179999999E-2</v>
      </c>
      <c r="AA2737" s="1">
        <v>0.94929772840000004</v>
      </c>
    </row>
    <row r="2738" spans="1:27" x14ac:dyDescent="0.25">
      <c r="A2738" t="s">
        <v>43</v>
      </c>
      <c r="B2738" s="1" t="s">
        <v>36</v>
      </c>
      <c r="C2738" s="1" t="s">
        <v>21</v>
      </c>
      <c r="D2738" s="9" t="s">
        <v>19</v>
      </c>
      <c r="E2738" s="1">
        <v>2</v>
      </c>
      <c r="F2738" s="1"/>
      <c r="G2738" s="1" t="str">
        <f t="shared" si="201"/>
        <v>ESTAIR_BenRib_W9K4_GlobalReflectancia_W10_B40A56_02082017</v>
      </c>
      <c r="H2738" s="3">
        <v>42949</v>
      </c>
      <c r="I2738" s="3"/>
      <c r="J2738" s="3"/>
      <c r="K2738" s="3"/>
      <c r="L2738" s="3"/>
      <c r="M2738" s="3"/>
      <c r="N2738" s="3"/>
      <c r="O2738" s="3"/>
      <c r="P2738" s="1"/>
      <c r="Q2738" s="1" t="s">
        <v>35</v>
      </c>
      <c r="R2738" s="1">
        <v>9</v>
      </c>
      <c r="S2738" s="1">
        <v>4</v>
      </c>
      <c r="T2738" s="1">
        <v>10</v>
      </c>
      <c r="U2738" s="1">
        <v>40</v>
      </c>
      <c r="V2738" s="1">
        <v>56</v>
      </c>
      <c r="W2738" s="1">
        <v>0.8635492239</v>
      </c>
      <c r="X2738" s="1">
        <v>8.9526841019999998E-2</v>
      </c>
      <c r="Y2738" s="1">
        <v>6.3029462810000006E-2</v>
      </c>
      <c r="Z2738" s="1">
        <v>3.2467943720000003E-2</v>
      </c>
      <c r="AA2738" s="1">
        <v>0.94920709640000001</v>
      </c>
    </row>
    <row r="2739" spans="1:27" x14ac:dyDescent="0.25">
      <c r="A2739" t="s">
        <v>43</v>
      </c>
      <c r="B2739" s="1" t="s">
        <v>36</v>
      </c>
      <c r="C2739" s="1" t="s">
        <v>21</v>
      </c>
      <c r="D2739" s="9" t="s">
        <v>19</v>
      </c>
      <c r="E2739" s="1">
        <v>2</v>
      </c>
      <c r="F2739" s="1"/>
      <c r="G2739" s="1" t="str">
        <f t="shared" si="201"/>
        <v>ESTAIR_BenRib_W9K6_GlobalReflectancia_W10_B40A56_02082017</v>
      </c>
      <c r="H2739" s="3">
        <v>42949</v>
      </c>
      <c r="I2739" s="3"/>
      <c r="J2739" s="3"/>
      <c r="K2739" s="3"/>
      <c r="L2739" s="3"/>
      <c r="M2739" s="3"/>
      <c r="N2739" s="3"/>
      <c r="O2739" s="3"/>
      <c r="P2739" s="1"/>
      <c r="Q2739" s="1" t="s">
        <v>35</v>
      </c>
      <c r="R2739" s="1">
        <v>9</v>
      </c>
      <c r="S2739" s="1">
        <v>6</v>
      </c>
      <c r="T2739" s="1">
        <v>10</v>
      </c>
      <c r="U2739" s="1">
        <v>40</v>
      </c>
      <c r="V2739" s="1">
        <v>56</v>
      </c>
      <c r="W2739" s="1">
        <v>0.86308003590000004</v>
      </c>
      <c r="X2739" s="1">
        <v>8.9680628649999997E-2</v>
      </c>
      <c r="Y2739" s="1">
        <v>6.2931360450000001E-2</v>
      </c>
      <c r="Z2739" s="1">
        <v>3.2687895699999997E-2</v>
      </c>
      <c r="AA2739" s="1">
        <v>0.94892308110000001</v>
      </c>
    </row>
    <row r="2740" spans="1:27" x14ac:dyDescent="0.25">
      <c r="A2740" t="s">
        <v>43</v>
      </c>
      <c r="B2740" s="1" t="s">
        <v>36</v>
      </c>
      <c r="C2740" s="1" t="s">
        <v>21</v>
      </c>
      <c r="D2740" s="9" t="s">
        <v>19</v>
      </c>
      <c r="E2740" s="1">
        <v>2</v>
      </c>
      <c r="F2740" s="1"/>
      <c r="G2740" s="1" t="str">
        <f t="shared" si="201"/>
        <v>ESTAIR_BenRib_W9K8_GlobalReflectancia_W10_B40A56_02082017</v>
      </c>
      <c r="H2740" s="3">
        <v>42949</v>
      </c>
      <c r="I2740" s="3"/>
      <c r="J2740" s="3"/>
      <c r="K2740" s="3"/>
      <c r="L2740" s="3"/>
      <c r="M2740" s="3"/>
      <c r="N2740" s="3"/>
      <c r="O2740" s="3"/>
      <c r="P2740" s="1"/>
      <c r="Q2740" s="1" t="s">
        <v>35</v>
      </c>
      <c r="R2740" s="1">
        <v>9</v>
      </c>
      <c r="S2740" s="1">
        <v>8</v>
      </c>
      <c r="T2740" s="1">
        <v>10</v>
      </c>
      <c r="U2740" s="1">
        <v>40</v>
      </c>
      <c r="V2740" s="1">
        <v>56</v>
      </c>
      <c r="W2740" s="1">
        <v>0.86199621010000005</v>
      </c>
      <c r="X2740" s="1">
        <v>9.0034874230000006E-2</v>
      </c>
      <c r="Y2740" s="1">
        <v>6.3370735400000003E-2</v>
      </c>
      <c r="Z2740" s="1">
        <v>3.316983666E-2</v>
      </c>
      <c r="AA2740" s="1">
        <v>0.94886668709999999</v>
      </c>
    </row>
    <row r="2741" spans="1:27" x14ac:dyDescent="0.25">
      <c r="A2741" t="s">
        <v>43</v>
      </c>
      <c r="B2741" s="1" t="s">
        <v>36</v>
      </c>
      <c r="C2741" s="1" t="s">
        <v>21</v>
      </c>
      <c r="D2741" s="9" t="s">
        <v>19</v>
      </c>
      <c r="E2741" s="1">
        <v>4</v>
      </c>
      <c r="F2741" s="1"/>
      <c r="G2741" s="1" t="str">
        <f t="shared" si="201"/>
        <v>ESTAIR_BenRib_W3K4_GlobalReflectancia_W20_B40A56_02082017</v>
      </c>
      <c r="H2741" s="3">
        <v>42949</v>
      </c>
      <c r="I2741" s="3"/>
      <c r="J2741" s="3"/>
      <c r="K2741" s="3"/>
      <c r="L2741" s="3"/>
      <c r="M2741" s="3"/>
      <c r="N2741" s="3"/>
      <c r="O2741" s="3"/>
      <c r="P2741" s="1"/>
      <c r="Q2741" s="1" t="s">
        <v>35</v>
      </c>
      <c r="R2741" s="1">
        <v>3</v>
      </c>
      <c r="S2741" s="1">
        <v>4</v>
      </c>
      <c r="T2741" s="1">
        <v>20</v>
      </c>
      <c r="U2741" s="1">
        <v>40</v>
      </c>
      <c r="V2741" s="1">
        <v>56</v>
      </c>
      <c r="W2741" s="1">
        <v>0.81721066499999995</v>
      </c>
      <c r="X2741" s="1">
        <v>0.1036193066</v>
      </c>
      <c r="Y2741" s="1">
        <v>5.7351207219999999E-2</v>
      </c>
      <c r="Z2741" s="1">
        <v>-2.0781183389999998E-3</v>
      </c>
      <c r="AA2741" s="1">
        <v>0.91956876990000003</v>
      </c>
    </row>
    <row r="2742" spans="1:27" x14ac:dyDescent="0.25">
      <c r="A2742" t="s">
        <v>43</v>
      </c>
      <c r="B2742" s="1" t="s">
        <v>36</v>
      </c>
      <c r="C2742" s="1" t="s">
        <v>21</v>
      </c>
      <c r="D2742" s="9" t="s">
        <v>19</v>
      </c>
      <c r="E2742" s="1">
        <v>4</v>
      </c>
      <c r="F2742" s="1"/>
      <c r="G2742" s="1" t="str">
        <f t="shared" si="201"/>
        <v>ESTAIR_BenRib_W3K6_GlobalReflectancia_W20_B40A56_02082017</v>
      </c>
      <c r="H2742" s="3">
        <v>42949</v>
      </c>
      <c r="I2742" s="3"/>
      <c r="J2742" s="3"/>
      <c r="K2742" s="3"/>
      <c r="L2742" s="3"/>
      <c r="M2742" s="3"/>
      <c r="N2742" s="3"/>
      <c r="O2742" s="3"/>
      <c r="P2742" s="1"/>
      <c r="Q2742" s="1" t="s">
        <v>35</v>
      </c>
      <c r="R2742" s="1">
        <v>3</v>
      </c>
      <c r="S2742" s="1">
        <v>6</v>
      </c>
      <c r="T2742" s="1">
        <v>20</v>
      </c>
      <c r="U2742" s="1">
        <v>40</v>
      </c>
      <c r="V2742" s="1">
        <v>56</v>
      </c>
      <c r="W2742" s="1">
        <v>0.81544174960000004</v>
      </c>
      <c r="X2742" s="1">
        <v>0.10411947940000001</v>
      </c>
      <c r="Y2742" s="1">
        <v>5.7592000740000003E-2</v>
      </c>
      <c r="Z2742" s="1">
        <v>-1.239020196E-3</v>
      </c>
      <c r="AA2742" s="1">
        <v>0.91845423810000004</v>
      </c>
    </row>
    <row r="2743" spans="1:27" x14ac:dyDescent="0.25">
      <c r="A2743" t="s">
        <v>43</v>
      </c>
      <c r="B2743" s="1" t="s">
        <v>36</v>
      </c>
      <c r="C2743" s="1" t="s">
        <v>21</v>
      </c>
      <c r="D2743" s="9" t="s">
        <v>19</v>
      </c>
      <c r="E2743" s="1">
        <v>4</v>
      </c>
      <c r="F2743" s="1"/>
      <c r="G2743" s="1" t="str">
        <f t="shared" si="201"/>
        <v>ESTAIR_BenRib_W3K8_GlobalReflectancia_W20_B40A56_02082017</v>
      </c>
      <c r="H2743" s="3">
        <v>42949</v>
      </c>
      <c r="I2743" s="3"/>
      <c r="J2743" s="3"/>
      <c r="K2743" s="3"/>
      <c r="L2743" s="3"/>
      <c r="M2743" s="3"/>
      <c r="N2743" s="3"/>
      <c r="O2743" s="3"/>
      <c r="P2743" s="1"/>
      <c r="Q2743" s="1" t="s">
        <v>35</v>
      </c>
      <c r="R2743" s="1">
        <v>3</v>
      </c>
      <c r="S2743" s="1">
        <v>8</v>
      </c>
      <c r="T2743" s="1">
        <v>20</v>
      </c>
      <c r="U2743" s="1">
        <v>40</v>
      </c>
      <c r="V2743" s="1">
        <v>56</v>
      </c>
      <c r="W2743" s="1">
        <v>0.81416587070000002</v>
      </c>
      <c r="X2743" s="1">
        <v>0.1044787563</v>
      </c>
      <c r="Y2743" s="1">
        <v>5.753014218E-2</v>
      </c>
      <c r="Z2743" s="1">
        <v>-1.2960272930000001E-3</v>
      </c>
      <c r="AA2743" s="1">
        <v>0.91805661380000003</v>
      </c>
    </row>
    <row r="2744" spans="1:27" x14ac:dyDescent="0.25">
      <c r="A2744" t="s">
        <v>43</v>
      </c>
      <c r="B2744" s="1" t="s">
        <v>36</v>
      </c>
      <c r="C2744" s="1" t="s">
        <v>21</v>
      </c>
      <c r="D2744" s="9" t="s">
        <v>19</v>
      </c>
      <c r="E2744" s="1">
        <v>4</v>
      </c>
      <c r="F2744" s="1"/>
      <c r="G2744" s="1" t="str">
        <f t="shared" si="201"/>
        <v>ESTAIR_BenRib_W5K4_GlobalReflectancia_W20_B40A56_02082017</v>
      </c>
      <c r="H2744" s="3">
        <v>42949</v>
      </c>
      <c r="I2744" s="3"/>
      <c r="J2744" s="3"/>
      <c r="K2744" s="3"/>
      <c r="L2744" s="3"/>
      <c r="M2744" s="3"/>
      <c r="N2744" s="3"/>
      <c r="O2744" s="3"/>
      <c r="P2744" s="1"/>
      <c r="Q2744" s="1" t="s">
        <v>35</v>
      </c>
      <c r="R2744" s="1">
        <v>5</v>
      </c>
      <c r="S2744" s="1">
        <v>4</v>
      </c>
      <c r="T2744" s="1">
        <v>20</v>
      </c>
      <c r="U2744" s="1">
        <v>40</v>
      </c>
      <c r="V2744" s="1">
        <v>56</v>
      </c>
      <c r="W2744" s="1">
        <v>0.81504112419999997</v>
      </c>
      <c r="X2744" s="1">
        <v>0.1042324255</v>
      </c>
      <c r="Y2744" s="1">
        <v>5.7787767230000002E-2</v>
      </c>
      <c r="Z2744" s="1">
        <v>-3.2196748009999999E-3</v>
      </c>
      <c r="AA2744" s="1">
        <v>0.91899387990000003</v>
      </c>
    </row>
    <row r="2745" spans="1:27" x14ac:dyDescent="0.25">
      <c r="A2745" t="s">
        <v>43</v>
      </c>
      <c r="B2745" s="1" t="s">
        <v>36</v>
      </c>
      <c r="C2745" s="1" t="s">
        <v>21</v>
      </c>
      <c r="D2745" s="9" t="s">
        <v>19</v>
      </c>
      <c r="E2745" s="1">
        <v>4</v>
      </c>
      <c r="F2745" s="1"/>
      <c r="G2745" s="1" t="str">
        <f t="shared" si="201"/>
        <v>ESTAIR_BenRib_W5K6_GlobalReflectancia_W20_B40A56_02082017</v>
      </c>
      <c r="H2745" s="3">
        <v>42949</v>
      </c>
      <c r="I2745" s="3"/>
      <c r="J2745" s="3"/>
      <c r="K2745" s="3"/>
      <c r="L2745" s="3"/>
      <c r="M2745" s="3"/>
      <c r="N2745" s="3"/>
      <c r="O2745" s="3"/>
      <c r="P2745" s="1"/>
      <c r="Q2745" s="1" t="s">
        <v>35</v>
      </c>
      <c r="R2745" s="1">
        <v>5</v>
      </c>
      <c r="S2745" s="1">
        <v>6</v>
      </c>
      <c r="T2745" s="1">
        <v>20</v>
      </c>
      <c r="U2745" s="1">
        <v>40</v>
      </c>
      <c r="V2745" s="1">
        <v>56</v>
      </c>
      <c r="W2745" s="1">
        <v>0.81282026659999995</v>
      </c>
      <c r="X2745" s="1">
        <v>0.1048563336</v>
      </c>
      <c r="Y2745" s="1">
        <v>5.81110299E-2</v>
      </c>
      <c r="Z2745" s="1">
        <v>-1.9615136910000001E-3</v>
      </c>
      <c r="AA2745" s="1">
        <v>0.91747063470000001</v>
      </c>
    </row>
    <row r="2746" spans="1:27" x14ac:dyDescent="0.25">
      <c r="A2746" t="s">
        <v>43</v>
      </c>
      <c r="B2746" s="1" t="s">
        <v>36</v>
      </c>
      <c r="C2746" s="1" t="s">
        <v>21</v>
      </c>
      <c r="D2746" s="9" t="s">
        <v>19</v>
      </c>
      <c r="E2746" s="1">
        <v>4</v>
      </c>
      <c r="F2746" s="1"/>
      <c r="G2746" s="1" t="str">
        <f t="shared" si="201"/>
        <v>ESTAIR_BenRib_W5K8_GlobalReflectancia_W20_B40A56_02082017</v>
      </c>
      <c r="H2746" s="3">
        <v>42949</v>
      </c>
      <c r="I2746" s="3"/>
      <c r="J2746" s="3"/>
      <c r="K2746" s="3"/>
      <c r="L2746" s="3"/>
      <c r="M2746" s="3"/>
      <c r="N2746" s="3"/>
      <c r="O2746" s="3"/>
      <c r="P2746" s="1"/>
      <c r="Q2746" s="1" t="s">
        <v>35</v>
      </c>
      <c r="R2746" s="1">
        <v>5</v>
      </c>
      <c r="S2746" s="1">
        <v>8</v>
      </c>
      <c r="T2746" s="1">
        <v>20</v>
      </c>
      <c r="U2746" s="1">
        <v>40</v>
      </c>
      <c r="V2746" s="1">
        <v>56</v>
      </c>
      <c r="W2746" s="1">
        <v>0.81071496160000001</v>
      </c>
      <c r="X2746" s="1">
        <v>0.10544437080000001</v>
      </c>
      <c r="Y2746" s="1">
        <v>5.7996112230000001E-2</v>
      </c>
      <c r="Z2746" s="1">
        <v>-2.0509879920000001E-3</v>
      </c>
      <c r="AA2746" s="1">
        <v>0.91650217680000001</v>
      </c>
    </row>
    <row r="2747" spans="1:27" x14ac:dyDescent="0.25">
      <c r="A2747" t="s">
        <v>43</v>
      </c>
      <c r="B2747" s="1" t="s">
        <v>36</v>
      </c>
      <c r="C2747" s="1" t="s">
        <v>21</v>
      </c>
      <c r="D2747" s="9" t="s">
        <v>19</v>
      </c>
      <c r="E2747" s="1">
        <v>4</v>
      </c>
      <c r="F2747" s="1"/>
      <c r="G2747" s="1" t="str">
        <f t="shared" si="201"/>
        <v>ESTAIR_BenRib_W7K4_GlobalReflectancia_W20_B40A56_02082017</v>
      </c>
      <c r="H2747" s="3">
        <v>42949</v>
      </c>
      <c r="I2747" s="3"/>
      <c r="J2747" s="3"/>
      <c r="K2747" s="3"/>
      <c r="L2747" s="3"/>
      <c r="M2747" s="3"/>
      <c r="N2747" s="3"/>
      <c r="O2747" s="3"/>
      <c r="P2747" s="1"/>
      <c r="Q2747" s="1" t="s">
        <v>35</v>
      </c>
      <c r="R2747" s="1">
        <v>7</v>
      </c>
      <c r="S2747" s="1">
        <v>4</v>
      </c>
      <c r="T2747" s="1">
        <v>20</v>
      </c>
      <c r="U2747" s="1">
        <v>40</v>
      </c>
      <c r="V2747" s="1">
        <v>56</v>
      </c>
      <c r="W2747" s="1">
        <v>0.81419811809999998</v>
      </c>
      <c r="X2747" s="1">
        <v>0.1044696909</v>
      </c>
      <c r="Y2747" s="1">
        <v>5.7970191970000001E-2</v>
      </c>
      <c r="Z2747" s="1">
        <v>-4.1586411980000003E-3</v>
      </c>
      <c r="AA2747" s="1">
        <v>0.91840114129999995</v>
      </c>
    </row>
    <row r="2748" spans="1:27" x14ac:dyDescent="0.25">
      <c r="A2748" t="s">
        <v>43</v>
      </c>
      <c r="B2748" s="1" t="s">
        <v>36</v>
      </c>
      <c r="C2748" s="1" t="s">
        <v>21</v>
      </c>
      <c r="D2748" s="9" t="s">
        <v>19</v>
      </c>
      <c r="E2748" s="1">
        <v>4</v>
      </c>
      <c r="F2748" s="1"/>
      <c r="G2748" s="1" t="str">
        <f t="shared" si="201"/>
        <v>ESTAIR_BenRib_W7K6_GlobalReflectancia_W20_B40A56_02082017</v>
      </c>
      <c r="H2748" s="3">
        <v>42949</v>
      </c>
      <c r="I2748" s="3"/>
      <c r="J2748" s="3"/>
      <c r="K2748" s="3"/>
      <c r="L2748" s="3"/>
      <c r="M2748" s="3"/>
      <c r="N2748" s="3"/>
      <c r="O2748" s="3"/>
      <c r="P2748" s="1"/>
      <c r="Q2748" s="1" t="s">
        <v>35</v>
      </c>
      <c r="R2748" s="1">
        <v>7</v>
      </c>
      <c r="S2748" s="1">
        <v>6</v>
      </c>
      <c r="T2748" s="1">
        <v>20</v>
      </c>
      <c r="U2748" s="1">
        <v>40</v>
      </c>
      <c r="V2748" s="1">
        <v>56</v>
      </c>
      <c r="W2748" s="1">
        <v>0.81205038210000002</v>
      </c>
      <c r="X2748" s="1">
        <v>0.1050717534</v>
      </c>
      <c r="Y2748" s="1">
        <v>5.8215767510000002E-2</v>
      </c>
      <c r="Z2748" s="1">
        <v>-2.6824589019999998E-3</v>
      </c>
      <c r="AA2748" s="1">
        <v>0.91681376969999995</v>
      </c>
    </row>
    <row r="2749" spans="1:27" x14ac:dyDescent="0.25">
      <c r="A2749" t="s">
        <v>43</v>
      </c>
      <c r="B2749" s="1" t="s">
        <v>36</v>
      </c>
      <c r="C2749" s="1" t="s">
        <v>21</v>
      </c>
      <c r="D2749" s="9" t="s">
        <v>19</v>
      </c>
      <c r="E2749" s="1">
        <v>4</v>
      </c>
      <c r="F2749" s="1"/>
      <c r="G2749" s="1" t="str">
        <f t="shared" si="201"/>
        <v>ESTAIR_BenRib_W7K8_GlobalReflectancia_W20_B40A56_02082017</v>
      </c>
      <c r="H2749" s="3">
        <v>42949</v>
      </c>
      <c r="I2749" s="3"/>
      <c r="J2749" s="3"/>
      <c r="K2749" s="3"/>
      <c r="L2749" s="3"/>
      <c r="M2749" s="3"/>
      <c r="N2749" s="3"/>
      <c r="O2749" s="3"/>
      <c r="P2749" s="1"/>
      <c r="Q2749" s="1" t="s">
        <v>35</v>
      </c>
      <c r="R2749" s="1">
        <v>7</v>
      </c>
      <c r="S2749" s="1">
        <v>8</v>
      </c>
      <c r="T2749" s="1">
        <v>20</v>
      </c>
      <c r="U2749" s="1">
        <v>40</v>
      </c>
      <c r="V2749" s="1">
        <v>56</v>
      </c>
      <c r="W2749" s="1">
        <v>0.80894824109999997</v>
      </c>
      <c r="X2749" s="1">
        <v>0.1059353182</v>
      </c>
      <c r="Y2749" s="1">
        <v>5.8109964450000003E-2</v>
      </c>
      <c r="Z2749" s="1">
        <v>-2.852419906E-3</v>
      </c>
      <c r="AA2749" s="1">
        <v>0.91560368979999995</v>
      </c>
    </row>
    <row r="2750" spans="1:27" x14ac:dyDescent="0.25">
      <c r="A2750" t="s">
        <v>43</v>
      </c>
      <c r="B2750" s="1" t="s">
        <v>36</v>
      </c>
      <c r="C2750" s="1" t="s">
        <v>21</v>
      </c>
      <c r="D2750" s="9" t="s">
        <v>19</v>
      </c>
      <c r="E2750" s="1">
        <v>4</v>
      </c>
      <c r="F2750" s="1"/>
      <c r="G2750" s="1" t="str">
        <f t="shared" si="201"/>
        <v>ESTAIR_BenRib_W9K4_GlobalReflectancia_W20_B40A56_02082017</v>
      </c>
      <c r="H2750" s="3">
        <v>42949</v>
      </c>
      <c r="I2750" s="3"/>
      <c r="J2750" s="3"/>
      <c r="K2750" s="3"/>
      <c r="L2750" s="3"/>
      <c r="M2750" s="3"/>
      <c r="N2750" s="3"/>
      <c r="O2750" s="3"/>
      <c r="P2750" s="1"/>
      <c r="Q2750" s="1" t="s">
        <v>35</v>
      </c>
      <c r="R2750" s="1">
        <v>9</v>
      </c>
      <c r="S2750" s="1">
        <v>4</v>
      </c>
      <c r="T2750" s="1">
        <v>20</v>
      </c>
      <c r="U2750" s="1">
        <v>40</v>
      </c>
      <c r="V2750" s="1">
        <v>56</v>
      </c>
      <c r="W2750" s="1">
        <v>0.81406130089999995</v>
      </c>
      <c r="X2750" s="1">
        <v>0.1045081476</v>
      </c>
      <c r="Y2750" s="1">
        <v>5.8023092749999998E-2</v>
      </c>
      <c r="Z2750" s="1">
        <v>-5.246081685E-3</v>
      </c>
      <c r="AA2750" s="1">
        <v>0.91828061930000004</v>
      </c>
    </row>
    <row r="2751" spans="1:27" x14ac:dyDescent="0.25">
      <c r="A2751" t="s">
        <v>43</v>
      </c>
      <c r="B2751" s="1" t="s">
        <v>36</v>
      </c>
      <c r="C2751" s="1" t="s">
        <v>21</v>
      </c>
      <c r="D2751" s="9" t="s">
        <v>19</v>
      </c>
      <c r="E2751" s="1">
        <v>4</v>
      </c>
      <c r="F2751" s="1"/>
      <c r="G2751" s="1" t="str">
        <f t="shared" si="201"/>
        <v>ESTAIR_BenRib_W9K6_GlobalReflectancia_W20_B40A56_02082017</v>
      </c>
      <c r="H2751" s="3">
        <v>42949</v>
      </c>
      <c r="I2751" s="3"/>
      <c r="J2751" s="3"/>
      <c r="K2751" s="3"/>
      <c r="L2751" s="3"/>
      <c r="M2751" s="3"/>
      <c r="N2751" s="3"/>
      <c r="O2751" s="3"/>
      <c r="P2751" s="1"/>
      <c r="Q2751" s="1" t="s">
        <v>35</v>
      </c>
      <c r="R2751" s="1">
        <v>9</v>
      </c>
      <c r="S2751" s="1">
        <v>6</v>
      </c>
      <c r="T2751" s="1">
        <v>20</v>
      </c>
      <c r="U2751" s="1">
        <v>40</v>
      </c>
      <c r="V2751" s="1">
        <v>56</v>
      </c>
      <c r="W2751" s="1">
        <v>0.81174046050000004</v>
      </c>
      <c r="X2751" s="1">
        <v>0.1051583472</v>
      </c>
      <c r="Y2751" s="1">
        <v>5.8191174499999998E-2</v>
      </c>
      <c r="Z2751" s="1">
        <v>-3.6468359389999999E-3</v>
      </c>
      <c r="AA2751" s="1">
        <v>0.91648727070000002</v>
      </c>
    </row>
    <row r="2752" spans="1:27" x14ac:dyDescent="0.25">
      <c r="A2752" t="s">
        <v>43</v>
      </c>
      <c r="B2752" s="1" t="s">
        <v>36</v>
      </c>
      <c r="C2752" s="1" t="s">
        <v>21</v>
      </c>
      <c r="D2752" s="9" t="s">
        <v>19</v>
      </c>
      <c r="E2752" s="1">
        <v>4</v>
      </c>
      <c r="F2752" s="1"/>
      <c r="G2752" s="1" t="str">
        <f t="shared" si="201"/>
        <v>ESTAIR_BenRib_W9K8_GlobalReflectancia_W20_B40A56_02082017</v>
      </c>
      <c r="H2752" s="3">
        <v>42949</v>
      </c>
      <c r="I2752" s="3"/>
      <c r="J2752" s="3"/>
      <c r="K2752" s="3"/>
      <c r="L2752" s="3"/>
      <c r="M2752" s="3"/>
      <c r="N2752" s="3"/>
      <c r="O2752" s="3"/>
      <c r="P2752" s="1"/>
      <c r="Q2752" s="1" t="s">
        <v>35</v>
      </c>
      <c r="R2752" s="1">
        <v>9</v>
      </c>
      <c r="S2752" s="1">
        <v>8</v>
      </c>
      <c r="T2752" s="1">
        <v>20</v>
      </c>
      <c r="U2752" s="1">
        <v>40</v>
      </c>
      <c r="V2752" s="1">
        <v>56</v>
      </c>
      <c r="W2752" s="1">
        <v>0.80837373899999998</v>
      </c>
      <c r="X2752" s="1">
        <v>0.1060944752</v>
      </c>
      <c r="Y2752" s="1">
        <v>5.8120346089999997E-2</v>
      </c>
      <c r="Z2752" s="1">
        <v>-3.7600488890000001E-3</v>
      </c>
      <c r="AA2752" s="1">
        <v>0.91508973049999998</v>
      </c>
    </row>
    <row r="2753" spans="1:27" x14ac:dyDescent="0.25">
      <c r="A2753" t="s">
        <v>43</v>
      </c>
      <c r="B2753" s="1" t="s">
        <v>36</v>
      </c>
      <c r="C2753" s="1" t="s">
        <v>21</v>
      </c>
      <c r="D2753" s="9" t="s">
        <v>19</v>
      </c>
      <c r="E2753" s="1">
        <v>2</v>
      </c>
      <c r="F2753" s="1"/>
      <c r="G2753" s="1" t="str">
        <f t="shared" si="201"/>
        <v>ESTAIR_BenRib_W3K4_GlobalReflectancia_W10_B56A70_02082017</v>
      </c>
      <c r="H2753" s="3">
        <v>42949</v>
      </c>
      <c r="I2753" s="3"/>
      <c r="J2753" s="3"/>
      <c r="K2753" s="3"/>
      <c r="L2753" s="3"/>
      <c r="M2753" s="3"/>
      <c r="N2753" s="3"/>
      <c r="O2753" s="3"/>
      <c r="P2753" s="1"/>
      <c r="Q2753" s="1" t="s">
        <v>35</v>
      </c>
      <c r="R2753" s="1">
        <v>3</v>
      </c>
      <c r="S2753" s="1">
        <v>4</v>
      </c>
      <c r="T2753" s="1">
        <v>10</v>
      </c>
      <c r="U2753" s="1">
        <v>56</v>
      </c>
      <c r="V2753" s="1">
        <v>70</v>
      </c>
      <c r="W2753" s="1">
        <v>0.86074160349999995</v>
      </c>
      <c r="X2753" s="1">
        <v>9.0443206339999999E-2</v>
      </c>
      <c r="Y2753" s="1">
        <v>6.3606382449999999E-2</v>
      </c>
      <c r="Z2753" s="1">
        <v>3.3424663E-2</v>
      </c>
      <c r="AA2753" s="1">
        <v>0.94937511939999997</v>
      </c>
    </row>
    <row r="2754" spans="1:27" x14ac:dyDescent="0.25">
      <c r="A2754" t="s">
        <v>43</v>
      </c>
      <c r="B2754" s="1" t="s">
        <v>36</v>
      </c>
      <c r="C2754" s="1" t="s">
        <v>21</v>
      </c>
      <c r="D2754" s="9" t="s">
        <v>19</v>
      </c>
      <c r="E2754" s="1">
        <v>2</v>
      </c>
      <c r="F2754" s="1"/>
      <c r="G2754" s="1" t="str">
        <f t="shared" si="201"/>
        <v>ESTAIR_BenRib_W3K6_GlobalReflectancia_W10_B56A70_02082017</v>
      </c>
      <c r="H2754" s="3">
        <v>42949</v>
      </c>
      <c r="I2754" s="3"/>
      <c r="J2754" s="3"/>
      <c r="K2754" s="3"/>
      <c r="L2754" s="3"/>
      <c r="M2754" s="3"/>
      <c r="N2754" s="3"/>
      <c r="O2754" s="3"/>
      <c r="P2754" s="1"/>
      <c r="Q2754" s="1" t="s">
        <v>35</v>
      </c>
      <c r="R2754" s="1">
        <v>3</v>
      </c>
      <c r="S2754" s="1">
        <v>6</v>
      </c>
      <c r="T2754" s="1">
        <v>10</v>
      </c>
      <c r="U2754" s="1">
        <v>56</v>
      </c>
      <c r="V2754" s="1">
        <v>70</v>
      </c>
      <c r="W2754" s="1">
        <v>0.85999070519999998</v>
      </c>
      <c r="X2754" s="1">
        <v>9.0686718989999998E-2</v>
      </c>
      <c r="Y2754" s="1">
        <v>6.3696060829999998E-2</v>
      </c>
      <c r="Z2754" s="1">
        <v>3.3624931779999999E-2</v>
      </c>
      <c r="AA2754" s="1">
        <v>0.94905980130000001</v>
      </c>
    </row>
    <row r="2755" spans="1:27" x14ac:dyDescent="0.25">
      <c r="A2755" t="s">
        <v>43</v>
      </c>
      <c r="B2755" s="1" t="s">
        <v>36</v>
      </c>
      <c r="C2755" s="1" t="s">
        <v>21</v>
      </c>
      <c r="D2755" s="9" t="s">
        <v>19</v>
      </c>
      <c r="E2755" s="1">
        <v>2</v>
      </c>
      <c r="F2755" s="1"/>
      <c r="G2755" s="1" t="str">
        <f t="shared" si="201"/>
        <v>ESTAIR_BenRib_W3K8_GlobalReflectancia_W10_B56A70_02082017</v>
      </c>
      <c r="H2755" s="3">
        <v>42949</v>
      </c>
      <c r="I2755" s="3"/>
      <c r="J2755" s="3"/>
      <c r="K2755" s="3"/>
      <c r="L2755" s="3"/>
      <c r="M2755" s="3"/>
      <c r="N2755" s="3"/>
      <c r="O2755" s="3"/>
      <c r="P2755" s="1"/>
      <c r="Q2755" s="1" t="s">
        <v>35</v>
      </c>
      <c r="R2755" s="1">
        <v>3</v>
      </c>
      <c r="S2755" s="1">
        <v>8</v>
      </c>
      <c r="T2755" s="1">
        <v>10</v>
      </c>
      <c r="U2755" s="1">
        <v>56</v>
      </c>
      <c r="V2755" s="1">
        <v>70</v>
      </c>
      <c r="W2755" s="1">
        <v>0.85984296650000003</v>
      </c>
      <c r="X2755" s="1">
        <v>9.0734553029999998E-2</v>
      </c>
      <c r="Y2755" s="1">
        <v>6.3662882370000007E-2</v>
      </c>
      <c r="Z2755" s="1">
        <v>3.3473568209999999E-2</v>
      </c>
      <c r="AA2755" s="1">
        <v>0.94869958089999995</v>
      </c>
    </row>
    <row r="2756" spans="1:27" x14ac:dyDescent="0.25">
      <c r="A2756" t="s">
        <v>43</v>
      </c>
      <c r="B2756" s="1" t="s">
        <v>36</v>
      </c>
      <c r="C2756" s="1" t="s">
        <v>21</v>
      </c>
      <c r="D2756" s="9" t="s">
        <v>19</v>
      </c>
      <c r="E2756" s="1">
        <v>2</v>
      </c>
      <c r="F2756" s="1"/>
      <c r="G2756" s="1" t="str">
        <f t="shared" si="201"/>
        <v>ESTAIR_BenRib_W5K4_GlobalReflectancia_W10_B56A70_02082017</v>
      </c>
      <c r="H2756" s="3">
        <v>42949</v>
      </c>
      <c r="I2756" s="3"/>
      <c r="J2756" s="3"/>
      <c r="K2756" s="3"/>
      <c r="L2756" s="3"/>
      <c r="M2756" s="3"/>
      <c r="N2756" s="3"/>
      <c r="O2756" s="3"/>
      <c r="P2756" s="1"/>
      <c r="Q2756" s="1" t="s">
        <v>35</v>
      </c>
      <c r="R2756" s="1">
        <v>5</v>
      </c>
      <c r="S2756" s="1">
        <v>4</v>
      </c>
      <c r="T2756" s="1">
        <v>10</v>
      </c>
      <c r="U2756" s="1">
        <v>56</v>
      </c>
      <c r="V2756" s="1">
        <v>70</v>
      </c>
      <c r="W2756" s="1">
        <v>0.85960493319999998</v>
      </c>
      <c r="X2756" s="1">
        <v>9.0811569039999998E-2</v>
      </c>
      <c r="Y2756" s="1">
        <v>6.3768930340000002E-2</v>
      </c>
      <c r="Z2756" s="1">
        <v>3.3063712840000002E-2</v>
      </c>
      <c r="AA2756" s="1">
        <v>0.94850215149999995</v>
      </c>
    </row>
    <row r="2757" spans="1:27" x14ac:dyDescent="0.25">
      <c r="A2757" t="s">
        <v>43</v>
      </c>
      <c r="B2757" s="1" t="s">
        <v>36</v>
      </c>
      <c r="C2757" s="1" t="s">
        <v>21</v>
      </c>
      <c r="D2757" s="9" t="s">
        <v>19</v>
      </c>
      <c r="E2757" s="1">
        <v>2</v>
      </c>
      <c r="F2757" s="1"/>
      <c r="G2757" s="1" t="str">
        <f t="shared" si="201"/>
        <v>ESTAIR_BenRib_W5K6_GlobalReflectancia_W10_B56A70_02082017</v>
      </c>
      <c r="H2757" s="3">
        <v>42949</v>
      </c>
      <c r="I2757" s="3"/>
      <c r="J2757" s="3"/>
      <c r="K2757" s="3"/>
      <c r="L2757" s="3"/>
      <c r="M2757" s="3"/>
      <c r="N2757" s="3"/>
      <c r="O2757" s="3"/>
      <c r="P2757" s="1"/>
      <c r="Q2757" s="1" t="s">
        <v>35</v>
      </c>
      <c r="R2757" s="1">
        <v>5</v>
      </c>
      <c r="S2757" s="1">
        <v>6</v>
      </c>
      <c r="T2757" s="1">
        <v>10</v>
      </c>
      <c r="U2757" s="1">
        <v>56</v>
      </c>
      <c r="V2757" s="1">
        <v>70</v>
      </c>
      <c r="W2757" s="1">
        <v>0.85880022</v>
      </c>
      <c r="X2757" s="1">
        <v>9.1071453009999997E-2</v>
      </c>
      <c r="Y2757" s="1">
        <v>6.3788884759999998E-2</v>
      </c>
      <c r="Z2757" s="1">
        <v>3.332216038E-2</v>
      </c>
      <c r="AA2757" s="1">
        <v>0.94817573349999995</v>
      </c>
    </row>
    <row r="2758" spans="1:27" x14ac:dyDescent="0.25">
      <c r="A2758" t="s">
        <v>43</v>
      </c>
      <c r="B2758" s="1" t="s">
        <v>36</v>
      </c>
      <c r="C2758" s="1" t="s">
        <v>21</v>
      </c>
      <c r="D2758" s="9" t="s">
        <v>19</v>
      </c>
      <c r="E2758" s="1">
        <v>2</v>
      </c>
      <c r="F2758" s="1"/>
      <c r="G2758" s="1" t="str">
        <f t="shared" si="201"/>
        <v>ESTAIR_BenRib_W5K8_GlobalReflectancia_W10_B56A70_02082017</v>
      </c>
      <c r="H2758" s="3">
        <v>42949</v>
      </c>
      <c r="I2758" s="3"/>
      <c r="J2758" s="3"/>
      <c r="K2758" s="3"/>
      <c r="L2758" s="3"/>
      <c r="M2758" s="3"/>
      <c r="N2758" s="3"/>
      <c r="O2758" s="3"/>
      <c r="P2758" s="1"/>
      <c r="Q2758" s="1" t="s">
        <v>35</v>
      </c>
      <c r="R2758" s="1">
        <v>5</v>
      </c>
      <c r="S2758" s="1">
        <v>8</v>
      </c>
      <c r="T2758" s="1">
        <v>10</v>
      </c>
      <c r="U2758" s="1">
        <v>56</v>
      </c>
      <c r="V2758" s="1">
        <v>70</v>
      </c>
      <c r="W2758" s="1">
        <v>0.85859278210000001</v>
      </c>
      <c r="X2758" s="1">
        <v>9.113832543E-2</v>
      </c>
      <c r="Y2758" s="1">
        <v>6.3839363509999997E-2</v>
      </c>
      <c r="Z2758" s="1">
        <v>3.3180687430000001E-2</v>
      </c>
      <c r="AA2758" s="1">
        <v>0.94769134659999998</v>
      </c>
    </row>
    <row r="2759" spans="1:27" x14ac:dyDescent="0.25">
      <c r="A2759" t="s">
        <v>43</v>
      </c>
      <c r="B2759" s="1" t="s">
        <v>36</v>
      </c>
      <c r="C2759" s="1" t="s">
        <v>21</v>
      </c>
      <c r="D2759" s="9" t="s">
        <v>19</v>
      </c>
      <c r="E2759" s="1">
        <v>2</v>
      </c>
      <c r="F2759" s="1"/>
      <c r="G2759" s="1" t="str">
        <f t="shared" si="201"/>
        <v>ESTAIR_BenRib_W7K4_GlobalReflectancia_W10_B56A70_02082017</v>
      </c>
      <c r="H2759" s="3">
        <v>42949</v>
      </c>
      <c r="I2759" s="3"/>
      <c r="J2759" s="3"/>
      <c r="K2759" s="3"/>
      <c r="L2759" s="3"/>
      <c r="M2759" s="3"/>
      <c r="N2759" s="3"/>
      <c r="O2759" s="3"/>
      <c r="P2759" s="1"/>
      <c r="Q2759" s="1" t="s">
        <v>35</v>
      </c>
      <c r="R2759" s="1">
        <v>7</v>
      </c>
      <c r="S2759" s="1">
        <v>4</v>
      </c>
      <c r="T2759" s="1">
        <v>10</v>
      </c>
      <c r="U2759" s="1">
        <v>56</v>
      </c>
      <c r="V2759" s="1">
        <v>70</v>
      </c>
      <c r="W2759" s="1">
        <v>0.85900320360000004</v>
      </c>
      <c r="X2759" s="1">
        <v>9.1005969000000006E-2</v>
      </c>
      <c r="Y2759" s="1">
        <v>6.3807175930000001E-2</v>
      </c>
      <c r="Z2759" s="1">
        <v>3.269421762E-2</v>
      </c>
      <c r="AA2759" s="1">
        <v>0.94789359669999995</v>
      </c>
    </row>
    <row r="2760" spans="1:27" x14ac:dyDescent="0.25">
      <c r="A2760" t="s">
        <v>43</v>
      </c>
      <c r="B2760" s="1" t="s">
        <v>36</v>
      </c>
      <c r="C2760" s="1" t="s">
        <v>21</v>
      </c>
      <c r="D2760" s="9" t="s">
        <v>19</v>
      </c>
      <c r="E2760" s="1">
        <v>2</v>
      </c>
      <c r="F2760" s="1"/>
      <c r="G2760" s="1" t="str">
        <f t="shared" si="201"/>
        <v>ESTAIR_BenRib_W7K6_GlobalReflectancia_W10_B56A70_02082017</v>
      </c>
      <c r="H2760" s="3">
        <v>42949</v>
      </c>
      <c r="I2760" s="3"/>
      <c r="J2760" s="3"/>
      <c r="K2760" s="3"/>
      <c r="L2760" s="3"/>
      <c r="M2760" s="3"/>
      <c r="N2760" s="3"/>
      <c r="O2760" s="3"/>
      <c r="P2760" s="1"/>
      <c r="Q2760" s="1" t="s">
        <v>35</v>
      </c>
      <c r="R2760" s="1">
        <v>7</v>
      </c>
      <c r="S2760" s="1">
        <v>6</v>
      </c>
      <c r="T2760" s="1">
        <v>10</v>
      </c>
      <c r="U2760" s="1">
        <v>56</v>
      </c>
      <c r="V2760" s="1">
        <v>70</v>
      </c>
      <c r="W2760" s="1">
        <v>0.85799111230000003</v>
      </c>
      <c r="X2760" s="1">
        <v>9.1332010660000004E-2</v>
      </c>
      <c r="Y2760" s="1">
        <v>6.3835419690000006E-2</v>
      </c>
      <c r="Z2760" s="1">
        <v>3.2964094819999998E-2</v>
      </c>
      <c r="AA2760" s="1">
        <v>0.94744673260000001</v>
      </c>
    </row>
    <row r="2761" spans="1:27" x14ac:dyDescent="0.25">
      <c r="A2761" t="s">
        <v>43</v>
      </c>
      <c r="B2761" s="1" t="s">
        <v>36</v>
      </c>
      <c r="C2761" s="1" t="s">
        <v>21</v>
      </c>
      <c r="D2761" s="9" t="s">
        <v>19</v>
      </c>
      <c r="E2761" s="1">
        <v>2</v>
      </c>
      <c r="F2761" s="1"/>
      <c r="G2761" s="1" t="str">
        <f t="shared" si="201"/>
        <v>ESTAIR_BenRib_W7K8_GlobalReflectancia_W10_B56A70_02082017</v>
      </c>
      <c r="H2761" s="3">
        <v>42949</v>
      </c>
      <c r="I2761" s="3"/>
      <c r="J2761" s="3"/>
      <c r="K2761" s="3"/>
      <c r="L2761" s="3"/>
      <c r="M2761" s="3"/>
      <c r="N2761" s="3"/>
      <c r="O2761" s="3"/>
      <c r="P2761" s="1"/>
      <c r="Q2761" s="1" t="s">
        <v>35</v>
      </c>
      <c r="R2761" s="1">
        <v>7</v>
      </c>
      <c r="S2761" s="1">
        <v>8</v>
      </c>
      <c r="T2761" s="1">
        <v>10</v>
      </c>
      <c r="U2761" s="1">
        <v>56</v>
      </c>
      <c r="V2761" s="1">
        <v>70</v>
      </c>
      <c r="W2761" s="1">
        <v>0.8580280267</v>
      </c>
      <c r="X2761" s="1">
        <v>9.1320139199999997E-2</v>
      </c>
      <c r="Y2761" s="1">
        <v>6.3878354090000006E-2</v>
      </c>
      <c r="Z2761" s="1">
        <v>3.2866390199999998E-2</v>
      </c>
      <c r="AA2761" s="1">
        <v>0.94706669600000004</v>
      </c>
    </row>
    <row r="2762" spans="1:27" x14ac:dyDescent="0.25">
      <c r="A2762" t="s">
        <v>43</v>
      </c>
      <c r="B2762" s="1" t="s">
        <v>36</v>
      </c>
      <c r="C2762" s="1" t="s">
        <v>21</v>
      </c>
      <c r="D2762" s="9" t="s">
        <v>19</v>
      </c>
      <c r="E2762" s="1">
        <v>2</v>
      </c>
      <c r="F2762" s="1"/>
      <c r="G2762" s="1" t="str">
        <f t="shared" si="201"/>
        <v>ESTAIR_BenRib_W9K4_GlobalReflectancia_W10_B56A70_02082017</v>
      </c>
      <c r="H2762" s="3">
        <v>42949</v>
      </c>
      <c r="I2762" s="3"/>
      <c r="J2762" s="3"/>
      <c r="K2762" s="3"/>
      <c r="L2762" s="3"/>
      <c r="M2762" s="3"/>
      <c r="N2762" s="3"/>
      <c r="O2762" s="3"/>
      <c r="P2762" s="1"/>
      <c r="Q2762" s="1" t="s">
        <v>35</v>
      </c>
      <c r="R2762" s="1">
        <v>9</v>
      </c>
      <c r="S2762" s="1">
        <v>4</v>
      </c>
      <c r="T2762" s="1">
        <v>10</v>
      </c>
      <c r="U2762" s="1">
        <v>56</v>
      </c>
      <c r="V2762" s="1">
        <v>70</v>
      </c>
      <c r="W2762" s="1">
        <v>0.85862842890000002</v>
      </c>
      <c r="X2762" s="1">
        <v>9.1126837239999994E-2</v>
      </c>
      <c r="Y2762" s="1">
        <v>6.3829969469999998E-2</v>
      </c>
      <c r="Z2762" s="1">
        <v>3.234363464E-2</v>
      </c>
      <c r="AA2762" s="1">
        <v>0.94735383169999998</v>
      </c>
    </row>
    <row r="2763" spans="1:27" x14ac:dyDescent="0.25">
      <c r="A2763" t="s">
        <v>43</v>
      </c>
      <c r="B2763" s="1" t="s">
        <v>36</v>
      </c>
      <c r="C2763" s="1" t="s">
        <v>21</v>
      </c>
      <c r="D2763" s="9" t="s">
        <v>19</v>
      </c>
      <c r="E2763" s="1">
        <v>2</v>
      </c>
      <c r="F2763" s="1"/>
      <c r="G2763" s="1" t="str">
        <f t="shared" si="201"/>
        <v>ESTAIR_BenRib_W9K6_GlobalReflectancia_W10_B56A70_02082017</v>
      </c>
      <c r="H2763" s="3">
        <v>42949</v>
      </c>
      <c r="I2763" s="3"/>
      <c r="J2763" s="3"/>
      <c r="K2763" s="3"/>
      <c r="L2763" s="3"/>
      <c r="M2763" s="3"/>
      <c r="N2763" s="3"/>
      <c r="O2763" s="3"/>
      <c r="P2763" s="1"/>
      <c r="Q2763" s="1" t="s">
        <v>35</v>
      </c>
      <c r="R2763" s="1">
        <v>9</v>
      </c>
      <c r="S2763" s="1">
        <v>6</v>
      </c>
      <c r="T2763" s="1">
        <v>10</v>
      </c>
      <c r="U2763" s="1">
        <v>56</v>
      </c>
      <c r="V2763" s="1">
        <v>70</v>
      </c>
      <c r="W2763" s="1">
        <v>0.85776071170000001</v>
      </c>
      <c r="X2763" s="1">
        <v>9.1406070830000005E-2</v>
      </c>
      <c r="Y2763" s="1">
        <v>6.3798722249999995E-2</v>
      </c>
      <c r="Z2763" s="1">
        <v>3.2562593760000001E-2</v>
      </c>
      <c r="AA2763" s="1">
        <v>0.94676775120000001</v>
      </c>
    </row>
    <row r="2764" spans="1:27" x14ac:dyDescent="0.25">
      <c r="A2764" t="s">
        <v>43</v>
      </c>
      <c r="B2764" s="1" t="s">
        <v>36</v>
      </c>
      <c r="C2764" s="1" t="s">
        <v>21</v>
      </c>
      <c r="D2764" s="9" t="s">
        <v>19</v>
      </c>
      <c r="E2764" s="1">
        <v>2</v>
      </c>
      <c r="F2764" s="1"/>
      <c r="G2764" s="1" t="str">
        <f t="shared" si="201"/>
        <v>ESTAIR_BenRib_W9K8_GlobalReflectancia_W10_B56A70_02082017</v>
      </c>
      <c r="H2764" s="3">
        <v>42949</v>
      </c>
      <c r="I2764" s="3"/>
      <c r="J2764" s="3"/>
      <c r="K2764" s="3"/>
      <c r="L2764" s="3"/>
      <c r="M2764" s="3"/>
      <c r="N2764" s="3"/>
      <c r="O2764" s="3"/>
      <c r="P2764" s="1"/>
      <c r="Q2764" s="1" t="s">
        <v>35</v>
      </c>
      <c r="R2764" s="1">
        <v>9</v>
      </c>
      <c r="S2764" s="1">
        <v>8</v>
      </c>
      <c r="T2764" s="1">
        <v>10</v>
      </c>
      <c r="U2764" s="1">
        <v>56</v>
      </c>
      <c r="V2764" s="1">
        <v>70</v>
      </c>
      <c r="W2764" s="1">
        <v>0.85765097280000002</v>
      </c>
      <c r="X2764" s="1">
        <v>9.1441324379999994E-2</v>
      </c>
      <c r="Y2764" s="1">
        <v>6.3877083599999995E-2</v>
      </c>
      <c r="Z2764" s="1">
        <v>3.2528917050000002E-2</v>
      </c>
      <c r="AA2764" s="1">
        <v>0.94646983669999996</v>
      </c>
    </row>
    <row r="2765" spans="1:27" x14ac:dyDescent="0.25">
      <c r="A2765" t="s">
        <v>43</v>
      </c>
      <c r="B2765" s="1" t="s">
        <v>36</v>
      </c>
      <c r="C2765" s="1" t="s">
        <v>21</v>
      </c>
      <c r="D2765" s="9" t="s">
        <v>19</v>
      </c>
      <c r="E2765" s="1">
        <v>4</v>
      </c>
      <c r="F2765" s="1"/>
      <c r="G2765" s="1" t="str">
        <f t="shared" si="201"/>
        <v>ESTAIR_BenRib_W3K4_GlobalReflectancia_W20_B56A70_02082017</v>
      </c>
      <c r="H2765" s="3">
        <v>42949</v>
      </c>
      <c r="I2765" s="3"/>
      <c r="J2765" s="3"/>
      <c r="K2765" s="3"/>
      <c r="L2765" s="3"/>
      <c r="M2765" s="3"/>
      <c r="N2765" s="3"/>
      <c r="O2765" s="3"/>
      <c r="P2765" s="1"/>
      <c r="Q2765" s="1" t="s">
        <v>35</v>
      </c>
      <c r="R2765" s="1">
        <v>3</v>
      </c>
      <c r="S2765" s="1">
        <v>4</v>
      </c>
      <c r="T2765" s="1">
        <v>20</v>
      </c>
      <c r="U2765" s="1">
        <v>56</v>
      </c>
      <c r="V2765" s="1">
        <v>70</v>
      </c>
      <c r="W2765" s="1">
        <v>0.81505388519999999</v>
      </c>
      <c r="X2765" s="1">
        <v>0.10422882980000001</v>
      </c>
      <c r="Y2765" s="1">
        <v>5.786972605E-2</v>
      </c>
      <c r="Z2765" s="1">
        <v>-1.955508731E-3</v>
      </c>
      <c r="AA2765" s="1">
        <v>0.91880585619999999</v>
      </c>
    </row>
    <row r="2766" spans="1:27" x14ac:dyDescent="0.25">
      <c r="A2766" t="s">
        <v>43</v>
      </c>
      <c r="B2766" s="1" t="s">
        <v>36</v>
      </c>
      <c r="C2766" s="1" t="s">
        <v>21</v>
      </c>
      <c r="D2766" s="9" t="s">
        <v>19</v>
      </c>
      <c r="E2766" s="1">
        <v>4</v>
      </c>
      <c r="F2766" s="1"/>
      <c r="G2766" s="1" t="str">
        <f t="shared" si="201"/>
        <v>ESTAIR_BenRib_W3K6_GlobalReflectancia_W20_B56A70_02082017</v>
      </c>
      <c r="H2766" s="3">
        <v>42949</v>
      </c>
      <c r="I2766" s="3"/>
      <c r="J2766" s="3"/>
      <c r="K2766" s="3"/>
      <c r="L2766" s="3"/>
      <c r="M2766" s="3"/>
      <c r="N2766" s="3"/>
      <c r="O2766" s="3"/>
      <c r="P2766" s="1"/>
      <c r="Q2766" s="1" t="s">
        <v>35</v>
      </c>
      <c r="R2766" s="1">
        <v>3</v>
      </c>
      <c r="S2766" s="1">
        <v>6</v>
      </c>
      <c r="T2766" s="1">
        <v>20</v>
      </c>
      <c r="U2766" s="1">
        <v>56</v>
      </c>
      <c r="V2766" s="1">
        <v>70</v>
      </c>
      <c r="W2766" s="1">
        <v>0.81353178839999996</v>
      </c>
      <c r="X2766" s="1">
        <v>0.10465684980000001</v>
      </c>
      <c r="Y2766" s="1">
        <v>5.8095849099999999E-2</v>
      </c>
      <c r="Z2766" s="1">
        <v>-1.062068597E-3</v>
      </c>
      <c r="AA2766" s="1">
        <v>0.9177944213</v>
      </c>
    </row>
    <row r="2767" spans="1:27" x14ac:dyDescent="0.25">
      <c r="A2767" t="s">
        <v>43</v>
      </c>
      <c r="B2767" s="1" t="s">
        <v>36</v>
      </c>
      <c r="C2767" s="1" t="s">
        <v>21</v>
      </c>
      <c r="D2767" s="9" t="s">
        <v>19</v>
      </c>
      <c r="E2767" s="1">
        <v>4</v>
      </c>
      <c r="F2767" s="1"/>
      <c r="G2767" s="1" t="str">
        <f t="shared" si="201"/>
        <v>ESTAIR_BenRib_W3K8_GlobalReflectancia_W20_B56A70_02082017</v>
      </c>
      <c r="H2767" s="3">
        <v>42949</v>
      </c>
      <c r="I2767" s="3"/>
      <c r="J2767" s="3"/>
      <c r="K2767" s="3"/>
      <c r="L2767" s="3"/>
      <c r="M2767" s="3"/>
      <c r="N2767" s="3"/>
      <c r="O2767" s="3"/>
      <c r="P2767" s="1"/>
      <c r="Q2767" s="1" t="s">
        <v>35</v>
      </c>
      <c r="R2767" s="1">
        <v>3</v>
      </c>
      <c r="S2767" s="1">
        <v>8</v>
      </c>
      <c r="T2767" s="1">
        <v>20</v>
      </c>
      <c r="U2767" s="1">
        <v>56</v>
      </c>
      <c r="V2767" s="1">
        <v>70</v>
      </c>
      <c r="W2767" s="1">
        <v>0.81383833270000006</v>
      </c>
      <c r="X2767" s="1">
        <v>0.1045707892</v>
      </c>
      <c r="Y2767" s="1">
        <v>5.786306821E-2</v>
      </c>
      <c r="Z2767" s="1">
        <v>-1.4361119099999999E-3</v>
      </c>
      <c r="AA2767" s="1">
        <v>0.91809941090000002</v>
      </c>
    </row>
    <row r="2768" spans="1:27" x14ac:dyDescent="0.25">
      <c r="A2768" t="s">
        <v>43</v>
      </c>
      <c r="B2768" s="1" t="s">
        <v>36</v>
      </c>
      <c r="C2768" s="1" t="s">
        <v>21</v>
      </c>
      <c r="D2768" s="9" t="s">
        <v>19</v>
      </c>
      <c r="E2768" s="1">
        <v>4</v>
      </c>
      <c r="F2768" s="1"/>
      <c r="G2768" s="1" t="str">
        <f t="shared" si="201"/>
        <v>ESTAIR_BenRib_W5K4_GlobalReflectancia_W20_B56A70_02082017</v>
      </c>
      <c r="H2768" s="3">
        <v>42949</v>
      </c>
      <c r="I2768" s="3"/>
      <c r="J2768" s="3"/>
      <c r="K2768" s="3"/>
      <c r="L2768" s="3"/>
      <c r="M2768" s="3"/>
      <c r="N2768" s="3"/>
      <c r="O2768" s="3"/>
      <c r="P2768" s="1"/>
      <c r="Q2768" s="1" t="s">
        <v>35</v>
      </c>
      <c r="R2768" s="1">
        <v>5</v>
      </c>
      <c r="S2768" s="1">
        <v>4</v>
      </c>
      <c r="T2768" s="1">
        <v>20</v>
      </c>
      <c r="U2768" s="1">
        <v>56</v>
      </c>
      <c r="V2768" s="1">
        <v>70</v>
      </c>
      <c r="W2768" s="1">
        <v>0.81291880459999999</v>
      </c>
      <c r="X2768" s="1">
        <v>0.10482872980000001</v>
      </c>
      <c r="Y2768" s="1">
        <v>5.8286794240000002E-2</v>
      </c>
      <c r="Z2768" s="1">
        <v>-3.1383152569999999E-3</v>
      </c>
      <c r="AA2768" s="1">
        <v>0.91828732609999997</v>
      </c>
    </row>
    <row r="2769" spans="1:27" x14ac:dyDescent="0.25">
      <c r="A2769" t="s">
        <v>43</v>
      </c>
      <c r="B2769" s="1" t="s">
        <v>36</v>
      </c>
      <c r="C2769" s="1" t="s">
        <v>21</v>
      </c>
      <c r="D2769" s="9" t="s">
        <v>19</v>
      </c>
      <c r="E2769" s="1">
        <v>4</v>
      </c>
      <c r="F2769" s="1"/>
      <c r="G2769" s="1" t="str">
        <f t="shared" si="201"/>
        <v>ESTAIR_BenRib_W5K6_GlobalReflectancia_W20_B56A70_02082017</v>
      </c>
      <c r="H2769" s="3">
        <v>42949</v>
      </c>
      <c r="I2769" s="3"/>
      <c r="J2769" s="3"/>
      <c r="K2769" s="3"/>
      <c r="L2769" s="3"/>
      <c r="M2769" s="3"/>
      <c r="N2769" s="3"/>
      <c r="O2769" s="3"/>
      <c r="P2769" s="1"/>
      <c r="Q2769" s="1" t="s">
        <v>35</v>
      </c>
      <c r="R2769" s="1">
        <v>5</v>
      </c>
      <c r="S2769" s="1">
        <v>6</v>
      </c>
      <c r="T2769" s="1">
        <v>20</v>
      </c>
      <c r="U2769" s="1">
        <v>56</v>
      </c>
      <c r="V2769" s="1">
        <v>70</v>
      </c>
      <c r="W2769" s="1">
        <v>0.81111560449999998</v>
      </c>
      <c r="X2769" s="1">
        <v>0.10533271919999999</v>
      </c>
      <c r="Y2769" s="1">
        <v>5.8583182890000002E-2</v>
      </c>
      <c r="Z2769" s="1">
        <v>-1.8221411339999999E-3</v>
      </c>
      <c r="AA2769" s="1">
        <v>0.91686488590000004</v>
      </c>
    </row>
    <row r="2770" spans="1:27" x14ac:dyDescent="0.25">
      <c r="A2770" t="s">
        <v>43</v>
      </c>
      <c r="B2770" s="1" t="s">
        <v>36</v>
      </c>
      <c r="C2770" s="1" t="s">
        <v>21</v>
      </c>
      <c r="D2770" s="9" t="s">
        <v>19</v>
      </c>
      <c r="E2770" s="1">
        <v>4</v>
      </c>
      <c r="F2770" s="1"/>
      <c r="G2770" s="1" t="str">
        <f t="shared" si="201"/>
        <v>ESTAIR_BenRib_W5K8_GlobalReflectancia_W20_B56A70_02082017</v>
      </c>
      <c r="H2770" s="3">
        <v>42949</v>
      </c>
      <c r="I2770" s="3"/>
      <c r="J2770" s="3"/>
      <c r="K2770" s="3"/>
      <c r="L2770" s="3"/>
      <c r="M2770" s="3"/>
      <c r="N2770" s="3"/>
      <c r="O2770" s="3"/>
      <c r="P2770" s="1"/>
      <c r="Q2770" s="1" t="s">
        <v>35</v>
      </c>
      <c r="R2770" s="1">
        <v>5</v>
      </c>
      <c r="S2770" s="1">
        <v>8</v>
      </c>
      <c r="T2770" s="1">
        <v>20</v>
      </c>
      <c r="U2770" s="1">
        <v>56</v>
      </c>
      <c r="V2770" s="1">
        <v>70</v>
      </c>
      <c r="W2770" s="1">
        <v>0.81061373299999995</v>
      </c>
      <c r="X2770" s="1">
        <v>0.1054725626</v>
      </c>
      <c r="Y2770" s="1">
        <v>5.8267524969999998E-2</v>
      </c>
      <c r="Z2770" s="1">
        <v>-2.2955426770000001E-3</v>
      </c>
      <c r="AA2770" s="1">
        <v>0.91663682310000005</v>
      </c>
    </row>
    <row r="2771" spans="1:27" x14ac:dyDescent="0.25">
      <c r="A2771" t="s">
        <v>43</v>
      </c>
      <c r="B2771" s="1" t="s">
        <v>36</v>
      </c>
      <c r="C2771" s="1" t="s">
        <v>21</v>
      </c>
      <c r="D2771" s="9" t="s">
        <v>19</v>
      </c>
      <c r="E2771" s="1">
        <v>4</v>
      </c>
      <c r="F2771" s="1"/>
      <c r="G2771" s="1" t="str">
        <f t="shared" si="201"/>
        <v>ESTAIR_BenRib_W7K4_GlobalReflectancia_W20_B56A70_02082017</v>
      </c>
      <c r="H2771" s="3">
        <v>42949</v>
      </c>
      <c r="I2771" s="3"/>
      <c r="J2771" s="3"/>
      <c r="K2771" s="3"/>
      <c r="L2771" s="3"/>
      <c r="M2771" s="3"/>
      <c r="N2771" s="3"/>
      <c r="O2771" s="3"/>
      <c r="P2771" s="1"/>
      <c r="Q2771" s="1" t="s">
        <v>35</v>
      </c>
      <c r="R2771" s="1">
        <v>7</v>
      </c>
      <c r="S2771" s="1">
        <v>4</v>
      </c>
      <c r="T2771" s="1">
        <v>20</v>
      </c>
      <c r="U2771" s="1">
        <v>56</v>
      </c>
      <c r="V2771" s="1">
        <v>70</v>
      </c>
      <c r="W2771" s="1">
        <v>0.81191981889999998</v>
      </c>
      <c r="X2771" s="1">
        <v>0.10510824219999999</v>
      </c>
      <c r="Y2771" s="1">
        <v>5.8521670769999999E-2</v>
      </c>
      <c r="Z2771" s="1">
        <v>-3.9808836600000001E-3</v>
      </c>
      <c r="AA2771" s="1">
        <v>0.91762293139999995</v>
      </c>
    </row>
    <row r="2772" spans="1:27" x14ac:dyDescent="0.25">
      <c r="A2772" t="s">
        <v>43</v>
      </c>
      <c r="B2772" s="1" t="s">
        <v>36</v>
      </c>
      <c r="C2772" s="1" t="s">
        <v>21</v>
      </c>
      <c r="D2772" s="9" t="s">
        <v>19</v>
      </c>
      <c r="E2772" s="1">
        <v>4</v>
      </c>
      <c r="F2772" s="1"/>
      <c r="G2772" s="1" t="str">
        <f t="shared" ref="G2772:G2835" si="202">CONCATENATE(B2772,"_",C2772,"_W",R2772,"K",S2772,"_",Q2772,P2772,D2772,"_W",T2772,"_B",U2772,"A",V2772,"_",TEXT(H2772,"ddmmyyyy"))</f>
        <v>ESTAIR_BenRib_W7K6_GlobalReflectancia_W20_B56A70_02082017</v>
      </c>
      <c r="H2772" s="3">
        <v>42949</v>
      </c>
      <c r="I2772" s="3"/>
      <c r="J2772" s="3"/>
      <c r="K2772" s="3"/>
      <c r="L2772" s="3"/>
      <c r="M2772" s="3"/>
      <c r="N2772" s="3"/>
      <c r="O2772" s="3"/>
      <c r="P2772" s="1"/>
      <c r="Q2772" s="1" t="s">
        <v>35</v>
      </c>
      <c r="R2772" s="1">
        <v>7</v>
      </c>
      <c r="S2772" s="1">
        <v>6</v>
      </c>
      <c r="T2772" s="1">
        <v>20</v>
      </c>
      <c r="U2772" s="1">
        <v>56</v>
      </c>
      <c r="V2772" s="1">
        <v>70</v>
      </c>
      <c r="W2772" s="1">
        <v>0.81014459920000004</v>
      </c>
      <c r="X2772" s="1">
        <v>0.1056031162</v>
      </c>
      <c r="Y2772" s="1">
        <v>5.8717778259999999E-2</v>
      </c>
      <c r="Z2772" s="1">
        <v>-2.5243526019999999E-3</v>
      </c>
      <c r="AA2772" s="1">
        <v>0.91620249539999998</v>
      </c>
    </row>
    <row r="2773" spans="1:27" x14ac:dyDescent="0.25">
      <c r="A2773" t="s">
        <v>43</v>
      </c>
      <c r="B2773" s="1" t="s">
        <v>36</v>
      </c>
      <c r="C2773" s="1" t="s">
        <v>21</v>
      </c>
      <c r="D2773" s="9" t="s">
        <v>19</v>
      </c>
      <c r="E2773" s="1">
        <v>4</v>
      </c>
      <c r="F2773" s="1"/>
      <c r="G2773" s="1" t="str">
        <f t="shared" si="202"/>
        <v>ESTAIR_BenRib_W7K8_GlobalReflectancia_W20_B56A70_02082017</v>
      </c>
      <c r="H2773" s="3">
        <v>42949</v>
      </c>
      <c r="I2773" s="3"/>
      <c r="J2773" s="3"/>
      <c r="K2773" s="3"/>
      <c r="L2773" s="3"/>
      <c r="M2773" s="3"/>
      <c r="N2773" s="3"/>
      <c r="O2773" s="3"/>
      <c r="P2773" s="1"/>
      <c r="Q2773" s="1" t="s">
        <v>35</v>
      </c>
      <c r="R2773" s="1">
        <v>7</v>
      </c>
      <c r="S2773" s="1">
        <v>8</v>
      </c>
      <c r="T2773" s="1">
        <v>20</v>
      </c>
      <c r="U2773" s="1">
        <v>56</v>
      </c>
      <c r="V2773" s="1">
        <v>70</v>
      </c>
      <c r="W2773" s="1">
        <v>0.80855320639999995</v>
      </c>
      <c r="X2773" s="1">
        <v>0.10604478220000001</v>
      </c>
      <c r="Y2773" s="1">
        <v>5.8456001709999997E-2</v>
      </c>
      <c r="Z2773" s="1">
        <v>-3.0806734990000001E-3</v>
      </c>
      <c r="AA2773" s="1">
        <v>0.91566818670000005</v>
      </c>
    </row>
    <row r="2774" spans="1:27" x14ac:dyDescent="0.25">
      <c r="A2774" t="s">
        <v>43</v>
      </c>
      <c r="B2774" s="1" t="s">
        <v>36</v>
      </c>
      <c r="C2774" s="1" t="s">
        <v>21</v>
      </c>
      <c r="D2774" s="9" t="s">
        <v>19</v>
      </c>
      <c r="E2774" s="1">
        <v>4</v>
      </c>
      <c r="F2774" s="1"/>
      <c r="G2774" s="1" t="str">
        <f t="shared" si="202"/>
        <v>ESTAIR_BenRib_W9K4_GlobalReflectancia_W20_B56A70_02082017</v>
      </c>
      <c r="H2774" s="3">
        <v>42949</v>
      </c>
      <c r="I2774" s="3"/>
      <c r="J2774" s="3"/>
      <c r="K2774" s="3"/>
      <c r="L2774" s="3"/>
      <c r="M2774" s="3"/>
      <c r="N2774" s="3"/>
      <c r="O2774" s="3"/>
      <c r="P2774" s="1"/>
      <c r="Q2774" s="1" t="s">
        <v>35</v>
      </c>
      <c r="R2774" s="1">
        <v>9</v>
      </c>
      <c r="S2774" s="1">
        <v>4</v>
      </c>
      <c r="T2774" s="1">
        <v>20</v>
      </c>
      <c r="U2774" s="1">
        <v>56</v>
      </c>
      <c r="V2774" s="1">
        <v>70</v>
      </c>
      <c r="W2774" s="1">
        <v>0.81168194559999995</v>
      </c>
      <c r="X2774" s="1">
        <v>0.1051746886</v>
      </c>
      <c r="Y2774" s="1">
        <v>5.8594196789999997E-2</v>
      </c>
      <c r="Z2774" s="1">
        <v>-5.0196918999999996E-3</v>
      </c>
      <c r="AA2774" s="1">
        <v>0.91751805549999998</v>
      </c>
    </row>
    <row r="2775" spans="1:27" x14ac:dyDescent="0.25">
      <c r="A2775" t="s">
        <v>43</v>
      </c>
      <c r="B2775" s="1" t="s">
        <v>36</v>
      </c>
      <c r="C2775" s="1" t="s">
        <v>21</v>
      </c>
      <c r="D2775" s="9" t="s">
        <v>19</v>
      </c>
      <c r="E2775" s="1">
        <v>4</v>
      </c>
      <c r="F2775" s="1"/>
      <c r="G2775" s="1" t="str">
        <f t="shared" si="202"/>
        <v>ESTAIR_BenRib_W9K6_GlobalReflectancia_W20_B56A70_02082017</v>
      </c>
      <c r="H2775" s="3">
        <v>42949</v>
      </c>
      <c r="I2775" s="3"/>
      <c r="J2775" s="3"/>
      <c r="K2775" s="3"/>
      <c r="L2775" s="3"/>
      <c r="M2775" s="3"/>
      <c r="N2775" s="3"/>
      <c r="O2775" s="3"/>
      <c r="P2775" s="1"/>
      <c r="Q2775" s="1" t="s">
        <v>35</v>
      </c>
      <c r="R2775" s="1">
        <v>9</v>
      </c>
      <c r="S2775" s="1">
        <v>6</v>
      </c>
      <c r="T2775" s="1">
        <v>20</v>
      </c>
      <c r="U2775" s="1">
        <v>56</v>
      </c>
      <c r="V2775" s="1">
        <v>70</v>
      </c>
      <c r="W2775" s="1">
        <v>0.8097107227</v>
      </c>
      <c r="X2775" s="1">
        <v>0.1057237146</v>
      </c>
      <c r="Y2775" s="1">
        <v>5.870547248E-2</v>
      </c>
      <c r="Z2775" s="1">
        <v>-3.4650211870000001E-3</v>
      </c>
      <c r="AA2775" s="1">
        <v>0.91577887449999995</v>
      </c>
    </row>
    <row r="2776" spans="1:27" x14ac:dyDescent="0.25">
      <c r="A2776" t="s">
        <v>43</v>
      </c>
      <c r="B2776" s="1" t="s">
        <v>36</v>
      </c>
      <c r="C2776" s="1" t="s">
        <v>21</v>
      </c>
      <c r="D2776" s="9" t="s">
        <v>19</v>
      </c>
      <c r="E2776" s="1">
        <v>4</v>
      </c>
      <c r="F2776" s="1"/>
      <c r="G2776" s="1" t="str">
        <f t="shared" si="202"/>
        <v>ESTAIR_BenRib_W9K8_GlobalReflectancia_W20_B56A70_02082017</v>
      </c>
      <c r="H2776" s="3">
        <v>42949</v>
      </c>
      <c r="I2776" s="3"/>
      <c r="J2776" s="3"/>
      <c r="K2776" s="3"/>
      <c r="L2776" s="3"/>
      <c r="M2776" s="3"/>
      <c r="N2776" s="3"/>
      <c r="O2776" s="3"/>
      <c r="P2776" s="1"/>
      <c r="Q2776" s="1" t="s">
        <v>35</v>
      </c>
      <c r="R2776" s="1">
        <v>9</v>
      </c>
      <c r="S2776" s="1">
        <v>8</v>
      </c>
      <c r="T2776" s="1">
        <v>20</v>
      </c>
      <c r="U2776" s="1">
        <v>56</v>
      </c>
      <c r="V2776" s="1">
        <v>70</v>
      </c>
      <c r="W2776" s="1">
        <v>0.80779663820000003</v>
      </c>
      <c r="X2776" s="1">
        <v>0.1062541119</v>
      </c>
      <c r="Y2776" s="1">
        <v>5.8475385759999998E-2</v>
      </c>
      <c r="Z2776" s="1">
        <v>-4.0445838149999998E-3</v>
      </c>
      <c r="AA2776" s="1">
        <v>0.91500893579999998</v>
      </c>
    </row>
    <row r="2777" spans="1:27" x14ac:dyDescent="0.25">
      <c r="A2777" t="s">
        <v>43</v>
      </c>
      <c r="B2777" s="1" t="s">
        <v>36</v>
      </c>
      <c r="C2777" s="1" t="s">
        <v>21</v>
      </c>
      <c r="D2777" s="9" t="s">
        <v>18</v>
      </c>
      <c r="E2777" s="1">
        <v>2</v>
      </c>
      <c r="F2777" s="1"/>
      <c r="G2777" s="1" t="str">
        <f t="shared" si="202"/>
        <v>ESTAIR_BenRib_W3K4_LRNDVI_W10_B40A40_02082017</v>
      </c>
      <c r="H2777" s="3">
        <v>42949</v>
      </c>
      <c r="I2777" s="3"/>
      <c r="J2777" s="3"/>
      <c r="K2777" s="3"/>
      <c r="L2777" s="3"/>
      <c r="M2777" s="3"/>
      <c r="N2777" s="3"/>
      <c r="O2777" s="3"/>
      <c r="P2777" s="1"/>
      <c r="Q2777" s="1" t="s">
        <v>33</v>
      </c>
      <c r="R2777" s="1">
        <v>3</v>
      </c>
      <c r="S2777" s="1">
        <v>4</v>
      </c>
      <c r="T2777" s="1">
        <v>10</v>
      </c>
      <c r="U2777" s="1">
        <v>40</v>
      </c>
      <c r="V2777" s="1">
        <v>40</v>
      </c>
      <c r="W2777" s="1">
        <v>0.86775924439999996</v>
      </c>
      <c r="X2777" s="1">
        <v>8.8134900050000006E-2</v>
      </c>
      <c r="Y2777" s="1">
        <v>6.1667573470000001E-2</v>
      </c>
      <c r="Z2777" s="1">
        <v>3.1599533860000001E-2</v>
      </c>
      <c r="AA2777" s="1">
        <v>0.95123740710000004</v>
      </c>
    </row>
    <row r="2778" spans="1:27" x14ac:dyDescent="0.25">
      <c r="A2778" t="s">
        <v>43</v>
      </c>
      <c r="B2778" s="1" t="s">
        <v>36</v>
      </c>
      <c r="C2778" s="1" t="s">
        <v>21</v>
      </c>
      <c r="D2778" s="9" t="s">
        <v>18</v>
      </c>
      <c r="E2778" s="1">
        <v>2</v>
      </c>
      <c r="F2778" s="1"/>
      <c r="G2778" s="1" t="str">
        <f t="shared" si="202"/>
        <v>ESTAIR_BenRib_W3K6_LRNDVI_W10_B40A40_02082017</v>
      </c>
      <c r="H2778" s="3">
        <v>42949</v>
      </c>
      <c r="I2778" s="3"/>
      <c r="J2778" s="3"/>
      <c r="K2778" s="3"/>
      <c r="L2778" s="3"/>
      <c r="M2778" s="3"/>
      <c r="N2778" s="3"/>
      <c r="O2778" s="3"/>
      <c r="P2778" s="1"/>
      <c r="Q2778" s="1" t="s">
        <v>33</v>
      </c>
      <c r="R2778" s="1">
        <v>3</v>
      </c>
      <c r="S2778" s="1">
        <v>6</v>
      </c>
      <c r="T2778" s="1">
        <v>10</v>
      </c>
      <c r="U2778" s="1">
        <v>40</v>
      </c>
      <c r="V2778" s="1">
        <v>40</v>
      </c>
      <c r="W2778" s="1">
        <v>0.8670604717</v>
      </c>
      <c r="X2778" s="1">
        <v>8.8367449900000006E-2</v>
      </c>
      <c r="Y2778" s="1">
        <v>6.1750709199999997E-2</v>
      </c>
      <c r="Z2778" s="1">
        <v>3.1807682890000001E-2</v>
      </c>
      <c r="AA2778" s="1">
        <v>0.95103424270000003</v>
      </c>
    </row>
    <row r="2779" spans="1:27" x14ac:dyDescent="0.25">
      <c r="A2779" t="s">
        <v>43</v>
      </c>
      <c r="B2779" s="1" t="s">
        <v>36</v>
      </c>
      <c r="C2779" s="1" t="s">
        <v>21</v>
      </c>
      <c r="D2779" s="9" t="s">
        <v>18</v>
      </c>
      <c r="E2779" s="1">
        <v>2</v>
      </c>
      <c r="F2779" s="1"/>
      <c r="G2779" s="1" t="str">
        <f t="shared" si="202"/>
        <v>ESTAIR_BenRib_W3K8_LRNDVI_W10_B40A40_02082017</v>
      </c>
      <c r="H2779" s="3">
        <v>42949</v>
      </c>
      <c r="I2779" s="3"/>
      <c r="J2779" s="3"/>
      <c r="K2779" s="3"/>
      <c r="L2779" s="3"/>
      <c r="M2779" s="3"/>
      <c r="N2779" s="3"/>
      <c r="O2779" s="3"/>
      <c r="P2779" s="1"/>
      <c r="Q2779" s="1" t="s">
        <v>33</v>
      </c>
      <c r="R2779" s="1">
        <v>3</v>
      </c>
      <c r="S2779" s="1">
        <v>8</v>
      </c>
      <c r="T2779" s="1">
        <v>10</v>
      </c>
      <c r="U2779" s="1">
        <v>40</v>
      </c>
      <c r="V2779" s="1">
        <v>40</v>
      </c>
      <c r="W2779" s="1">
        <v>0.86638424780000001</v>
      </c>
      <c r="X2779" s="1">
        <v>8.8591914300000005E-2</v>
      </c>
      <c r="Y2779" s="1">
        <v>6.1917491220000002E-2</v>
      </c>
      <c r="Z2779" s="1">
        <v>3.1992868539999997E-2</v>
      </c>
      <c r="AA2779" s="1">
        <v>0.95087842730000005</v>
      </c>
    </row>
    <row r="2780" spans="1:27" x14ac:dyDescent="0.25">
      <c r="A2780" t="s">
        <v>43</v>
      </c>
      <c r="B2780" s="1" t="s">
        <v>36</v>
      </c>
      <c r="C2780" s="1" t="s">
        <v>21</v>
      </c>
      <c r="D2780" s="9" t="s">
        <v>18</v>
      </c>
      <c r="E2780" s="1">
        <v>2</v>
      </c>
      <c r="F2780" s="1"/>
      <c r="G2780" s="1" t="str">
        <f t="shared" si="202"/>
        <v>ESTAIR_BenRib_W5K4_LRNDVI_W10_B40A40_02082017</v>
      </c>
      <c r="H2780" s="3">
        <v>42949</v>
      </c>
      <c r="I2780" s="3"/>
      <c r="J2780" s="3"/>
      <c r="K2780" s="3"/>
      <c r="L2780" s="3"/>
      <c r="M2780" s="3"/>
      <c r="N2780" s="3"/>
      <c r="O2780" s="3"/>
      <c r="P2780" s="1"/>
      <c r="Q2780" s="1" t="s">
        <v>33</v>
      </c>
      <c r="R2780" s="1">
        <v>5</v>
      </c>
      <c r="S2780" s="1">
        <v>4</v>
      </c>
      <c r="T2780" s="1">
        <v>10</v>
      </c>
      <c r="U2780" s="1">
        <v>40</v>
      </c>
      <c r="V2780" s="1">
        <v>40</v>
      </c>
      <c r="W2780" s="1">
        <v>0.86657112540000003</v>
      </c>
      <c r="X2780" s="1">
        <v>8.8529939419999995E-2</v>
      </c>
      <c r="Y2780" s="1">
        <v>6.1852536280000002E-2</v>
      </c>
      <c r="Z2780" s="1">
        <v>3.1273693380000002E-2</v>
      </c>
      <c r="AA2780" s="1">
        <v>0.9504261691</v>
      </c>
    </row>
    <row r="2781" spans="1:27" x14ac:dyDescent="0.25">
      <c r="A2781" t="s">
        <v>43</v>
      </c>
      <c r="B2781" s="1" t="s">
        <v>36</v>
      </c>
      <c r="C2781" s="1" t="s">
        <v>21</v>
      </c>
      <c r="D2781" s="9" t="s">
        <v>18</v>
      </c>
      <c r="E2781" s="1">
        <v>2</v>
      </c>
      <c r="F2781" s="1"/>
      <c r="G2781" s="1" t="str">
        <f t="shared" si="202"/>
        <v>ESTAIR_BenRib_W5K6_LRNDVI_W10_B40A40_02082017</v>
      </c>
      <c r="H2781" s="3">
        <v>42949</v>
      </c>
      <c r="I2781" s="3"/>
      <c r="J2781" s="3"/>
      <c r="K2781" s="3"/>
      <c r="L2781" s="3"/>
      <c r="M2781" s="3"/>
      <c r="N2781" s="3"/>
      <c r="O2781" s="3"/>
      <c r="P2781" s="1"/>
      <c r="Q2781" s="1" t="s">
        <v>33</v>
      </c>
      <c r="R2781" s="1">
        <v>5</v>
      </c>
      <c r="S2781" s="1">
        <v>6</v>
      </c>
      <c r="T2781" s="1">
        <v>10</v>
      </c>
      <c r="U2781" s="1">
        <v>40</v>
      </c>
      <c r="V2781" s="1">
        <v>40</v>
      </c>
      <c r="W2781" s="1">
        <v>0.86596467170000002</v>
      </c>
      <c r="X2781" s="1">
        <v>8.8730902139999998E-2</v>
      </c>
      <c r="Y2781" s="1">
        <v>6.1868848070000003E-2</v>
      </c>
      <c r="Z2781" s="1">
        <v>3.1508537830000002E-2</v>
      </c>
      <c r="AA2781" s="1">
        <v>0.95024656890000003</v>
      </c>
    </row>
    <row r="2782" spans="1:27" x14ac:dyDescent="0.25">
      <c r="A2782" t="s">
        <v>43</v>
      </c>
      <c r="B2782" s="1" t="s">
        <v>36</v>
      </c>
      <c r="C2782" s="1" t="s">
        <v>21</v>
      </c>
      <c r="D2782" s="9" t="s">
        <v>18</v>
      </c>
      <c r="E2782" s="1">
        <v>2</v>
      </c>
      <c r="F2782" s="1"/>
      <c r="G2782" s="1" t="str">
        <f t="shared" si="202"/>
        <v>ESTAIR_BenRib_W5K8_LRNDVI_W10_B40A40_02082017</v>
      </c>
      <c r="H2782" s="3">
        <v>42949</v>
      </c>
      <c r="I2782" s="3"/>
      <c r="J2782" s="3"/>
      <c r="K2782" s="3"/>
      <c r="L2782" s="3"/>
      <c r="M2782" s="3"/>
      <c r="N2782" s="3"/>
      <c r="O2782" s="3"/>
      <c r="P2782" s="1"/>
      <c r="Q2782" s="1" t="s">
        <v>33</v>
      </c>
      <c r="R2782" s="1">
        <v>5</v>
      </c>
      <c r="S2782" s="1">
        <v>8</v>
      </c>
      <c r="T2782" s="1">
        <v>10</v>
      </c>
      <c r="U2782" s="1">
        <v>40</v>
      </c>
      <c r="V2782" s="1">
        <v>40</v>
      </c>
      <c r="W2782" s="1">
        <v>0.86495147670000005</v>
      </c>
      <c r="X2782" s="1">
        <v>8.9065636449999999E-2</v>
      </c>
      <c r="Y2782" s="1">
        <v>6.2203111579999998E-2</v>
      </c>
      <c r="Z2782" s="1">
        <v>3.1831986610000002E-2</v>
      </c>
      <c r="AA2782" s="1">
        <v>0.9500373164</v>
      </c>
    </row>
    <row r="2783" spans="1:27" x14ac:dyDescent="0.25">
      <c r="A2783" t="s">
        <v>43</v>
      </c>
      <c r="B2783" s="1" t="s">
        <v>36</v>
      </c>
      <c r="C2783" s="1" t="s">
        <v>21</v>
      </c>
      <c r="D2783" s="9" t="s">
        <v>18</v>
      </c>
      <c r="E2783" s="1">
        <v>2</v>
      </c>
      <c r="F2783" s="1"/>
      <c r="G2783" s="1" t="str">
        <f t="shared" si="202"/>
        <v>ESTAIR_BenRib_W7K4_LRNDVI_W10_B40A40_02082017</v>
      </c>
      <c r="H2783" s="3">
        <v>42949</v>
      </c>
      <c r="I2783" s="3"/>
      <c r="J2783" s="3"/>
      <c r="K2783" s="3"/>
      <c r="L2783" s="3"/>
      <c r="M2783" s="3"/>
      <c r="N2783" s="3"/>
      <c r="O2783" s="3"/>
      <c r="P2783" s="1"/>
      <c r="Q2783" s="1" t="s">
        <v>33</v>
      </c>
      <c r="R2783" s="1">
        <v>7</v>
      </c>
      <c r="S2783" s="1">
        <v>4</v>
      </c>
      <c r="T2783" s="1">
        <v>10</v>
      </c>
      <c r="U2783" s="1">
        <v>40</v>
      </c>
      <c r="V2783" s="1">
        <v>40</v>
      </c>
      <c r="W2783" s="1">
        <v>0.86595304520000005</v>
      </c>
      <c r="X2783" s="1">
        <v>8.8734750350000002E-2</v>
      </c>
      <c r="Y2783" s="1">
        <v>6.1905062150000002E-2</v>
      </c>
      <c r="Z2783" s="1">
        <v>3.091173774E-2</v>
      </c>
      <c r="AA2783" s="1">
        <v>0.94983187150000004</v>
      </c>
    </row>
    <row r="2784" spans="1:27" x14ac:dyDescent="0.25">
      <c r="A2784" t="s">
        <v>43</v>
      </c>
      <c r="B2784" s="1" t="s">
        <v>36</v>
      </c>
      <c r="C2784" s="1" t="s">
        <v>21</v>
      </c>
      <c r="D2784" s="9" t="s">
        <v>18</v>
      </c>
      <c r="E2784" s="1">
        <v>2</v>
      </c>
      <c r="F2784" s="1"/>
      <c r="G2784" s="1" t="str">
        <f t="shared" si="202"/>
        <v>ESTAIR_BenRib_W7K6_LRNDVI_W10_B40A40_02082017</v>
      </c>
      <c r="H2784" s="3">
        <v>42949</v>
      </c>
      <c r="I2784" s="3"/>
      <c r="J2784" s="3"/>
      <c r="K2784" s="3"/>
      <c r="L2784" s="3"/>
      <c r="M2784" s="3"/>
      <c r="N2784" s="3"/>
      <c r="O2784" s="3"/>
      <c r="P2784" s="1"/>
      <c r="Q2784" s="1" t="s">
        <v>33</v>
      </c>
      <c r="R2784" s="1">
        <v>7</v>
      </c>
      <c r="S2784" s="1">
        <v>6</v>
      </c>
      <c r="T2784" s="1">
        <v>10</v>
      </c>
      <c r="U2784" s="1">
        <v>40</v>
      </c>
      <c r="V2784" s="1">
        <v>40</v>
      </c>
      <c r="W2784" s="1">
        <v>0.86541327020000003</v>
      </c>
      <c r="X2784" s="1">
        <v>8.8913227760000005E-2</v>
      </c>
      <c r="Y2784" s="1">
        <v>6.1870761429999997E-2</v>
      </c>
      <c r="Z2784" s="1">
        <v>3.1151908129999999E-2</v>
      </c>
      <c r="AA2784" s="1">
        <v>0.94966749130000006</v>
      </c>
    </row>
    <row r="2785" spans="1:27" x14ac:dyDescent="0.25">
      <c r="A2785" t="s">
        <v>43</v>
      </c>
      <c r="B2785" s="1" t="s">
        <v>36</v>
      </c>
      <c r="C2785" s="1" t="s">
        <v>21</v>
      </c>
      <c r="D2785" s="9" t="s">
        <v>18</v>
      </c>
      <c r="E2785" s="1">
        <v>2</v>
      </c>
      <c r="F2785" s="1"/>
      <c r="G2785" s="1" t="str">
        <f t="shared" si="202"/>
        <v>ESTAIR_BenRib_W7K8_LRNDVI_W10_B40A40_02082017</v>
      </c>
      <c r="H2785" s="3">
        <v>42949</v>
      </c>
      <c r="I2785" s="3"/>
      <c r="J2785" s="3"/>
      <c r="K2785" s="3"/>
      <c r="L2785" s="3"/>
      <c r="M2785" s="3"/>
      <c r="N2785" s="3"/>
      <c r="O2785" s="3"/>
      <c r="P2785" s="1"/>
      <c r="Q2785" s="1" t="s">
        <v>33</v>
      </c>
      <c r="R2785" s="1">
        <v>7</v>
      </c>
      <c r="S2785" s="1">
        <v>8</v>
      </c>
      <c r="T2785" s="1">
        <v>10</v>
      </c>
      <c r="U2785" s="1">
        <v>40</v>
      </c>
      <c r="V2785" s="1">
        <v>40</v>
      </c>
      <c r="W2785" s="1">
        <v>0.8646456844</v>
      </c>
      <c r="X2785" s="1">
        <v>8.9166415629999995E-2</v>
      </c>
      <c r="Y2785" s="1">
        <v>6.225918372E-2</v>
      </c>
      <c r="Z2785" s="1">
        <v>3.1566064120000001E-2</v>
      </c>
      <c r="AA2785" s="1">
        <v>0.94973338539999996</v>
      </c>
    </row>
    <row r="2786" spans="1:27" x14ac:dyDescent="0.25">
      <c r="A2786" t="s">
        <v>43</v>
      </c>
      <c r="B2786" s="1" t="s">
        <v>36</v>
      </c>
      <c r="C2786" s="1" t="s">
        <v>21</v>
      </c>
      <c r="D2786" s="9" t="s">
        <v>18</v>
      </c>
      <c r="E2786" s="1">
        <v>2</v>
      </c>
      <c r="F2786" s="1"/>
      <c r="G2786" s="1" t="str">
        <f t="shared" si="202"/>
        <v>ESTAIR_BenRib_W9K4_LRNDVI_W10_B40A40_02082017</v>
      </c>
      <c r="H2786" s="3">
        <v>42949</v>
      </c>
      <c r="I2786" s="3"/>
      <c r="J2786" s="3"/>
      <c r="K2786" s="3"/>
      <c r="L2786" s="3"/>
      <c r="M2786" s="3"/>
      <c r="N2786" s="3"/>
      <c r="O2786" s="3"/>
      <c r="P2786" s="1"/>
      <c r="Q2786" s="1" t="s">
        <v>33</v>
      </c>
      <c r="R2786" s="1">
        <v>9</v>
      </c>
      <c r="S2786" s="1">
        <v>4</v>
      </c>
      <c r="T2786" s="1">
        <v>10</v>
      </c>
      <c r="U2786" s="1">
        <v>40</v>
      </c>
      <c r="V2786" s="1">
        <v>40</v>
      </c>
      <c r="W2786" s="1">
        <v>0.86566967269999995</v>
      </c>
      <c r="X2786" s="1">
        <v>8.8828492460000005E-2</v>
      </c>
      <c r="Y2786" s="1">
        <v>6.1895241929999997E-2</v>
      </c>
      <c r="Z2786" s="1">
        <v>3.0546746730000001E-2</v>
      </c>
      <c r="AA2786" s="1">
        <v>0.94932289960000005</v>
      </c>
    </row>
    <row r="2787" spans="1:27" x14ac:dyDescent="0.25">
      <c r="A2787" t="s">
        <v>43</v>
      </c>
      <c r="B2787" s="1" t="s">
        <v>36</v>
      </c>
      <c r="C2787" s="1" t="s">
        <v>21</v>
      </c>
      <c r="D2787" s="9" t="s">
        <v>18</v>
      </c>
      <c r="E2787" s="1">
        <v>2</v>
      </c>
      <c r="F2787" s="1"/>
      <c r="G2787" s="1" t="str">
        <f t="shared" si="202"/>
        <v>ESTAIR_BenRib_W9K6_LRNDVI_W10_B40A40_02082017</v>
      </c>
      <c r="H2787" s="3">
        <v>42949</v>
      </c>
      <c r="I2787" s="3"/>
      <c r="J2787" s="3"/>
      <c r="K2787" s="3"/>
      <c r="L2787" s="3"/>
      <c r="M2787" s="3"/>
      <c r="N2787" s="3"/>
      <c r="O2787" s="3"/>
      <c r="P2787" s="1"/>
      <c r="Q2787" s="1" t="s">
        <v>33</v>
      </c>
      <c r="R2787" s="1">
        <v>9</v>
      </c>
      <c r="S2787" s="1">
        <v>6</v>
      </c>
      <c r="T2787" s="1">
        <v>10</v>
      </c>
      <c r="U2787" s="1">
        <v>40</v>
      </c>
      <c r="V2787" s="1">
        <v>40</v>
      </c>
      <c r="W2787" s="1">
        <v>0.86521583710000005</v>
      </c>
      <c r="X2787" s="1">
        <v>8.8978419840000003E-2</v>
      </c>
      <c r="Y2787" s="1">
        <v>6.1826540149999998E-2</v>
      </c>
      <c r="Z2787" s="1">
        <v>3.075254317E-2</v>
      </c>
      <c r="AA2787" s="1">
        <v>0.94914175000000001</v>
      </c>
    </row>
    <row r="2788" spans="1:27" x14ac:dyDescent="0.25">
      <c r="A2788" t="s">
        <v>43</v>
      </c>
      <c r="B2788" s="1" t="s">
        <v>36</v>
      </c>
      <c r="C2788" s="1" t="s">
        <v>21</v>
      </c>
      <c r="D2788" s="9" t="s">
        <v>18</v>
      </c>
      <c r="E2788" s="1">
        <v>2</v>
      </c>
      <c r="F2788" s="1"/>
      <c r="G2788" s="1" t="str">
        <f t="shared" si="202"/>
        <v>ESTAIR_BenRib_W9K8_LRNDVI_W10_B40A40_02082017</v>
      </c>
      <c r="H2788" s="3">
        <v>42949</v>
      </c>
      <c r="I2788" s="3"/>
      <c r="J2788" s="3"/>
      <c r="K2788" s="3"/>
      <c r="L2788" s="3"/>
      <c r="M2788" s="3"/>
      <c r="N2788" s="3"/>
      <c r="O2788" s="3"/>
      <c r="P2788" s="1"/>
      <c r="Q2788" s="1" t="s">
        <v>33</v>
      </c>
      <c r="R2788" s="1">
        <v>9</v>
      </c>
      <c r="S2788" s="1">
        <v>8</v>
      </c>
      <c r="T2788" s="1">
        <v>10</v>
      </c>
      <c r="U2788" s="1">
        <v>40</v>
      </c>
      <c r="V2788" s="1">
        <v>40</v>
      </c>
      <c r="W2788" s="1">
        <v>0.86458108789999999</v>
      </c>
      <c r="X2788" s="1">
        <v>8.9187690129999997E-2</v>
      </c>
      <c r="Y2788" s="1">
        <v>6.2215140330000002E-2</v>
      </c>
      <c r="Z2788" s="1">
        <v>3.1259775689999998E-2</v>
      </c>
      <c r="AA2788" s="1">
        <v>0.94936809830000002</v>
      </c>
    </row>
    <row r="2789" spans="1:27" x14ac:dyDescent="0.25">
      <c r="A2789" t="s">
        <v>43</v>
      </c>
      <c r="B2789" s="1" t="s">
        <v>36</v>
      </c>
      <c r="C2789" s="1" t="s">
        <v>21</v>
      </c>
      <c r="D2789" s="9" t="s">
        <v>18</v>
      </c>
      <c r="E2789" s="1">
        <v>4</v>
      </c>
      <c r="F2789" s="1"/>
      <c r="G2789" s="1" t="str">
        <f t="shared" si="202"/>
        <v>ESTAIR_BenRib_W3K4_LRNDVI_W20_B40A40_02082017</v>
      </c>
      <c r="H2789" s="3">
        <v>42949</v>
      </c>
      <c r="I2789" s="3"/>
      <c r="J2789" s="3"/>
      <c r="K2789" s="3"/>
      <c r="L2789" s="3"/>
      <c r="M2789" s="3"/>
      <c r="N2789" s="3"/>
      <c r="O2789" s="3"/>
      <c r="P2789" s="1"/>
      <c r="Q2789" s="1" t="s">
        <v>33</v>
      </c>
      <c r="R2789" s="1">
        <v>3</v>
      </c>
      <c r="S2789" s="1">
        <v>4</v>
      </c>
      <c r="T2789" s="1">
        <v>20</v>
      </c>
      <c r="U2789" s="1">
        <v>40</v>
      </c>
      <c r="V2789" s="1">
        <v>40</v>
      </c>
      <c r="W2789" s="1">
        <v>0.81769014880000002</v>
      </c>
      <c r="X2789" s="1">
        <v>0.1034833129</v>
      </c>
      <c r="Y2789" s="1">
        <v>5.716837676E-2</v>
      </c>
      <c r="Z2789" s="1">
        <v>-2.683219903E-3</v>
      </c>
      <c r="AA2789" s="1">
        <v>0.9198278271</v>
      </c>
    </row>
    <row r="2790" spans="1:27" x14ac:dyDescent="0.25">
      <c r="A2790" t="s">
        <v>43</v>
      </c>
      <c r="B2790" s="1" t="s">
        <v>36</v>
      </c>
      <c r="C2790" s="1" t="s">
        <v>21</v>
      </c>
      <c r="D2790" s="9" t="s">
        <v>18</v>
      </c>
      <c r="E2790" s="1">
        <v>4</v>
      </c>
      <c r="F2790" s="1"/>
      <c r="G2790" s="1" t="str">
        <f t="shared" si="202"/>
        <v>ESTAIR_BenRib_W3K6_LRNDVI_W20_B40A40_02082017</v>
      </c>
      <c r="H2790" s="3">
        <v>42949</v>
      </c>
      <c r="I2790" s="3"/>
      <c r="J2790" s="3"/>
      <c r="K2790" s="3"/>
      <c r="L2790" s="3"/>
      <c r="M2790" s="3"/>
      <c r="N2790" s="3"/>
      <c r="O2790" s="3"/>
      <c r="P2790" s="1"/>
      <c r="Q2790" s="1" t="s">
        <v>33</v>
      </c>
      <c r="R2790" s="1">
        <v>3</v>
      </c>
      <c r="S2790" s="1">
        <v>6</v>
      </c>
      <c r="T2790" s="1">
        <v>20</v>
      </c>
      <c r="U2790" s="1">
        <v>40</v>
      </c>
      <c r="V2790" s="1">
        <v>40</v>
      </c>
      <c r="W2790" s="1">
        <v>0.81581090229999997</v>
      </c>
      <c r="X2790" s="1">
        <v>0.1040152977</v>
      </c>
      <c r="Y2790" s="1">
        <v>5.7419557849999997E-2</v>
      </c>
      <c r="Z2790" s="1">
        <v>-1.851916896E-3</v>
      </c>
      <c r="AA2790" s="1">
        <v>0.91866572719999995</v>
      </c>
    </row>
    <row r="2791" spans="1:27" x14ac:dyDescent="0.25">
      <c r="A2791" t="s">
        <v>43</v>
      </c>
      <c r="B2791" s="1" t="s">
        <v>36</v>
      </c>
      <c r="C2791" s="1" t="s">
        <v>21</v>
      </c>
      <c r="D2791" s="9" t="s">
        <v>18</v>
      </c>
      <c r="E2791" s="1">
        <v>4</v>
      </c>
      <c r="F2791" s="1"/>
      <c r="G2791" s="1" t="str">
        <f t="shared" si="202"/>
        <v>ESTAIR_BenRib_W3K8_LRNDVI_W20_B40A40_02082017</v>
      </c>
      <c r="H2791" s="3">
        <v>42949</v>
      </c>
      <c r="I2791" s="3"/>
      <c r="J2791" s="3"/>
      <c r="K2791" s="3"/>
      <c r="L2791" s="3"/>
      <c r="M2791" s="3"/>
      <c r="N2791" s="3"/>
      <c r="O2791" s="3"/>
      <c r="P2791" s="1"/>
      <c r="Q2791" s="1" t="s">
        <v>33</v>
      </c>
      <c r="R2791" s="1">
        <v>3</v>
      </c>
      <c r="S2791" s="1">
        <v>8</v>
      </c>
      <c r="T2791" s="1">
        <v>20</v>
      </c>
      <c r="U2791" s="1">
        <v>40</v>
      </c>
      <c r="V2791" s="1">
        <v>40</v>
      </c>
      <c r="W2791" s="1">
        <v>0.81457362280000001</v>
      </c>
      <c r="X2791" s="1">
        <v>0.1043640713</v>
      </c>
      <c r="Y2791" s="1">
        <v>5.7354716219999997E-2</v>
      </c>
      <c r="Z2791" s="1">
        <v>-1.8935030140000001E-3</v>
      </c>
      <c r="AA2791" s="1">
        <v>0.91826607360000001</v>
      </c>
    </row>
    <row r="2792" spans="1:27" x14ac:dyDescent="0.25">
      <c r="A2792" t="s">
        <v>43</v>
      </c>
      <c r="B2792" s="1" t="s">
        <v>36</v>
      </c>
      <c r="C2792" s="1" t="s">
        <v>21</v>
      </c>
      <c r="D2792" s="9" t="s">
        <v>18</v>
      </c>
      <c r="E2792" s="1">
        <v>4</v>
      </c>
      <c r="F2792" s="1"/>
      <c r="G2792" s="1" t="str">
        <f t="shared" si="202"/>
        <v>ESTAIR_BenRib_W5K4_LRNDVI_W20_B40A40_02082017</v>
      </c>
      <c r="H2792" s="3">
        <v>42949</v>
      </c>
      <c r="I2792" s="3"/>
      <c r="J2792" s="3"/>
      <c r="K2792" s="3"/>
      <c r="L2792" s="3"/>
      <c r="M2792" s="3"/>
      <c r="N2792" s="3"/>
      <c r="O2792" s="3"/>
      <c r="P2792" s="1"/>
      <c r="Q2792" s="1" t="s">
        <v>33</v>
      </c>
      <c r="R2792" s="1">
        <v>5</v>
      </c>
      <c r="S2792" s="1">
        <v>4</v>
      </c>
      <c r="T2792" s="1">
        <v>20</v>
      </c>
      <c r="U2792" s="1">
        <v>40</v>
      </c>
      <c r="V2792" s="1">
        <v>40</v>
      </c>
      <c r="W2792" s="1">
        <v>0.81556736090000004</v>
      </c>
      <c r="X2792" s="1">
        <v>0.1040840411</v>
      </c>
      <c r="Y2792" s="1">
        <v>5.760447464E-2</v>
      </c>
      <c r="Z2792" s="1">
        <v>-3.807523145E-3</v>
      </c>
      <c r="AA2792" s="1">
        <v>0.91930843090000003</v>
      </c>
    </row>
    <row r="2793" spans="1:27" x14ac:dyDescent="0.25">
      <c r="A2793" t="s">
        <v>43</v>
      </c>
      <c r="B2793" s="1" t="s">
        <v>36</v>
      </c>
      <c r="C2793" s="1" t="s">
        <v>21</v>
      </c>
      <c r="D2793" s="9" t="s">
        <v>18</v>
      </c>
      <c r="E2793" s="1">
        <v>4</v>
      </c>
      <c r="F2793" s="1"/>
      <c r="G2793" s="1" t="str">
        <f t="shared" si="202"/>
        <v>ESTAIR_BenRib_W5K6_LRNDVI_W20_B40A40_02082017</v>
      </c>
      <c r="H2793" s="3">
        <v>42949</v>
      </c>
      <c r="I2793" s="3"/>
      <c r="J2793" s="3"/>
      <c r="K2793" s="3"/>
      <c r="L2793" s="3"/>
      <c r="M2793" s="3"/>
      <c r="N2793" s="3"/>
      <c r="O2793" s="3"/>
      <c r="P2793" s="1"/>
      <c r="Q2793" s="1" t="s">
        <v>33</v>
      </c>
      <c r="R2793" s="1">
        <v>5</v>
      </c>
      <c r="S2793" s="1">
        <v>6</v>
      </c>
      <c r="T2793" s="1">
        <v>20</v>
      </c>
      <c r="U2793" s="1">
        <v>40</v>
      </c>
      <c r="V2793" s="1">
        <v>40</v>
      </c>
      <c r="W2793" s="1">
        <v>0.81326451889999996</v>
      </c>
      <c r="X2793" s="1">
        <v>0.10473182659999999</v>
      </c>
      <c r="Y2793" s="1">
        <v>5.7924066320000002E-2</v>
      </c>
      <c r="Z2793" s="1">
        <v>-2.5769871400000001E-3</v>
      </c>
      <c r="AA2793" s="1">
        <v>0.91762933319999995</v>
      </c>
    </row>
    <row r="2794" spans="1:27" x14ac:dyDescent="0.25">
      <c r="A2794" t="s">
        <v>43</v>
      </c>
      <c r="B2794" s="1" t="s">
        <v>36</v>
      </c>
      <c r="C2794" s="1" t="s">
        <v>21</v>
      </c>
      <c r="D2794" s="9" t="s">
        <v>18</v>
      </c>
      <c r="E2794" s="1">
        <v>4</v>
      </c>
      <c r="F2794" s="1"/>
      <c r="G2794" s="1" t="str">
        <f t="shared" si="202"/>
        <v>ESTAIR_BenRib_W5K8_LRNDVI_W20_B40A40_02082017</v>
      </c>
      <c r="H2794" s="3">
        <v>42949</v>
      </c>
      <c r="I2794" s="3"/>
      <c r="J2794" s="3"/>
      <c r="K2794" s="3"/>
      <c r="L2794" s="3"/>
      <c r="M2794" s="3"/>
      <c r="N2794" s="3"/>
      <c r="O2794" s="3"/>
      <c r="P2794" s="1"/>
      <c r="Q2794" s="1" t="s">
        <v>33</v>
      </c>
      <c r="R2794" s="1">
        <v>5</v>
      </c>
      <c r="S2794" s="1">
        <v>8</v>
      </c>
      <c r="T2794" s="1">
        <v>20</v>
      </c>
      <c r="U2794" s="1">
        <v>40</v>
      </c>
      <c r="V2794" s="1">
        <v>40</v>
      </c>
      <c r="W2794" s="1">
        <v>0.81097296109999994</v>
      </c>
      <c r="X2794" s="1">
        <v>0.1053724848</v>
      </c>
      <c r="Y2794" s="1">
        <v>5.7833628159999997E-2</v>
      </c>
      <c r="Z2794" s="1">
        <v>-2.6155285199999999E-3</v>
      </c>
      <c r="AA2794" s="1">
        <v>0.91660089789999999</v>
      </c>
    </row>
    <row r="2795" spans="1:27" x14ac:dyDescent="0.25">
      <c r="A2795" t="s">
        <v>43</v>
      </c>
      <c r="B2795" s="1" t="s">
        <v>36</v>
      </c>
      <c r="C2795" s="1" t="s">
        <v>21</v>
      </c>
      <c r="D2795" s="9" t="s">
        <v>18</v>
      </c>
      <c r="E2795" s="1">
        <v>4</v>
      </c>
      <c r="F2795" s="1"/>
      <c r="G2795" s="1" t="str">
        <f t="shared" si="202"/>
        <v>ESTAIR_BenRib_W7K4_LRNDVI_W20_B40A40_02082017</v>
      </c>
      <c r="H2795" s="3">
        <v>42949</v>
      </c>
      <c r="I2795" s="3"/>
      <c r="J2795" s="3"/>
      <c r="K2795" s="3"/>
      <c r="L2795" s="3"/>
      <c r="M2795" s="3"/>
      <c r="N2795" s="3"/>
      <c r="O2795" s="3"/>
      <c r="P2795" s="1"/>
      <c r="Q2795" s="1" t="s">
        <v>33</v>
      </c>
      <c r="R2795" s="1">
        <v>7</v>
      </c>
      <c r="S2795" s="1">
        <v>4</v>
      </c>
      <c r="T2795" s="1">
        <v>20</v>
      </c>
      <c r="U2795" s="1">
        <v>40</v>
      </c>
      <c r="V2795" s="1">
        <v>40</v>
      </c>
      <c r="W2795" s="1">
        <v>0.81462366620000004</v>
      </c>
      <c r="X2795" s="1">
        <v>0.10434998719999999</v>
      </c>
      <c r="Y2795" s="1">
        <v>5.7819658449999999E-2</v>
      </c>
      <c r="Z2795" s="1">
        <v>-4.6840160699999998E-3</v>
      </c>
      <c r="AA2795" s="1">
        <v>0.91869743079999999</v>
      </c>
    </row>
    <row r="2796" spans="1:27" x14ac:dyDescent="0.25">
      <c r="A2796" t="s">
        <v>43</v>
      </c>
      <c r="B2796" s="1" t="s">
        <v>36</v>
      </c>
      <c r="C2796" s="1" t="s">
        <v>21</v>
      </c>
      <c r="D2796" s="9" t="s">
        <v>18</v>
      </c>
      <c r="E2796" s="1">
        <v>4</v>
      </c>
      <c r="F2796" s="1"/>
      <c r="G2796" s="1" t="str">
        <f t="shared" si="202"/>
        <v>ESTAIR_BenRib_W7K6_LRNDVI_W20_B40A40_02082017</v>
      </c>
      <c r="H2796" s="3">
        <v>42949</v>
      </c>
      <c r="I2796" s="3"/>
      <c r="J2796" s="3"/>
      <c r="K2796" s="3"/>
      <c r="L2796" s="3"/>
      <c r="M2796" s="3"/>
      <c r="N2796" s="3"/>
      <c r="O2796" s="3"/>
      <c r="P2796" s="1"/>
      <c r="Q2796" s="1" t="s">
        <v>33</v>
      </c>
      <c r="R2796" s="1">
        <v>7</v>
      </c>
      <c r="S2796" s="1">
        <v>6</v>
      </c>
      <c r="T2796" s="1">
        <v>20</v>
      </c>
      <c r="U2796" s="1">
        <v>40</v>
      </c>
      <c r="V2796" s="1">
        <v>40</v>
      </c>
      <c r="W2796" s="1">
        <v>0.81253165360000001</v>
      </c>
      <c r="X2796" s="1">
        <v>0.10493714160000001</v>
      </c>
      <c r="Y2796" s="1">
        <v>5.8030118659999998E-2</v>
      </c>
      <c r="Z2796" s="1">
        <v>-3.2705108030000002E-3</v>
      </c>
      <c r="AA2796" s="1">
        <v>0.91706724989999999</v>
      </c>
    </row>
    <row r="2797" spans="1:27" x14ac:dyDescent="0.25">
      <c r="A2797" t="s">
        <v>43</v>
      </c>
      <c r="B2797" s="1" t="s">
        <v>36</v>
      </c>
      <c r="C2797" s="1" t="s">
        <v>21</v>
      </c>
      <c r="D2797" s="9" t="s">
        <v>18</v>
      </c>
      <c r="E2797" s="1">
        <v>4</v>
      </c>
      <c r="F2797" s="1"/>
      <c r="G2797" s="1" t="str">
        <f t="shared" si="202"/>
        <v>ESTAIR_BenRib_W7K8_LRNDVI_W20_B40A40_02082017</v>
      </c>
      <c r="H2797" s="3">
        <v>42949</v>
      </c>
      <c r="I2797" s="3"/>
      <c r="J2797" s="3"/>
      <c r="K2797" s="3"/>
      <c r="L2797" s="3"/>
      <c r="M2797" s="3"/>
      <c r="N2797" s="3"/>
      <c r="O2797" s="3"/>
      <c r="P2797" s="1"/>
      <c r="Q2797" s="1" t="s">
        <v>33</v>
      </c>
      <c r="R2797" s="1">
        <v>7</v>
      </c>
      <c r="S2797" s="1">
        <v>8</v>
      </c>
      <c r="T2797" s="1">
        <v>20</v>
      </c>
      <c r="U2797" s="1">
        <v>40</v>
      </c>
      <c r="V2797" s="1">
        <v>40</v>
      </c>
      <c r="W2797" s="1">
        <v>0.80917072229999998</v>
      </c>
      <c r="X2797" s="1">
        <v>0.1058736192</v>
      </c>
      <c r="Y2797" s="1">
        <v>5.7987955340000001E-2</v>
      </c>
      <c r="Z2797" s="1">
        <v>-3.3439323389999999E-3</v>
      </c>
      <c r="AA2797" s="1">
        <v>0.91573280739999996</v>
      </c>
    </row>
    <row r="2798" spans="1:27" x14ac:dyDescent="0.25">
      <c r="A2798" t="s">
        <v>43</v>
      </c>
      <c r="B2798" s="1" t="s">
        <v>36</v>
      </c>
      <c r="C2798" s="1" t="s">
        <v>21</v>
      </c>
      <c r="D2798" s="9" t="s">
        <v>18</v>
      </c>
      <c r="E2798" s="1">
        <v>4</v>
      </c>
      <c r="F2798" s="1"/>
      <c r="G2798" s="1" t="str">
        <f t="shared" si="202"/>
        <v>ESTAIR_BenRib_W9K4_LRNDVI_W20_B40A40_02082017</v>
      </c>
      <c r="H2798" s="3">
        <v>42949</v>
      </c>
      <c r="I2798" s="3"/>
      <c r="J2798" s="3"/>
      <c r="K2798" s="3"/>
      <c r="L2798" s="3"/>
      <c r="M2798" s="3"/>
      <c r="N2798" s="3"/>
      <c r="O2798" s="3"/>
      <c r="P2798" s="1"/>
      <c r="Q2798" s="1" t="s">
        <v>33</v>
      </c>
      <c r="R2798" s="1">
        <v>9</v>
      </c>
      <c r="S2798" s="1">
        <v>4</v>
      </c>
      <c r="T2798" s="1">
        <v>20</v>
      </c>
      <c r="U2798" s="1">
        <v>40</v>
      </c>
      <c r="V2798" s="1">
        <v>40</v>
      </c>
      <c r="W2798" s="1">
        <v>0.81446160209999996</v>
      </c>
      <c r="X2798" s="1">
        <v>0.104395591</v>
      </c>
      <c r="Y2798" s="1">
        <v>5.7898289989999997E-2</v>
      </c>
      <c r="Z2798" s="1">
        <v>-5.7192477009999996E-3</v>
      </c>
      <c r="AA2798" s="1">
        <v>0.91856894909999998</v>
      </c>
    </row>
    <row r="2799" spans="1:27" x14ac:dyDescent="0.25">
      <c r="A2799" t="s">
        <v>43</v>
      </c>
      <c r="B2799" s="1" t="s">
        <v>36</v>
      </c>
      <c r="C2799" s="1" t="s">
        <v>21</v>
      </c>
      <c r="D2799" s="9" t="s">
        <v>18</v>
      </c>
      <c r="E2799" s="1">
        <v>4</v>
      </c>
      <c r="F2799" s="1"/>
      <c r="G2799" s="1" t="str">
        <f t="shared" si="202"/>
        <v>ESTAIR_BenRib_W9K6_LRNDVI_W20_B40A40_02082017</v>
      </c>
      <c r="H2799" s="3">
        <v>42949</v>
      </c>
      <c r="I2799" s="3"/>
      <c r="J2799" s="3"/>
      <c r="K2799" s="3"/>
      <c r="L2799" s="3"/>
      <c r="M2799" s="3"/>
      <c r="N2799" s="3"/>
      <c r="O2799" s="3"/>
      <c r="P2799" s="1"/>
      <c r="Q2799" s="1" t="s">
        <v>33</v>
      </c>
      <c r="R2799" s="1">
        <v>9</v>
      </c>
      <c r="S2799" s="1">
        <v>6</v>
      </c>
      <c r="T2799" s="1">
        <v>20</v>
      </c>
      <c r="U2799" s="1">
        <v>40</v>
      </c>
      <c r="V2799" s="1">
        <v>40</v>
      </c>
      <c r="W2799" s="1">
        <v>0.81232807679999997</v>
      </c>
      <c r="X2799" s="1">
        <v>0.1049941031</v>
      </c>
      <c r="Y2799" s="1">
        <v>5.7991164429999999E-2</v>
      </c>
      <c r="Z2799" s="1">
        <v>-4.2281859760000002E-3</v>
      </c>
      <c r="AA2799" s="1">
        <v>0.91684525449999998</v>
      </c>
    </row>
    <row r="2800" spans="1:27" x14ac:dyDescent="0.25">
      <c r="A2800" t="s">
        <v>43</v>
      </c>
      <c r="B2800" s="1" t="s">
        <v>36</v>
      </c>
      <c r="C2800" s="1" t="s">
        <v>21</v>
      </c>
      <c r="D2800" s="9" t="s">
        <v>18</v>
      </c>
      <c r="E2800" s="1">
        <v>4</v>
      </c>
      <c r="F2800" s="1"/>
      <c r="G2800" s="1" t="str">
        <f t="shared" si="202"/>
        <v>ESTAIR_BenRib_W9K8_LRNDVI_W20_B40A40_02082017</v>
      </c>
      <c r="H2800" s="3">
        <v>42949</v>
      </c>
      <c r="I2800" s="3"/>
      <c r="J2800" s="3"/>
      <c r="K2800" s="3"/>
      <c r="L2800" s="3"/>
      <c r="M2800" s="3"/>
      <c r="N2800" s="3"/>
      <c r="O2800" s="3"/>
      <c r="P2800" s="1"/>
      <c r="Q2800" s="1" t="s">
        <v>33</v>
      </c>
      <c r="R2800" s="1">
        <v>9</v>
      </c>
      <c r="S2800" s="1">
        <v>8</v>
      </c>
      <c r="T2800" s="1">
        <v>20</v>
      </c>
      <c r="U2800" s="1">
        <v>40</v>
      </c>
      <c r="V2800" s="1">
        <v>40</v>
      </c>
      <c r="W2800" s="1">
        <v>0.80871461850000004</v>
      </c>
      <c r="X2800" s="1">
        <v>0.1060000686</v>
      </c>
      <c r="Y2800" s="1">
        <v>5.7988870249999998E-2</v>
      </c>
      <c r="Z2800" s="1">
        <v>-4.240198031E-3</v>
      </c>
      <c r="AA2800" s="1">
        <v>0.9153069157</v>
      </c>
    </row>
    <row r="2801" spans="1:27" x14ac:dyDescent="0.25">
      <c r="A2801" t="s">
        <v>43</v>
      </c>
      <c r="B2801" s="1" t="s">
        <v>36</v>
      </c>
      <c r="C2801" s="1" t="s">
        <v>21</v>
      </c>
      <c r="D2801" s="9" t="s">
        <v>18</v>
      </c>
      <c r="E2801" s="1">
        <v>6</v>
      </c>
      <c r="F2801" s="1"/>
      <c r="G2801" s="1" t="str">
        <f t="shared" si="202"/>
        <v>ESTAIR_BenRib_W3K4_LRNDVI_W30_B40A40_02082017</v>
      </c>
      <c r="H2801" s="3">
        <v>42949</v>
      </c>
      <c r="I2801" s="3"/>
      <c r="J2801" s="3"/>
      <c r="K2801" s="3"/>
      <c r="L2801" s="3"/>
      <c r="M2801" s="3"/>
      <c r="N2801" s="3"/>
      <c r="O2801" s="3"/>
      <c r="P2801" s="1"/>
      <c r="Q2801" s="1" t="s">
        <v>33</v>
      </c>
      <c r="R2801" s="1">
        <v>3</v>
      </c>
      <c r="S2801" s="1">
        <v>4</v>
      </c>
      <c r="T2801" s="1">
        <v>30</v>
      </c>
      <c r="U2801" s="1">
        <v>40</v>
      </c>
      <c r="V2801" s="1">
        <v>40</v>
      </c>
      <c r="W2801" s="1">
        <v>0.80532407279999996</v>
      </c>
      <c r="X2801" s="1">
        <v>0.1069353712</v>
      </c>
      <c r="Y2801" s="1">
        <v>6.1695883239999999E-2</v>
      </c>
      <c r="Z2801" s="8">
        <v>4.3199999999999998E-4</v>
      </c>
      <c r="AA2801" s="1">
        <v>0.91265660940000004</v>
      </c>
    </row>
    <row r="2802" spans="1:27" x14ac:dyDescent="0.25">
      <c r="A2802" t="s">
        <v>43</v>
      </c>
      <c r="B2802" s="1" t="s">
        <v>36</v>
      </c>
      <c r="C2802" s="1" t="s">
        <v>21</v>
      </c>
      <c r="D2802" s="9" t="s">
        <v>18</v>
      </c>
      <c r="E2802" s="1">
        <v>6</v>
      </c>
      <c r="F2802" s="1"/>
      <c r="G2802" s="1" t="str">
        <f t="shared" si="202"/>
        <v>ESTAIR_BenRib_W3K6_LRNDVI_W30_B40A40_02082017</v>
      </c>
      <c r="H2802" s="3">
        <v>42949</v>
      </c>
      <c r="I2802" s="3"/>
      <c r="J2802" s="3"/>
      <c r="K2802" s="3"/>
      <c r="L2802" s="3"/>
      <c r="M2802" s="3"/>
      <c r="N2802" s="3"/>
      <c r="O2802" s="3"/>
      <c r="P2802" s="1"/>
      <c r="Q2802" s="1" t="s">
        <v>33</v>
      </c>
      <c r="R2802" s="1">
        <v>3</v>
      </c>
      <c r="S2802" s="1">
        <v>6</v>
      </c>
      <c r="T2802" s="1">
        <v>30</v>
      </c>
      <c r="U2802" s="1">
        <v>40</v>
      </c>
      <c r="V2802" s="1">
        <v>40</v>
      </c>
      <c r="W2802" s="1">
        <v>0.80466585509999999</v>
      </c>
      <c r="X2802" s="1">
        <v>0.1071159981</v>
      </c>
      <c r="Y2802" s="1">
        <v>6.1816976529999998E-2</v>
      </c>
      <c r="Z2802" s="1">
        <v>1.1708233E-3</v>
      </c>
      <c r="AA2802" s="1">
        <v>0.91246799219999997</v>
      </c>
    </row>
    <row r="2803" spans="1:27" x14ac:dyDescent="0.25">
      <c r="A2803" t="s">
        <v>43</v>
      </c>
      <c r="B2803" s="1" t="s">
        <v>36</v>
      </c>
      <c r="C2803" s="1" t="s">
        <v>21</v>
      </c>
      <c r="D2803" s="9" t="s">
        <v>18</v>
      </c>
      <c r="E2803" s="1">
        <v>6</v>
      </c>
      <c r="F2803" s="1"/>
      <c r="G2803" s="1" t="str">
        <f t="shared" si="202"/>
        <v>ESTAIR_BenRib_W3K8_LRNDVI_W30_B40A40_02082017</v>
      </c>
      <c r="H2803" s="3">
        <v>42949</v>
      </c>
      <c r="I2803" s="3"/>
      <c r="J2803" s="3"/>
      <c r="K2803" s="3"/>
      <c r="L2803" s="3"/>
      <c r="M2803" s="3"/>
      <c r="N2803" s="3"/>
      <c r="O2803" s="3"/>
      <c r="P2803" s="1"/>
      <c r="Q2803" s="1" t="s">
        <v>33</v>
      </c>
      <c r="R2803" s="1">
        <v>3</v>
      </c>
      <c r="S2803" s="1">
        <v>8</v>
      </c>
      <c r="T2803" s="1">
        <v>30</v>
      </c>
      <c r="U2803" s="1">
        <v>40</v>
      </c>
      <c r="V2803" s="1">
        <v>40</v>
      </c>
      <c r="W2803" s="1">
        <v>0.8033154468</v>
      </c>
      <c r="X2803" s="1">
        <v>0.107485624</v>
      </c>
      <c r="Y2803" s="1">
        <v>6.1805249999999999E-2</v>
      </c>
      <c r="Z2803" s="1">
        <v>1.4433127940000001E-3</v>
      </c>
      <c r="AA2803" s="1">
        <v>0.91204218370000001</v>
      </c>
    </row>
    <row r="2804" spans="1:27" x14ac:dyDescent="0.25">
      <c r="A2804" t="s">
        <v>43</v>
      </c>
      <c r="B2804" s="1" t="s">
        <v>36</v>
      </c>
      <c r="C2804" s="1" t="s">
        <v>21</v>
      </c>
      <c r="D2804" s="9" t="s">
        <v>18</v>
      </c>
      <c r="E2804" s="1">
        <v>6</v>
      </c>
      <c r="F2804" s="1"/>
      <c r="G2804" s="1" t="str">
        <f t="shared" si="202"/>
        <v>ESTAIR_BenRib_W5K4_LRNDVI_W30_B40A40_02082017</v>
      </c>
      <c r="H2804" s="3">
        <v>42949</v>
      </c>
      <c r="I2804" s="3"/>
      <c r="J2804" s="3"/>
      <c r="K2804" s="3"/>
      <c r="L2804" s="3"/>
      <c r="M2804" s="3"/>
      <c r="N2804" s="3"/>
      <c r="O2804" s="3"/>
      <c r="P2804" s="1"/>
      <c r="Q2804" s="1" t="s">
        <v>33</v>
      </c>
      <c r="R2804" s="1">
        <v>5</v>
      </c>
      <c r="S2804" s="1">
        <v>4</v>
      </c>
      <c r="T2804" s="1">
        <v>30</v>
      </c>
      <c r="U2804" s="1">
        <v>40</v>
      </c>
      <c r="V2804" s="1">
        <v>40</v>
      </c>
      <c r="W2804" s="1">
        <v>0.8026822938</v>
      </c>
      <c r="X2804" s="1">
        <v>0.1076584901</v>
      </c>
      <c r="Y2804" s="1">
        <v>6.2107752789999998E-2</v>
      </c>
      <c r="Z2804" s="8">
        <v>-7.1699999999999997E-4</v>
      </c>
      <c r="AA2804" s="1">
        <v>0.91182674419999998</v>
      </c>
    </row>
    <row r="2805" spans="1:27" x14ac:dyDescent="0.25">
      <c r="A2805" t="s">
        <v>43</v>
      </c>
      <c r="B2805" s="1" t="s">
        <v>36</v>
      </c>
      <c r="C2805" s="1" t="s">
        <v>21</v>
      </c>
      <c r="D2805" s="9" t="s">
        <v>18</v>
      </c>
      <c r="E2805" s="1">
        <v>6</v>
      </c>
      <c r="F2805" s="1"/>
      <c r="G2805" s="1" t="str">
        <f t="shared" si="202"/>
        <v>ESTAIR_BenRib_W5K6_LRNDVI_W30_B40A40_02082017</v>
      </c>
      <c r="H2805" s="3">
        <v>42949</v>
      </c>
      <c r="I2805" s="3"/>
      <c r="J2805" s="3"/>
      <c r="K2805" s="3"/>
      <c r="L2805" s="3"/>
      <c r="M2805" s="3"/>
      <c r="N2805" s="3"/>
      <c r="O2805" s="3"/>
      <c r="P2805" s="1"/>
      <c r="Q2805" s="1" t="s">
        <v>33</v>
      </c>
      <c r="R2805" s="1">
        <v>5</v>
      </c>
      <c r="S2805" s="1">
        <v>6</v>
      </c>
      <c r="T2805" s="1">
        <v>30</v>
      </c>
      <c r="U2805" s="1">
        <v>40</v>
      </c>
      <c r="V2805" s="1">
        <v>40</v>
      </c>
      <c r="W2805" s="1">
        <v>0.80176104569999995</v>
      </c>
      <c r="X2805" s="1">
        <v>0.1079095185</v>
      </c>
      <c r="Y2805" s="1">
        <v>6.2241726900000002E-2</v>
      </c>
      <c r="Z2805" s="8">
        <v>4.3300000000000001E-4</v>
      </c>
      <c r="AA2805" s="1">
        <v>0.91127788990000003</v>
      </c>
    </row>
    <row r="2806" spans="1:27" x14ac:dyDescent="0.25">
      <c r="A2806" t="s">
        <v>43</v>
      </c>
      <c r="B2806" s="1" t="s">
        <v>36</v>
      </c>
      <c r="C2806" s="1" t="s">
        <v>21</v>
      </c>
      <c r="D2806" s="9" t="s">
        <v>18</v>
      </c>
      <c r="E2806" s="1">
        <v>6</v>
      </c>
      <c r="F2806" s="1"/>
      <c r="G2806" s="1" t="str">
        <f t="shared" si="202"/>
        <v>ESTAIR_BenRib_W5K8_LRNDVI_W30_B40A40_02082017</v>
      </c>
      <c r="H2806" s="3">
        <v>42949</v>
      </c>
      <c r="I2806" s="3"/>
      <c r="J2806" s="3"/>
      <c r="K2806" s="3"/>
      <c r="L2806" s="3"/>
      <c r="M2806" s="3"/>
      <c r="N2806" s="3"/>
      <c r="O2806" s="3"/>
      <c r="P2806" s="1"/>
      <c r="Q2806" s="1" t="s">
        <v>33</v>
      </c>
      <c r="R2806" s="1">
        <v>5</v>
      </c>
      <c r="S2806" s="1">
        <v>8</v>
      </c>
      <c r="T2806" s="1">
        <v>30</v>
      </c>
      <c r="U2806" s="1">
        <v>40</v>
      </c>
      <c r="V2806" s="1">
        <v>40</v>
      </c>
      <c r="W2806" s="1">
        <v>0.79992192679999996</v>
      </c>
      <c r="X2806" s="1">
        <v>0.1084089164</v>
      </c>
      <c r="Y2806" s="1">
        <v>6.2199604550000002E-2</v>
      </c>
      <c r="Z2806" s="8">
        <v>8.5499999999999997E-4</v>
      </c>
      <c r="AA2806" s="1">
        <v>0.91049527090000004</v>
      </c>
    </row>
    <row r="2807" spans="1:27" x14ac:dyDescent="0.25">
      <c r="A2807" t="s">
        <v>43</v>
      </c>
      <c r="B2807" s="1" t="s">
        <v>36</v>
      </c>
      <c r="C2807" s="1" t="s">
        <v>21</v>
      </c>
      <c r="D2807" s="9" t="s">
        <v>18</v>
      </c>
      <c r="E2807" s="1">
        <v>6</v>
      </c>
      <c r="F2807" s="1"/>
      <c r="G2807" s="1" t="str">
        <f t="shared" si="202"/>
        <v>ESTAIR_BenRib_W7K4_LRNDVI_W30_B40A40_02082017</v>
      </c>
      <c r="H2807" s="3">
        <v>42949</v>
      </c>
      <c r="I2807" s="3"/>
      <c r="J2807" s="3"/>
      <c r="K2807" s="3"/>
      <c r="L2807" s="3"/>
      <c r="M2807" s="3"/>
      <c r="N2807" s="3"/>
      <c r="O2807" s="3"/>
      <c r="P2807" s="1"/>
      <c r="Q2807" s="1" t="s">
        <v>33</v>
      </c>
      <c r="R2807" s="1">
        <v>7</v>
      </c>
      <c r="S2807" s="1">
        <v>4</v>
      </c>
      <c r="T2807" s="1">
        <v>30</v>
      </c>
      <c r="U2807" s="1">
        <v>40</v>
      </c>
      <c r="V2807" s="1">
        <v>40</v>
      </c>
      <c r="W2807" s="1">
        <v>0.8009315373</v>
      </c>
      <c r="X2807" s="1">
        <v>0.1081350504</v>
      </c>
      <c r="Y2807" s="1">
        <v>6.2327908209999998E-2</v>
      </c>
      <c r="Z2807" s="1">
        <v>-1.658960788E-3</v>
      </c>
      <c r="AA2807" s="1">
        <v>0.9106059568</v>
      </c>
    </row>
    <row r="2808" spans="1:27" x14ac:dyDescent="0.25">
      <c r="A2808" t="s">
        <v>43</v>
      </c>
      <c r="B2808" s="1" t="s">
        <v>36</v>
      </c>
      <c r="C2808" s="1" t="s">
        <v>21</v>
      </c>
      <c r="D2808" s="9" t="s">
        <v>18</v>
      </c>
      <c r="E2808" s="1">
        <v>6</v>
      </c>
      <c r="F2808" s="1"/>
      <c r="G2808" s="1" t="str">
        <f t="shared" si="202"/>
        <v>ESTAIR_BenRib_W7K6_LRNDVI_W30_B40A40_02082017</v>
      </c>
      <c r="H2808" s="3">
        <v>42949</v>
      </c>
      <c r="I2808" s="3"/>
      <c r="J2808" s="3"/>
      <c r="K2808" s="3"/>
      <c r="L2808" s="3"/>
      <c r="M2808" s="3"/>
      <c r="N2808" s="3"/>
      <c r="O2808" s="3"/>
      <c r="P2808" s="1"/>
      <c r="Q2808" s="1" t="s">
        <v>33</v>
      </c>
      <c r="R2808" s="1">
        <v>7</v>
      </c>
      <c r="S2808" s="1">
        <v>6</v>
      </c>
      <c r="T2808" s="1">
        <v>30</v>
      </c>
      <c r="U2808" s="1">
        <v>40</v>
      </c>
      <c r="V2808" s="1">
        <v>40</v>
      </c>
      <c r="W2808" s="1">
        <v>0.80021035230000004</v>
      </c>
      <c r="X2808" s="1">
        <v>0.1083307491</v>
      </c>
      <c r="Y2808" s="1">
        <v>6.2392378200000001E-2</v>
      </c>
      <c r="Z2808" s="8">
        <v>-3.0699999999999998E-4</v>
      </c>
      <c r="AA2808" s="1">
        <v>0.91045088659999995</v>
      </c>
    </row>
    <row r="2809" spans="1:27" x14ac:dyDescent="0.25">
      <c r="A2809" t="s">
        <v>43</v>
      </c>
      <c r="B2809" s="1" t="s">
        <v>36</v>
      </c>
      <c r="C2809" s="1" t="s">
        <v>21</v>
      </c>
      <c r="D2809" s="9" t="s">
        <v>18</v>
      </c>
      <c r="E2809" s="1">
        <v>6</v>
      </c>
      <c r="F2809" s="1"/>
      <c r="G2809" s="1" t="str">
        <f t="shared" si="202"/>
        <v>ESTAIR_BenRib_W7K8_LRNDVI_W30_B40A40_02082017</v>
      </c>
      <c r="H2809" s="3">
        <v>42949</v>
      </c>
      <c r="I2809" s="3"/>
      <c r="J2809" s="3"/>
      <c r="K2809" s="3"/>
      <c r="L2809" s="3"/>
      <c r="M2809" s="3"/>
      <c r="N2809" s="3"/>
      <c r="O2809" s="3"/>
      <c r="P2809" s="1"/>
      <c r="Q2809" s="1" t="s">
        <v>33</v>
      </c>
      <c r="R2809" s="1">
        <v>7</v>
      </c>
      <c r="S2809" s="1">
        <v>8</v>
      </c>
      <c r="T2809" s="1">
        <v>30</v>
      </c>
      <c r="U2809" s="1">
        <v>40</v>
      </c>
      <c r="V2809" s="1">
        <v>40</v>
      </c>
      <c r="W2809" s="1">
        <v>0.79761035290000004</v>
      </c>
      <c r="X2809" s="1">
        <v>0.1090333617</v>
      </c>
      <c r="Y2809" s="1">
        <v>6.2364270749999999E-2</v>
      </c>
      <c r="Z2809" s="8">
        <v>-3.3599999999999997E-5</v>
      </c>
      <c r="AA2809" s="1">
        <v>0.90952202000000004</v>
      </c>
    </row>
    <row r="2810" spans="1:27" x14ac:dyDescent="0.25">
      <c r="A2810" t="s">
        <v>43</v>
      </c>
      <c r="B2810" s="1" t="s">
        <v>36</v>
      </c>
      <c r="C2810" s="1" t="s">
        <v>21</v>
      </c>
      <c r="D2810" s="9" t="s">
        <v>18</v>
      </c>
      <c r="E2810" s="1">
        <v>6</v>
      </c>
      <c r="F2810" s="1"/>
      <c r="G2810" s="1" t="str">
        <f t="shared" si="202"/>
        <v>ESTAIR_BenRib_W9K4_LRNDVI_W30_B40A40_02082017</v>
      </c>
      <c r="H2810" s="3">
        <v>42949</v>
      </c>
      <c r="I2810" s="3"/>
      <c r="J2810" s="3"/>
      <c r="K2810" s="3"/>
      <c r="L2810" s="3"/>
      <c r="M2810" s="3"/>
      <c r="N2810" s="3"/>
      <c r="O2810" s="3"/>
      <c r="P2810" s="1"/>
      <c r="Q2810" s="1" t="s">
        <v>33</v>
      </c>
      <c r="R2810" s="1">
        <v>9</v>
      </c>
      <c r="S2810" s="1">
        <v>4</v>
      </c>
      <c r="T2810" s="1">
        <v>30</v>
      </c>
      <c r="U2810" s="1">
        <v>40</v>
      </c>
      <c r="V2810" s="1">
        <v>40</v>
      </c>
      <c r="W2810" s="1">
        <v>0.80038265129999997</v>
      </c>
      <c r="X2810" s="1">
        <v>0.10828402669999999</v>
      </c>
      <c r="Y2810" s="1">
        <v>6.2423161249999998E-2</v>
      </c>
      <c r="Z2810" s="1">
        <v>-2.646735092E-3</v>
      </c>
      <c r="AA2810" s="1">
        <v>0.91023065349999999</v>
      </c>
    </row>
    <row r="2811" spans="1:27" x14ac:dyDescent="0.25">
      <c r="A2811" t="s">
        <v>43</v>
      </c>
      <c r="B2811" s="1" t="s">
        <v>36</v>
      </c>
      <c r="C2811" s="1" t="s">
        <v>21</v>
      </c>
      <c r="D2811" s="9" t="s">
        <v>18</v>
      </c>
      <c r="E2811" s="1">
        <v>6</v>
      </c>
      <c r="F2811" s="1"/>
      <c r="G2811" s="1" t="str">
        <f t="shared" si="202"/>
        <v>ESTAIR_BenRib_W9K6_LRNDVI_W30_B40A40_02082017</v>
      </c>
      <c r="H2811" s="3">
        <v>42949</v>
      </c>
      <c r="I2811" s="3"/>
      <c r="J2811" s="3"/>
      <c r="K2811" s="3"/>
      <c r="L2811" s="3"/>
      <c r="M2811" s="3"/>
      <c r="N2811" s="3"/>
      <c r="O2811" s="3"/>
      <c r="P2811" s="1"/>
      <c r="Q2811" s="1" t="s">
        <v>33</v>
      </c>
      <c r="R2811" s="1">
        <v>9</v>
      </c>
      <c r="S2811" s="1">
        <v>6</v>
      </c>
      <c r="T2811" s="1">
        <v>30</v>
      </c>
      <c r="U2811" s="1">
        <v>40</v>
      </c>
      <c r="V2811" s="1">
        <v>40</v>
      </c>
      <c r="W2811" s="1">
        <v>0.79913359920000004</v>
      </c>
      <c r="X2811" s="1">
        <v>0.1086222775</v>
      </c>
      <c r="Y2811" s="1">
        <v>6.2474192929999998E-2</v>
      </c>
      <c r="Z2811" s="1">
        <v>-1.389197656E-3</v>
      </c>
      <c r="AA2811" s="1">
        <v>0.90954112870000003</v>
      </c>
    </row>
    <row r="2812" spans="1:27" x14ac:dyDescent="0.25">
      <c r="A2812" t="s">
        <v>43</v>
      </c>
      <c r="B2812" s="1" t="s">
        <v>36</v>
      </c>
      <c r="C2812" s="1" t="s">
        <v>21</v>
      </c>
      <c r="D2812" s="9" t="s">
        <v>18</v>
      </c>
      <c r="E2812" s="1">
        <v>6</v>
      </c>
      <c r="F2812" s="1"/>
      <c r="G2812" s="1" t="str">
        <f t="shared" si="202"/>
        <v>ESTAIR_BenRib_W9K8_LRNDVI_W30_B40A40_02082017</v>
      </c>
      <c r="H2812" s="3">
        <v>42949</v>
      </c>
      <c r="I2812" s="3"/>
      <c r="J2812" s="3"/>
      <c r="K2812" s="3"/>
      <c r="L2812" s="3"/>
      <c r="M2812" s="3"/>
      <c r="N2812" s="3"/>
      <c r="O2812" s="3"/>
      <c r="P2812" s="1"/>
      <c r="Q2812" s="1" t="s">
        <v>33</v>
      </c>
      <c r="R2812" s="1">
        <v>9</v>
      </c>
      <c r="S2812" s="1">
        <v>8</v>
      </c>
      <c r="T2812" s="1">
        <v>30</v>
      </c>
      <c r="U2812" s="1">
        <v>40</v>
      </c>
      <c r="V2812" s="1">
        <v>40</v>
      </c>
      <c r="W2812" s="1">
        <v>0.79639185160000003</v>
      </c>
      <c r="X2812" s="1">
        <v>0.1093610907</v>
      </c>
      <c r="Y2812" s="1">
        <v>6.2479222670000001E-2</v>
      </c>
      <c r="Z2812" s="1">
        <v>-1.0518090640000001E-3</v>
      </c>
      <c r="AA2812" s="1">
        <v>0.90866738540000003</v>
      </c>
    </row>
    <row r="2813" spans="1:27" x14ac:dyDescent="0.25">
      <c r="A2813" t="s">
        <v>43</v>
      </c>
      <c r="B2813" s="1" t="s">
        <v>36</v>
      </c>
      <c r="C2813" s="1" t="s">
        <v>21</v>
      </c>
      <c r="D2813" s="9" t="s">
        <v>18</v>
      </c>
      <c r="E2813" s="1">
        <v>2</v>
      </c>
      <c r="F2813" s="1"/>
      <c r="G2813" s="1" t="str">
        <f t="shared" si="202"/>
        <v>ESTAIR_BenRib_W3K4_LRNDVI_W10_B40A56_02082017</v>
      </c>
      <c r="H2813" s="3">
        <v>42949</v>
      </c>
      <c r="I2813" s="3"/>
      <c r="J2813" s="3"/>
      <c r="K2813" s="3"/>
      <c r="L2813" s="3"/>
      <c r="M2813" s="3"/>
      <c r="N2813" s="3"/>
      <c r="O2813" s="3"/>
      <c r="P2813" s="1"/>
      <c r="Q2813" s="1" t="s">
        <v>33</v>
      </c>
      <c r="R2813" s="1">
        <v>3</v>
      </c>
      <c r="S2813" s="1">
        <v>4</v>
      </c>
      <c r="T2813" s="1">
        <v>10</v>
      </c>
      <c r="U2813" s="1">
        <v>40</v>
      </c>
      <c r="V2813" s="1">
        <v>56</v>
      </c>
      <c r="W2813" s="1">
        <v>0.8666894436</v>
      </c>
      <c r="X2813" s="1">
        <v>8.8490678670000003E-2</v>
      </c>
      <c r="Y2813" s="1">
        <v>6.197369807E-2</v>
      </c>
      <c r="Z2813" s="1">
        <v>3.1740915520000003E-2</v>
      </c>
      <c r="AA2813" s="1">
        <v>0.95097035669999996</v>
      </c>
    </row>
    <row r="2814" spans="1:27" x14ac:dyDescent="0.25">
      <c r="A2814" t="s">
        <v>43</v>
      </c>
      <c r="B2814" s="1" t="s">
        <v>36</v>
      </c>
      <c r="C2814" s="1" t="s">
        <v>21</v>
      </c>
      <c r="D2814" s="9" t="s">
        <v>18</v>
      </c>
      <c r="E2814" s="1">
        <v>2</v>
      </c>
      <c r="F2814" s="1"/>
      <c r="G2814" s="1" t="str">
        <f t="shared" si="202"/>
        <v>ESTAIR_BenRib_W3K6_LRNDVI_W10_B40A56_02082017</v>
      </c>
      <c r="H2814" s="3">
        <v>42949</v>
      </c>
      <c r="I2814" s="3"/>
      <c r="J2814" s="3"/>
      <c r="K2814" s="3"/>
      <c r="L2814" s="3"/>
      <c r="M2814" s="3"/>
      <c r="N2814" s="3"/>
      <c r="O2814" s="3"/>
      <c r="P2814" s="1"/>
      <c r="Q2814" s="1" t="s">
        <v>33</v>
      </c>
      <c r="R2814" s="1">
        <v>3</v>
      </c>
      <c r="S2814" s="1">
        <v>6</v>
      </c>
      <c r="T2814" s="1">
        <v>10</v>
      </c>
      <c r="U2814" s="1">
        <v>40</v>
      </c>
      <c r="V2814" s="1">
        <v>56</v>
      </c>
      <c r="W2814" s="1">
        <v>0.86607739859999999</v>
      </c>
      <c r="X2814" s="1">
        <v>8.8693581830000007E-2</v>
      </c>
      <c r="Y2814" s="1">
        <v>6.2036575439999998E-2</v>
      </c>
      <c r="Z2814" s="1">
        <v>3.1937352619999998E-2</v>
      </c>
      <c r="AA2814" s="1">
        <v>0.95079076959999997</v>
      </c>
    </row>
    <row r="2815" spans="1:27" x14ac:dyDescent="0.25">
      <c r="A2815" t="s">
        <v>43</v>
      </c>
      <c r="B2815" s="1" t="s">
        <v>36</v>
      </c>
      <c r="C2815" s="1" t="s">
        <v>21</v>
      </c>
      <c r="D2815" s="9" t="s">
        <v>18</v>
      </c>
      <c r="E2815" s="1">
        <v>2</v>
      </c>
      <c r="F2815" s="1"/>
      <c r="G2815" s="1" t="str">
        <f t="shared" si="202"/>
        <v>ESTAIR_BenRib_W3K8_LRNDVI_W10_B40A56_02082017</v>
      </c>
      <c r="H2815" s="3">
        <v>42949</v>
      </c>
      <c r="I2815" s="3"/>
      <c r="J2815" s="3"/>
      <c r="K2815" s="3"/>
      <c r="L2815" s="3"/>
      <c r="M2815" s="3"/>
      <c r="N2815" s="3"/>
      <c r="O2815" s="3"/>
      <c r="P2815" s="1"/>
      <c r="Q2815" s="1" t="s">
        <v>33</v>
      </c>
      <c r="R2815" s="1">
        <v>3</v>
      </c>
      <c r="S2815" s="1">
        <v>8</v>
      </c>
      <c r="T2815" s="1">
        <v>10</v>
      </c>
      <c r="U2815" s="1">
        <v>40</v>
      </c>
      <c r="V2815" s="1">
        <v>56</v>
      </c>
      <c r="W2815" s="1">
        <v>0.86550780090000001</v>
      </c>
      <c r="X2815" s="1">
        <v>8.8881996850000006E-2</v>
      </c>
      <c r="Y2815" s="1">
        <v>6.2219113970000003E-2</v>
      </c>
      <c r="Z2815" s="1">
        <v>3.2136393649999997E-2</v>
      </c>
      <c r="AA2815" s="1">
        <v>0.95069296260000002</v>
      </c>
    </row>
    <row r="2816" spans="1:27" x14ac:dyDescent="0.25">
      <c r="A2816" t="s">
        <v>43</v>
      </c>
      <c r="B2816" s="1" t="s">
        <v>36</v>
      </c>
      <c r="C2816" s="1" t="s">
        <v>21</v>
      </c>
      <c r="D2816" s="9" t="s">
        <v>18</v>
      </c>
      <c r="E2816" s="1">
        <v>2</v>
      </c>
      <c r="F2816" s="1"/>
      <c r="G2816" s="1" t="str">
        <f t="shared" si="202"/>
        <v>ESTAIR_BenRib_W5K4_LRNDVI_W10_B40A56_02082017</v>
      </c>
      <c r="H2816" s="3">
        <v>42949</v>
      </c>
      <c r="I2816" s="3"/>
      <c r="J2816" s="3"/>
      <c r="K2816" s="3"/>
      <c r="L2816" s="3"/>
      <c r="M2816" s="3"/>
      <c r="N2816" s="3"/>
      <c r="O2816" s="3"/>
      <c r="P2816" s="1"/>
      <c r="Q2816" s="1" t="s">
        <v>33</v>
      </c>
      <c r="R2816" s="1">
        <v>5</v>
      </c>
      <c r="S2816" s="1">
        <v>4</v>
      </c>
      <c r="T2816" s="1">
        <v>10</v>
      </c>
      <c r="U2816" s="1">
        <v>40</v>
      </c>
      <c r="V2816" s="1">
        <v>56</v>
      </c>
      <c r="W2816" s="1">
        <v>0.86554138810000003</v>
      </c>
      <c r="X2816" s="1">
        <v>8.8870897739999996E-2</v>
      </c>
      <c r="Y2816" s="1">
        <v>6.2142398219999999E-2</v>
      </c>
      <c r="Z2816" s="1">
        <v>3.1403754229999997E-2</v>
      </c>
      <c r="AA2816" s="1">
        <v>0.95015281039999999</v>
      </c>
    </row>
    <row r="2817" spans="1:27" x14ac:dyDescent="0.25">
      <c r="A2817" t="s">
        <v>43</v>
      </c>
      <c r="B2817" s="1" t="s">
        <v>36</v>
      </c>
      <c r="C2817" s="1" t="s">
        <v>21</v>
      </c>
      <c r="D2817" s="9" t="s">
        <v>18</v>
      </c>
      <c r="E2817" s="1">
        <v>2</v>
      </c>
      <c r="F2817" s="1"/>
      <c r="G2817" s="1" t="str">
        <f t="shared" si="202"/>
        <v>ESTAIR_BenRib_W5K6_LRNDVI_W10_B40A56_02082017</v>
      </c>
      <c r="H2817" s="3">
        <v>42949</v>
      </c>
      <c r="I2817" s="3"/>
      <c r="J2817" s="3"/>
      <c r="K2817" s="3"/>
      <c r="L2817" s="3"/>
      <c r="M2817" s="3"/>
      <c r="N2817" s="3"/>
      <c r="O2817" s="3"/>
      <c r="P2817" s="1"/>
      <c r="Q2817" s="1" t="s">
        <v>33</v>
      </c>
      <c r="R2817" s="1">
        <v>5</v>
      </c>
      <c r="S2817" s="1">
        <v>6</v>
      </c>
      <c r="T2817" s="1">
        <v>10</v>
      </c>
      <c r="U2817" s="1">
        <v>40</v>
      </c>
      <c r="V2817" s="1">
        <v>56</v>
      </c>
      <c r="W2817" s="1">
        <v>0.864974244</v>
      </c>
      <c r="X2817" s="1">
        <v>8.9058128530000003E-2</v>
      </c>
      <c r="Y2817" s="1">
        <v>6.2147396789999997E-2</v>
      </c>
      <c r="Z2817" s="1">
        <v>3.1635979590000002E-2</v>
      </c>
      <c r="AA2817" s="1">
        <v>0.94998439840000004</v>
      </c>
    </row>
    <row r="2818" spans="1:27" x14ac:dyDescent="0.25">
      <c r="A2818" t="s">
        <v>43</v>
      </c>
      <c r="B2818" s="1" t="s">
        <v>36</v>
      </c>
      <c r="C2818" s="1" t="s">
        <v>21</v>
      </c>
      <c r="D2818" s="9" t="s">
        <v>18</v>
      </c>
      <c r="E2818" s="1">
        <v>2</v>
      </c>
      <c r="F2818" s="1"/>
      <c r="G2818" s="1" t="str">
        <f t="shared" si="202"/>
        <v>ESTAIR_BenRib_W5K8_LRNDVI_W10_B40A56_02082017</v>
      </c>
      <c r="H2818" s="3">
        <v>42949</v>
      </c>
      <c r="I2818" s="3"/>
      <c r="J2818" s="3"/>
      <c r="K2818" s="3"/>
      <c r="L2818" s="3"/>
      <c r="M2818" s="3"/>
      <c r="N2818" s="3"/>
      <c r="O2818" s="3"/>
      <c r="P2818" s="1"/>
      <c r="Q2818" s="1" t="s">
        <v>33</v>
      </c>
      <c r="R2818" s="1">
        <v>5</v>
      </c>
      <c r="S2818" s="1">
        <v>8</v>
      </c>
      <c r="T2818" s="1">
        <v>10</v>
      </c>
      <c r="U2818" s="1">
        <v>40</v>
      </c>
      <c r="V2818" s="1">
        <v>56</v>
      </c>
      <c r="W2818" s="1">
        <v>0.86407507670000006</v>
      </c>
      <c r="X2818" s="1">
        <v>8.9354165669999999E-2</v>
      </c>
      <c r="Y2818" s="1">
        <v>6.2498706559999999E-2</v>
      </c>
      <c r="Z2818" s="1">
        <v>3.191924938E-2</v>
      </c>
      <c r="AA2818" s="1">
        <v>0.94981887679999999</v>
      </c>
    </row>
    <row r="2819" spans="1:27" x14ac:dyDescent="0.25">
      <c r="A2819" t="s">
        <v>43</v>
      </c>
      <c r="B2819" s="1" t="s">
        <v>36</v>
      </c>
      <c r="C2819" s="1" t="s">
        <v>21</v>
      </c>
      <c r="D2819" s="9" t="s">
        <v>18</v>
      </c>
      <c r="E2819" s="1">
        <v>2</v>
      </c>
      <c r="F2819" s="1"/>
      <c r="G2819" s="1" t="str">
        <f t="shared" si="202"/>
        <v>ESTAIR_BenRib_W7K4_LRNDVI_W10_B40A56_02082017</v>
      </c>
      <c r="H2819" s="3">
        <v>42949</v>
      </c>
      <c r="I2819" s="3"/>
      <c r="J2819" s="3"/>
      <c r="K2819" s="3"/>
      <c r="L2819" s="3"/>
      <c r="M2819" s="3"/>
      <c r="N2819" s="3"/>
      <c r="O2819" s="3"/>
      <c r="P2819" s="1"/>
      <c r="Q2819" s="1" t="s">
        <v>33</v>
      </c>
      <c r="R2819" s="1">
        <v>7</v>
      </c>
      <c r="S2819" s="1">
        <v>4</v>
      </c>
      <c r="T2819" s="1">
        <v>10</v>
      </c>
      <c r="U2819" s="1">
        <v>40</v>
      </c>
      <c r="V2819" s="1">
        <v>56</v>
      </c>
      <c r="W2819" s="1">
        <v>0.86495716749999996</v>
      </c>
      <c r="X2819" s="1">
        <v>8.9063759830000006E-2</v>
      </c>
      <c r="Y2819" s="1">
        <v>6.2186118079999998E-2</v>
      </c>
      <c r="Z2819" s="1">
        <v>3.1032531740000001E-2</v>
      </c>
      <c r="AA2819" s="1">
        <v>0.94957820839999996</v>
      </c>
    </row>
    <row r="2820" spans="1:27" x14ac:dyDescent="0.25">
      <c r="A2820" t="s">
        <v>43</v>
      </c>
      <c r="B2820" s="1" t="s">
        <v>36</v>
      </c>
      <c r="C2820" s="1" t="s">
        <v>21</v>
      </c>
      <c r="D2820" s="9" t="s">
        <v>18</v>
      </c>
      <c r="E2820" s="1">
        <v>2</v>
      </c>
      <c r="F2820" s="1"/>
      <c r="G2820" s="1" t="str">
        <f t="shared" si="202"/>
        <v>ESTAIR_BenRib_W7K6_LRNDVI_W10_B40A56_02082017</v>
      </c>
      <c r="H2820" s="3">
        <v>42949</v>
      </c>
      <c r="I2820" s="3"/>
      <c r="J2820" s="3"/>
      <c r="K2820" s="3"/>
      <c r="L2820" s="3"/>
      <c r="M2820" s="3"/>
      <c r="N2820" s="3"/>
      <c r="O2820" s="3"/>
      <c r="P2820" s="1"/>
      <c r="Q2820" s="1" t="s">
        <v>33</v>
      </c>
      <c r="R2820" s="1">
        <v>7</v>
      </c>
      <c r="S2820" s="1">
        <v>6</v>
      </c>
      <c r="T2820" s="1">
        <v>10</v>
      </c>
      <c r="U2820" s="1">
        <v>40</v>
      </c>
      <c r="V2820" s="1">
        <v>56</v>
      </c>
      <c r="W2820" s="1">
        <v>0.86436395129999999</v>
      </c>
      <c r="X2820" s="1">
        <v>8.9259165230000007E-2</v>
      </c>
      <c r="Y2820" s="1">
        <v>6.2169174899999999E-2</v>
      </c>
      <c r="Z2820" s="1">
        <v>3.1271655670000002E-2</v>
      </c>
      <c r="AA2820" s="1">
        <v>0.94935770789999996</v>
      </c>
    </row>
    <row r="2821" spans="1:27" x14ac:dyDescent="0.25">
      <c r="A2821" t="s">
        <v>43</v>
      </c>
      <c r="B2821" s="1" t="s">
        <v>36</v>
      </c>
      <c r="C2821" s="1" t="s">
        <v>21</v>
      </c>
      <c r="D2821" s="9" t="s">
        <v>18</v>
      </c>
      <c r="E2821" s="1">
        <v>2</v>
      </c>
      <c r="F2821" s="1"/>
      <c r="G2821" s="1" t="str">
        <f t="shared" si="202"/>
        <v>ESTAIR_BenRib_W7K8_LRNDVI_W10_B40A56_02082017</v>
      </c>
      <c r="H2821" s="3">
        <v>42949</v>
      </c>
      <c r="I2821" s="3"/>
      <c r="J2821" s="3"/>
      <c r="K2821" s="3"/>
      <c r="L2821" s="3"/>
      <c r="M2821" s="3"/>
      <c r="N2821" s="3"/>
      <c r="O2821" s="3"/>
      <c r="P2821" s="1"/>
      <c r="Q2821" s="1" t="s">
        <v>33</v>
      </c>
      <c r="R2821" s="1">
        <v>7</v>
      </c>
      <c r="S2821" s="1">
        <v>8</v>
      </c>
      <c r="T2821" s="1">
        <v>10</v>
      </c>
      <c r="U2821" s="1">
        <v>40</v>
      </c>
      <c r="V2821" s="1">
        <v>56</v>
      </c>
      <c r="W2821" s="1">
        <v>0.86371905630000001</v>
      </c>
      <c r="X2821" s="1">
        <v>8.9471109219999997E-2</v>
      </c>
      <c r="Y2821" s="1">
        <v>6.2540152979999999E-2</v>
      </c>
      <c r="Z2821" s="1">
        <v>3.1616668780000003E-2</v>
      </c>
      <c r="AA2821" s="1">
        <v>0.94944054479999995</v>
      </c>
    </row>
    <row r="2822" spans="1:27" x14ac:dyDescent="0.25">
      <c r="A2822" t="s">
        <v>43</v>
      </c>
      <c r="B2822" s="1" t="s">
        <v>36</v>
      </c>
      <c r="C2822" s="1" t="s">
        <v>21</v>
      </c>
      <c r="D2822" s="9" t="s">
        <v>18</v>
      </c>
      <c r="E2822" s="1">
        <v>2</v>
      </c>
      <c r="F2822" s="1"/>
      <c r="G2822" s="1" t="str">
        <f t="shared" si="202"/>
        <v>ESTAIR_BenRib_W9K4_LRNDVI_W10_B40A56_02082017</v>
      </c>
      <c r="H2822" s="3">
        <v>42949</v>
      </c>
      <c r="I2822" s="3"/>
      <c r="J2822" s="3"/>
      <c r="K2822" s="3"/>
      <c r="L2822" s="3"/>
      <c r="M2822" s="3"/>
      <c r="N2822" s="3"/>
      <c r="O2822" s="3"/>
      <c r="P2822" s="1"/>
      <c r="Q2822" s="1" t="s">
        <v>33</v>
      </c>
      <c r="R2822" s="1">
        <v>9</v>
      </c>
      <c r="S2822" s="1">
        <v>4</v>
      </c>
      <c r="T2822" s="1">
        <v>10</v>
      </c>
      <c r="U2822" s="1">
        <v>40</v>
      </c>
      <c r="V2822" s="1">
        <v>56</v>
      </c>
      <c r="W2822" s="1">
        <v>0.86469516239999999</v>
      </c>
      <c r="X2822" s="1">
        <v>8.9150116969999998E-2</v>
      </c>
      <c r="Y2822" s="1">
        <v>6.217432707E-2</v>
      </c>
      <c r="Z2822" s="1">
        <v>3.066495797E-2</v>
      </c>
      <c r="AA2822" s="1">
        <v>0.94907425290000003</v>
      </c>
    </row>
    <row r="2823" spans="1:27" x14ac:dyDescent="0.25">
      <c r="A2823" t="s">
        <v>43</v>
      </c>
      <c r="B2823" s="1" t="s">
        <v>36</v>
      </c>
      <c r="C2823" s="1" t="s">
        <v>21</v>
      </c>
      <c r="D2823" s="9" t="s">
        <v>18</v>
      </c>
      <c r="E2823" s="1">
        <v>2</v>
      </c>
      <c r="F2823" s="1"/>
      <c r="G2823" s="1" t="str">
        <f t="shared" si="202"/>
        <v>ESTAIR_BenRib_W9K6_LRNDVI_W10_B40A56_02082017</v>
      </c>
      <c r="H2823" s="3">
        <v>42949</v>
      </c>
      <c r="I2823" s="3"/>
      <c r="J2823" s="3"/>
      <c r="K2823" s="3"/>
      <c r="L2823" s="3"/>
      <c r="M2823" s="3"/>
      <c r="N2823" s="3"/>
      <c r="O2823" s="3"/>
      <c r="P2823" s="1"/>
      <c r="Q2823" s="1" t="s">
        <v>33</v>
      </c>
      <c r="R2823" s="1">
        <v>9</v>
      </c>
      <c r="S2823" s="1">
        <v>6</v>
      </c>
      <c r="T2823" s="1">
        <v>10</v>
      </c>
      <c r="U2823" s="1">
        <v>40</v>
      </c>
      <c r="V2823" s="1">
        <v>56</v>
      </c>
      <c r="W2823" s="1">
        <v>0.8641734714</v>
      </c>
      <c r="X2823" s="1">
        <v>8.9321818570000003E-2</v>
      </c>
      <c r="Y2823" s="1">
        <v>6.2131228750000003E-2</v>
      </c>
      <c r="Z2823" s="1">
        <v>3.0868691909999999E-2</v>
      </c>
      <c r="AA2823" s="1">
        <v>0.94882341969999995</v>
      </c>
    </row>
    <row r="2824" spans="1:27" x14ac:dyDescent="0.25">
      <c r="A2824" t="s">
        <v>43</v>
      </c>
      <c r="B2824" s="1" t="s">
        <v>36</v>
      </c>
      <c r="C2824" s="1" t="s">
        <v>21</v>
      </c>
      <c r="D2824" s="9" t="s">
        <v>18</v>
      </c>
      <c r="E2824" s="1">
        <v>2</v>
      </c>
      <c r="F2824" s="1"/>
      <c r="G2824" s="1" t="str">
        <f t="shared" si="202"/>
        <v>ESTAIR_BenRib_W9K8_LRNDVI_W10_B40A56_02082017</v>
      </c>
      <c r="H2824" s="3">
        <v>42949</v>
      </c>
      <c r="I2824" s="3"/>
      <c r="J2824" s="3"/>
      <c r="K2824" s="3"/>
      <c r="L2824" s="3"/>
      <c r="M2824" s="3"/>
      <c r="N2824" s="3"/>
      <c r="O2824" s="3"/>
      <c r="P2824" s="1"/>
      <c r="Q2824" s="1" t="s">
        <v>33</v>
      </c>
      <c r="R2824" s="1">
        <v>9</v>
      </c>
      <c r="S2824" s="1">
        <v>8</v>
      </c>
      <c r="T2824" s="1">
        <v>10</v>
      </c>
      <c r="U2824" s="1">
        <v>40</v>
      </c>
      <c r="V2824" s="1">
        <v>56</v>
      </c>
      <c r="W2824" s="1">
        <v>0.86364519709999998</v>
      </c>
      <c r="X2824" s="1">
        <v>8.9495351040000004E-2</v>
      </c>
      <c r="Y2824" s="1">
        <v>6.2502543739999999E-2</v>
      </c>
      <c r="Z2824" s="1">
        <v>3.1320894439999997E-2</v>
      </c>
      <c r="AA2824" s="1">
        <v>0.94907145410000004</v>
      </c>
    </row>
    <row r="2825" spans="1:27" x14ac:dyDescent="0.25">
      <c r="A2825" t="s">
        <v>43</v>
      </c>
      <c r="B2825" s="1" t="s">
        <v>36</v>
      </c>
      <c r="C2825" s="1" t="s">
        <v>21</v>
      </c>
      <c r="D2825" s="9" t="s">
        <v>18</v>
      </c>
      <c r="E2825" s="1">
        <v>4</v>
      </c>
      <c r="F2825" s="1"/>
      <c r="G2825" s="1" t="str">
        <f t="shared" si="202"/>
        <v>ESTAIR_BenRib_W3K4_LRNDVI_W20_B40A56_02082017</v>
      </c>
      <c r="H2825" s="3">
        <v>42949</v>
      </c>
      <c r="I2825" s="3"/>
      <c r="J2825" s="3"/>
      <c r="K2825" s="3"/>
      <c r="L2825" s="3"/>
      <c r="M2825" s="3"/>
      <c r="N2825" s="3"/>
      <c r="O2825" s="3"/>
      <c r="P2825" s="1"/>
      <c r="Q2825" s="1" t="s">
        <v>33</v>
      </c>
      <c r="R2825" s="1">
        <v>3</v>
      </c>
      <c r="S2825" s="1">
        <v>4</v>
      </c>
      <c r="T2825" s="1">
        <v>20</v>
      </c>
      <c r="U2825" s="1">
        <v>40</v>
      </c>
      <c r="V2825" s="1">
        <v>56</v>
      </c>
      <c r="W2825" s="1">
        <v>0.81722813959999996</v>
      </c>
      <c r="X2825" s="1">
        <v>0.10361435350000001</v>
      </c>
      <c r="Y2825" s="1">
        <v>5.7313577390000002E-2</v>
      </c>
      <c r="Z2825" s="1">
        <v>-2.6191020680000001E-3</v>
      </c>
      <c r="AA2825" s="1">
        <v>0.91967769180000003</v>
      </c>
    </row>
    <row r="2826" spans="1:27" x14ac:dyDescent="0.25">
      <c r="A2826" t="s">
        <v>43</v>
      </c>
      <c r="B2826" s="1" t="s">
        <v>36</v>
      </c>
      <c r="C2826" s="1" t="s">
        <v>21</v>
      </c>
      <c r="D2826" s="9" t="s">
        <v>18</v>
      </c>
      <c r="E2826" s="1">
        <v>4</v>
      </c>
      <c r="F2826" s="1"/>
      <c r="G2826" s="1" t="str">
        <f t="shared" si="202"/>
        <v>ESTAIR_BenRib_W3K6_LRNDVI_W20_B40A56_02082017</v>
      </c>
      <c r="H2826" s="3">
        <v>42949</v>
      </c>
      <c r="I2826" s="3"/>
      <c r="J2826" s="3"/>
      <c r="K2826" s="3"/>
      <c r="L2826" s="3"/>
      <c r="M2826" s="3"/>
      <c r="N2826" s="3"/>
      <c r="O2826" s="3"/>
      <c r="P2826" s="1"/>
      <c r="Q2826" s="1" t="s">
        <v>33</v>
      </c>
      <c r="R2826" s="1">
        <v>3</v>
      </c>
      <c r="S2826" s="1">
        <v>6</v>
      </c>
      <c r="T2826" s="1">
        <v>20</v>
      </c>
      <c r="U2826" s="1">
        <v>40</v>
      </c>
      <c r="V2826" s="1">
        <v>56</v>
      </c>
      <c r="W2826" s="1">
        <v>0.81536732999999995</v>
      </c>
      <c r="X2826" s="1">
        <v>0.1041404695</v>
      </c>
      <c r="Y2826" s="1">
        <v>5.756025939E-2</v>
      </c>
      <c r="Z2826" s="1">
        <v>-1.7852960839999999E-3</v>
      </c>
      <c r="AA2826" s="1">
        <v>0.91854827959999996</v>
      </c>
    </row>
    <row r="2827" spans="1:27" x14ac:dyDescent="0.25">
      <c r="A2827" t="s">
        <v>43</v>
      </c>
      <c r="B2827" s="1" t="s">
        <v>36</v>
      </c>
      <c r="C2827" s="1" t="s">
        <v>21</v>
      </c>
      <c r="D2827" s="9" t="s">
        <v>18</v>
      </c>
      <c r="E2827" s="1">
        <v>4</v>
      </c>
      <c r="F2827" s="1"/>
      <c r="G2827" s="1" t="str">
        <f t="shared" si="202"/>
        <v>ESTAIR_BenRib_W3K8_LRNDVI_W20_B40A56_02082017</v>
      </c>
      <c r="H2827" s="3">
        <v>42949</v>
      </c>
      <c r="I2827" s="3"/>
      <c r="J2827" s="3"/>
      <c r="K2827" s="3"/>
      <c r="L2827" s="3"/>
      <c r="M2827" s="3"/>
      <c r="N2827" s="3"/>
      <c r="O2827" s="3"/>
      <c r="P2827" s="1"/>
      <c r="Q2827" s="1" t="s">
        <v>33</v>
      </c>
      <c r="R2827" s="1">
        <v>3</v>
      </c>
      <c r="S2827" s="1">
        <v>8</v>
      </c>
      <c r="T2827" s="1">
        <v>20</v>
      </c>
      <c r="U2827" s="1">
        <v>40</v>
      </c>
      <c r="V2827" s="1">
        <v>56</v>
      </c>
      <c r="W2827" s="1">
        <v>0.81421319049999996</v>
      </c>
      <c r="X2827" s="1">
        <v>0.10446545359999999</v>
      </c>
      <c r="Y2827" s="1">
        <v>5.7487797280000003E-2</v>
      </c>
      <c r="Z2827" s="1">
        <v>-1.8227167339999999E-3</v>
      </c>
      <c r="AA2827" s="1">
        <v>0.91816296379999995</v>
      </c>
    </row>
    <row r="2828" spans="1:27" x14ac:dyDescent="0.25">
      <c r="A2828" t="s">
        <v>43</v>
      </c>
      <c r="B2828" s="1" t="s">
        <v>36</v>
      </c>
      <c r="C2828" s="1" t="s">
        <v>21</v>
      </c>
      <c r="D2828" s="9" t="s">
        <v>18</v>
      </c>
      <c r="E2828" s="1">
        <v>4</v>
      </c>
      <c r="F2828" s="1"/>
      <c r="G2828" s="1" t="str">
        <f t="shared" si="202"/>
        <v>ESTAIR_BenRib_W5K4_LRNDVI_W20_B40A56_02082017</v>
      </c>
      <c r="H2828" s="3">
        <v>42949</v>
      </c>
      <c r="I2828" s="3"/>
      <c r="J2828" s="3"/>
      <c r="K2828" s="3"/>
      <c r="L2828" s="3"/>
      <c r="M2828" s="3"/>
      <c r="N2828" s="3"/>
      <c r="O2828" s="3"/>
      <c r="P2828" s="1"/>
      <c r="Q2828" s="1" t="s">
        <v>33</v>
      </c>
      <c r="R2828" s="1">
        <v>5</v>
      </c>
      <c r="S2828" s="1">
        <v>4</v>
      </c>
      <c r="T2828" s="1">
        <v>20</v>
      </c>
      <c r="U2828" s="1">
        <v>40</v>
      </c>
      <c r="V2828" s="1">
        <v>56</v>
      </c>
      <c r="W2828" s="1">
        <v>0.81510693359999997</v>
      </c>
      <c r="X2828" s="1">
        <v>0.1042138806</v>
      </c>
      <c r="Y2828" s="1">
        <v>5.7744617630000002E-2</v>
      </c>
      <c r="Z2828" s="1">
        <v>-3.7471211580000002E-3</v>
      </c>
      <c r="AA2828" s="1">
        <v>0.91912998459999995</v>
      </c>
    </row>
    <row r="2829" spans="1:27" x14ac:dyDescent="0.25">
      <c r="A2829" t="s">
        <v>43</v>
      </c>
      <c r="B2829" s="1" t="s">
        <v>36</v>
      </c>
      <c r="C2829" s="1" t="s">
        <v>21</v>
      </c>
      <c r="D2829" s="9" t="s">
        <v>18</v>
      </c>
      <c r="E2829" s="1">
        <v>4</v>
      </c>
      <c r="F2829" s="1"/>
      <c r="G2829" s="1" t="str">
        <f t="shared" si="202"/>
        <v>ESTAIR_BenRib_W5K6_LRNDVI_W20_B40A56_02082017</v>
      </c>
      <c r="H2829" s="3">
        <v>42949</v>
      </c>
      <c r="I2829" s="3"/>
      <c r="J2829" s="3"/>
      <c r="K2829" s="3"/>
      <c r="L2829" s="3"/>
      <c r="M2829" s="3"/>
      <c r="N2829" s="3"/>
      <c r="O2829" s="3"/>
      <c r="P2829" s="1"/>
      <c r="Q2829" s="1" t="s">
        <v>33</v>
      </c>
      <c r="R2829" s="1">
        <v>5</v>
      </c>
      <c r="S2829" s="1">
        <v>6</v>
      </c>
      <c r="T2829" s="1">
        <v>20</v>
      </c>
      <c r="U2829" s="1">
        <v>40</v>
      </c>
      <c r="V2829" s="1">
        <v>56</v>
      </c>
      <c r="W2829" s="1">
        <v>0.81276180519999996</v>
      </c>
      <c r="X2829" s="1">
        <v>0.104872707</v>
      </c>
      <c r="Y2829" s="1">
        <v>5.8076911520000003E-2</v>
      </c>
      <c r="Z2829" s="1">
        <v>-2.5011199590000001E-3</v>
      </c>
      <c r="AA2829" s="1">
        <v>0.91746447880000004</v>
      </c>
    </row>
    <row r="2830" spans="1:27" x14ac:dyDescent="0.25">
      <c r="A2830" t="s">
        <v>43</v>
      </c>
      <c r="B2830" s="1" t="s">
        <v>36</v>
      </c>
      <c r="C2830" s="1" t="s">
        <v>21</v>
      </c>
      <c r="D2830" s="9" t="s">
        <v>18</v>
      </c>
      <c r="E2830" s="1">
        <v>4</v>
      </c>
      <c r="F2830" s="1"/>
      <c r="G2830" s="1" t="str">
        <f t="shared" si="202"/>
        <v>ESTAIR_BenRib_W5K8_LRNDVI_W20_B40A56_02082017</v>
      </c>
      <c r="H2830" s="3">
        <v>42949</v>
      </c>
      <c r="I2830" s="3"/>
      <c r="J2830" s="3"/>
      <c r="K2830" s="3"/>
      <c r="L2830" s="3"/>
      <c r="M2830" s="3"/>
      <c r="N2830" s="3"/>
      <c r="O2830" s="3"/>
      <c r="P2830" s="1"/>
      <c r="Q2830" s="1" t="s">
        <v>33</v>
      </c>
      <c r="R2830" s="1">
        <v>5</v>
      </c>
      <c r="S2830" s="1">
        <v>8</v>
      </c>
      <c r="T2830" s="1">
        <v>20</v>
      </c>
      <c r="U2830" s="1">
        <v>40</v>
      </c>
      <c r="V2830" s="1">
        <v>56</v>
      </c>
      <c r="W2830" s="1">
        <v>0.81071204240000005</v>
      </c>
      <c r="X2830" s="1">
        <v>0.105445184</v>
      </c>
      <c r="Y2830" s="1">
        <v>5.7948281079999997E-2</v>
      </c>
      <c r="Z2830" s="1">
        <v>-2.564189264E-3</v>
      </c>
      <c r="AA2830" s="1">
        <v>0.91655168740000004</v>
      </c>
    </row>
    <row r="2831" spans="1:27" x14ac:dyDescent="0.25">
      <c r="A2831" t="s">
        <v>43</v>
      </c>
      <c r="B2831" s="1" t="s">
        <v>36</v>
      </c>
      <c r="C2831" s="1" t="s">
        <v>21</v>
      </c>
      <c r="D2831" s="9" t="s">
        <v>18</v>
      </c>
      <c r="E2831" s="1">
        <v>4</v>
      </c>
      <c r="F2831" s="1"/>
      <c r="G2831" s="1" t="str">
        <f t="shared" si="202"/>
        <v>ESTAIR_BenRib_W7K4_LRNDVI_W20_B40A56_02082017</v>
      </c>
      <c r="H2831" s="3">
        <v>42949</v>
      </c>
      <c r="I2831" s="3"/>
      <c r="J2831" s="3"/>
      <c r="K2831" s="3"/>
      <c r="L2831" s="3"/>
      <c r="M2831" s="3"/>
      <c r="N2831" s="3"/>
      <c r="O2831" s="3"/>
      <c r="P2831" s="1"/>
      <c r="Q2831" s="1" t="s">
        <v>33</v>
      </c>
      <c r="R2831" s="1">
        <v>7</v>
      </c>
      <c r="S2831" s="1">
        <v>4</v>
      </c>
      <c r="T2831" s="1">
        <v>20</v>
      </c>
      <c r="U2831" s="1">
        <v>40</v>
      </c>
      <c r="V2831" s="1">
        <v>56</v>
      </c>
      <c r="W2831" s="1">
        <v>0.81416244370000002</v>
      </c>
      <c r="X2831" s="1">
        <v>0.1044797197</v>
      </c>
      <c r="Y2831" s="1">
        <v>5.795532951E-2</v>
      </c>
      <c r="Z2831" s="1">
        <v>-4.6298014269999998E-3</v>
      </c>
      <c r="AA2831" s="1">
        <v>0.91852028509999994</v>
      </c>
    </row>
    <row r="2832" spans="1:27" x14ac:dyDescent="0.25">
      <c r="A2832" t="s">
        <v>43</v>
      </c>
      <c r="B2832" s="1" t="s">
        <v>36</v>
      </c>
      <c r="C2832" s="1" t="s">
        <v>21</v>
      </c>
      <c r="D2832" s="9" t="s">
        <v>18</v>
      </c>
      <c r="E2832" s="1">
        <v>4</v>
      </c>
      <c r="F2832" s="1"/>
      <c r="G2832" s="1" t="str">
        <f t="shared" si="202"/>
        <v>ESTAIR_BenRib_W7K6_LRNDVI_W20_B40A56_02082017</v>
      </c>
      <c r="H2832" s="3">
        <v>42949</v>
      </c>
      <c r="I2832" s="3"/>
      <c r="J2832" s="3"/>
      <c r="K2832" s="3"/>
      <c r="L2832" s="3"/>
      <c r="M2832" s="3"/>
      <c r="N2832" s="3"/>
      <c r="O2832" s="3"/>
      <c r="P2832" s="1"/>
      <c r="Q2832" s="1" t="s">
        <v>33</v>
      </c>
      <c r="R2832" s="1">
        <v>7</v>
      </c>
      <c r="S2832" s="1">
        <v>6</v>
      </c>
      <c r="T2832" s="1">
        <v>20</v>
      </c>
      <c r="U2832" s="1">
        <v>40</v>
      </c>
      <c r="V2832" s="1">
        <v>56</v>
      </c>
      <c r="W2832" s="1">
        <v>0.81196772829999997</v>
      </c>
      <c r="X2832" s="1">
        <v>0.1050948543</v>
      </c>
      <c r="Y2832" s="1">
        <v>5.8184918359999997E-2</v>
      </c>
      <c r="Z2832" s="1">
        <v>-3.2129156E-3</v>
      </c>
      <c r="AA2832" s="1">
        <v>0.9168807229</v>
      </c>
    </row>
    <row r="2833" spans="1:27" x14ac:dyDescent="0.25">
      <c r="A2833" t="s">
        <v>43</v>
      </c>
      <c r="B2833" s="1" t="s">
        <v>36</v>
      </c>
      <c r="C2833" s="1" t="s">
        <v>21</v>
      </c>
      <c r="D2833" s="9" t="s">
        <v>18</v>
      </c>
      <c r="E2833" s="1">
        <v>4</v>
      </c>
      <c r="F2833" s="1"/>
      <c r="G2833" s="1" t="str">
        <f t="shared" si="202"/>
        <v>ESTAIR_BenRib_W7K8_LRNDVI_W20_B40A56_02082017</v>
      </c>
      <c r="H2833" s="3">
        <v>42949</v>
      </c>
      <c r="I2833" s="3"/>
      <c r="J2833" s="3"/>
      <c r="K2833" s="3"/>
      <c r="L2833" s="3"/>
      <c r="M2833" s="3"/>
      <c r="N2833" s="3"/>
      <c r="O2833" s="3"/>
      <c r="P2833" s="1"/>
      <c r="Q2833" s="1" t="s">
        <v>33</v>
      </c>
      <c r="R2833" s="1">
        <v>7</v>
      </c>
      <c r="S2833" s="1">
        <v>8</v>
      </c>
      <c r="T2833" s="1">
        <v>20</v>
      </c>
      <c r="U2833" s="1">
        <v>40</v>
      </c>
      <c r="V2833" s="1">
        <v>56</v>
      </c>
      <c r="W2833" s="1">
        <v>0.8089644735</v>
      </c>
      <c r="X2833" s="1">
        <v>0.105930818</v>
      </c>
      <c r="Y2833" s="1">
        <v>5.8076459919999997E-2</v>
      </c>
      <c r="Z2833" s="1">
        <v>-3.3289720289999998E-3</v>
      </c>
      <c r="AA2833" s="1">
        <v>0.91567643850000002</v>
      </c>
    </row>
    <row r="2834" spans="1:27" x14ac:dyDescent="0.25">
      <c r="A2834" t="s">
        <v>43</v>
      </c>
      <c r="B2834" s="1" t="s">
        <v>36</v>
      </c>
      <c r="C2834" s="1" t="s">
        <v>21</v>
      </c>
      <c r="D2834" s="9" t="s">
        <v>18</v>
      </c>
      <c r="E2834" s="1">
        <v>4</v>
      </c>
      <c r="F2834" s="1"/>
      <c r="G2834" s="1" t="str">
        <f t="shared" si="202"/>
        <v>ESTAIR_BenRib_W9K4_LRNDVI_W20_B40A56_02082017</v>
      </c>
      <c r="H2834" s="3">
        <v>42949</v>
      </c>
      <c r="I2834" s="3"/>
      <c r="J2834" s="3"/>
      <c r="K2834" s="3"/>
      <c r="L2834" s="3"/>
      <c r="M2834" s="3"/>
      <c r="N2834" s="3"/>
      <c r="O2834" s="3"/>
      <c r="P2834" s="1"/>
      <c r="Q2834" s="1" t="s">
        <v>33</v>
      </c>
      <c r="R2834" s="1">
        <v>9</v>
      </c>
      <c r="S2834" s="1">
        <v>4</v>
      </c>
      <c r="T2834" s="1">
        <v>20</v>
      </c>
      <c r="U2834" s="1">
        <v>40</v>
      </c>
      <c r="V2834" s="1">
        <v>56</v>
      </c>
      <c r="W2834" s="1">
        <v>0.81403871149999996</v>
      </c>
      <c r="X2834" s="1">
        <v>0.1045144958</v>
      </c>
      <c r="Y2834" s="1">
        <v>5.801637078E-2</v>
      </c>
      <c r="Z2834" s="1">
        <v>-5.6837550309999998E-3</v>
      </c>
      <c r="AA2834" s="1">
        <v>0.91841404869999999</v>
      </c>
    </row>
    <row r="2835" spans="1:27" x14ac:dyDescent="0.25">
      <c r="A2835" t="s">
        <v>43</v>
      </c>
      <c r="B2835" s="1" t="s">
        <v>36</v>
      </c>
      <c r="C2835" s="1" t="s">
        <v>21</v>
      </c>
      <c r="D2835" s="9" t="s">
        <v>18</v>
      </c>
      <c r="E2835" s="1">
        <v>4</v>
      </c>
      <c r="F2835" s="1"/>
      <c r="G2835" s="1" t="str">
        <f t="shared" si="202"/>
        <v>ESTAIR_BenRib_W9K6_LRNDVI_W20_B40A56_02082017</v>
      </c>
      <c r="H2835" s="3">
        <v>42949</v>
      </c>
      <c r="I2835" s="3"/>
      <c r="J2835" s="3"/>
      <c r="K2835" s="3"/>
      <c r="L2835" s="3"/>
      <c r="M2835" s="3"/>
      <c r="N2835" s="3"/>
      <c r="O2835" s="3"/>
      <c r="P2835" s="1"/>
      <c r="Q2835" s="1" t="s">
        <v>33</v>
      </c>
      <c r="R2835" s="1">
        <v>9</v>
      </c>
      <c r="S2835" s="1">
        <v>6</v>
      </c>
      <c r="T2835" s="1">
        <v>20</v>
      </c>
      <c r="U2835" s="1">
        <v>40</v>
      </c>
      <c r="V2835" s="1">
        <v>56</v>
      </c>
      <c r="W2835" s="1">
        <v>0.81176239110000004</v>
      </c>
      <c r="X2835" s="1">
        <v>0.105152222</v>
      </c>
      <c r="Y2835" s="1">
        <v>5.8157132020000002E-2</v>
      </c>
      <c r="Z2835" s="1">
        <v>-4.1702047879999997E-3</v>
      </c>
      <c r="AA2835" s="1">
        <v>0.91664347450000006</v>
      </c>
    </row>
    <row r="2836" spans="1:27" x14ac:dyDescent="0.25">
      <c r="A2836" t="s">
        <v>43</v>
      </c>
      <c r="B2836" s="1" t="s">
        <v>36</v>
      </c>
      <c r="C2836" s="1" t="s">
        <v>21</v>
      </c>
      <c r="D2836" s="9" t="s">
        <v>18</v>
      </c>
      <c r="E2836" s="1">
        <v>4</v>
      </c>
      <c r="F2836" s="1"/>
      <c r="G2836" s="1" t="str">
        <f t="shared" ref="G2836:G2899" si="203">CONCATENATE(B2836,"_",C2836,"_W",R2836,"K",S2836,"_",Q2836,P2836,D2836,"_W",T2836,"_B",U2836,"A",V2836,"_",TEXT(H2836,"ddmmyyyy"))</f>
        <v>ESTAIR_BenRib_W9K8_LRNDVI_W20_B40A56_02082017</v>
      </c>
      <c r="H2836" s="3">
        <v>42949</v>
      </c>
      <c r="I2836" s="3"/>
      <c r="J2836" s="3"/>
      <c r="K2836" s="3"/>
      <c r="L2836" s="3"/>
      <c r="M2836" s="3"/>
      <c r="N2836" s="3"/>
      <c r="O2836" s="3"/>
      <c r="P2836" s="1"/>
      <c r="Q2836" s="1" t="s">
        <v>33</v>
      </c>
      <c r="R2836" s="1">
        <v>9</v>
      </c>
      <c r="S2836" s="1">
        <v>8</v>
      </c>
      <c r="T2836" s="1">
        <v>20</v>
      </c>
      <c r="U2836" s="1">
        <v>40</v>
      </c>
      <c r="V2836" s="1">
        <v>56</v>
      </c>
      <c r="W2836" s="1">
        <v>0.80845534900000005</v>
      </c>
      <c r="X2836" s="1">
        <v>0.1060718808</v>
      </c>
      <c r="Y2836" s="1">
        <v>5.8078979619999999E-2</v>
      </c>
      <c r="Z2836" s="1">
        <v>-4.2298312070000003E-3</v>
      </c>
      <c r="AA2836" s="1">
        <v>0.91519504979999999</v>
      </c>
    </row>
    <row r="2837" spans="1:27" x14ac:dyDescent="0.25">
      <c r="A2837" t="s">
        <v>43</v>
      </c>
      <c r="B2837" s="1" t="s">
        <v>36</v>
      </c>
      <c r="C2837" s="1" t="s">
        <v>21</v>
      </c>
      <c r="D2837" s="9" t="s">
        <v>18</v>
      </c>
      <c r="E2837" s="1">
        <v>6</v>
      </c>
      <c r="F2837" s="1"/>
      <c r="G2837" s="1" t="str">
        <f t="shared" si="203"/>
        <v>ESTAIR_BenRib_W3K4_LRNDVI_W30_B40A56_02082017</v>
      </c>
      <c r="H2837" s="3">
        <v>42949</v>
      </c>
      <c r="I2837" s="3"/>
      <c r="J2837" s="3"/>
      <c r="K2837" s="3"/>
      <c r="L2837" s="3"/>
      <c r="M2837" s="3"/>
      <c r="N2837" s="3"/>
      <c r="O2837" s="3"/>
      <c r="P2837" s="1"/>
      <c r="Q2837" s="1" t="s">
        <v>33</v>
      </c>
      <c r="R2837" s="1">
        <v>3</v>
      </c>
      <c r="S2837" s="1">
        <v>4</v>
      </c>
      <c r="T2837" s="1">
        <v>30</v>
      </c>
      <c r="U2837" s="1">
        <v>40</v>
      </c>
      <c r="V2837" s="1">
        <v>56</v>
      </c>
      <c r="W2837" s="1">
        <v>0.80495379820000001</v>
      </c>
      <c r="X2837" s="1">
        <v>0.1070370187</v>
      </c>
      <c r="Y2837" s="1">
        <v>6.1801799829999997E-2</v>
      </c>
      <c r="Z2837" s="8">
        <v>4.6200000000000001E-4</v>
      </c>
      <c r="AA2837" s="1">
        <v>0.91253283590000001</v>
      </c>
    </row>
    <row r="2838" spans="1:27" x14ac:dyDescent="0.25">
      <c r="A2838" t="s">
        <v>43</v>
      </c>
      <c r="B2838" s="1" t="s">
        <v>36</v>
      </c>
      <c r="C2838" s="1" t="s">
        <v>21</v>
      </c>
      <c r="D2838" s="9" t="s">
        <v>18</v>
      </c>
      <c r="E2838" s="1">
        <v>6</v>
      </c>
      <c r="F2838" s="1"/>
      <c r="G2838" s="1" t="str">
        <f t="shared" si="203"/>
        <v>ESTAIR_BenRib_W3K6_LRNDVI_W30_B40A56_02082017</v>
      </c>
      <c r="H2838" s="3">
        <v>42949</v>
      </c>
      <c r="I2838" s="3"/>
      <c r="J2838" s="3"/>
      <c r="K2838" s="3"/>
      <c r="L2838" s="3"/>
      <c r="M2838" s="3"/>
      <c r="N2838" s="3"/>
      <c r="O2838" s="3"/>
      <c r="P2838" s="1"/>
      <c r="Q2838" s="1" t="s">
        <v>33</v>
      </c>
      <c r="R2838" s="1">
        <v>3</v>
      </c>
      <c r="S2838" s="1">
        <v>6</v>
      </c>
      <c r="T2838" s="1">
        <v>30</v>
      </c>
      <c r="U2838" s="1">
        <v>40</v>
      </c>
      <c r="V2838" s="1">
        <v>56</v>
      </c>
      <c r="W2838" s="1">
        <v>0.80431534640000002</v>
      </c>
      <c r="X2838" s="1">
        <v>0.1072120598</v>
      </c>
      <c r="Y2838" s="1">
        <v>6.191035734E-2</v>
      </c>
      <c r="Z2838" s="1">
        <v>1.1885413010000001E-3</v>
      </c>
      <c r="AA2838" s="1">
        <v>0.91236110940000004</v>
      </c>
    </row>
    <row r="2839" spans="1:27" x14ac:dyDescent="0.25">
      <c r="A2839" t="s">
        <v>43</v>
      </c>
      <c r="B2839" s="1" t="s">
        <v>36</v>
      </c>
      <c r="C2839" s="1" t="s">
        <v>21</v>
      </c>
      <c r="D2839" s="9" t="s">
        <v>18</v>
      </c>
      <c r="E2839" s="1">
        <v>6</v>
      </c>
      <c r="F2839" s="1"/>
      <c r="G2839" s="1" t="str">
        <f t="shared" si="203"/>
        <v>ESTAIR_BenRib_W3K8_LRNDVI_W30_B40A56_02082017</v>
      </c>
      <c r="H2839" s="3">
        <v>42949</v>
      </c>
      <c r="I2839" s="3"/>
      <c r="J2839" s="3"/>
      <c r="K2839" s="3"/>
      <c r="L2839" s="3"/>
      <c r="M2839" s="3"/>
      <c r="N2839" s="3"/>
      <c r="O2839" s="3"/>
      <c r="P2839" s="1"/>
      <c r="Q2839" s="1" t="s">
        <v>33</v>
      </c>
      <c r="R2839" s="1">
        <v>3</v>
      </c>
      <c r="S2839" s="1">
        <v>8</v>
      </c>
      <c r="T2839" s="1">
        <v>30</v>
      </c>
      <c r="U2839" s="1">
        <v>40</v>
      </c>
      <c r="V2839" s="1">
        <v>56</v>
      </c>
      <c r="W2839" s="1">
        <v>0.80311959649999998</v>
      </c>
      <c r="X2839" s="1">
        <v>0.10753912559999999</v>
      </c>
      <c r="Y2839" s="1">
        <v>6.1866058469999999E-2</v>
      </c>
      <c r="Z2839" s="1">
        <v>1.4736862119999999E-3</v>
      </c>
      <c r="AA2839" s="1">
        <v>0.91203376670000003</v>
      </c>
    </row>
    <row r="2840" spans="1:27" x14ac:dyDescent="0.25">
      <c r="A2840" t="s">
        <v>43</v>
      </c>
      <c r="B2840" s="1" t="s">
        <v>36</v>
      </c>
      <c r="C2840" s="1" t="s">
        <v>21</v>
      </c>
      <c r="D2840" s="9" t="s">
        <v>18</v>
      </c>
      <c r="E2840" s="1">
        <v>6</v>
      </c>
      <c r="F2840" s="1"/>
      <c r="G2840" s="1" t="str">
        <f t="shared" si="203"/>
        <v>ESTAIR_BenRib_W5K4_LRNDVI_W30_B40A56_02082017</v>
      </c>
      <c r="H2840" s="3">
        <v>42949</v>
      </c>
      <c r="I2840" s="3"/>
      <c r="J2840" s="3"/>
      <c r="K2840" s="3"/>
      <c r="L2840" s="3"/>
      <c r="M2840" s="3"/>
      <c r="N2840" s="3"/>
      <c r="O2840" s="3"/>
      <c r="P2840" s="1"/>
      <c r="Q2840" s="1" t="s">
        <v>33</v>
      </c>
      <c r="R2840" s="1">
        <v>5</v>
      </c>
      <c r="S2840" s="1">
        <v>4</v>
      </c>
      <c r="T2840" s="1">
        <v>30</v>
      </c>
      <c r="U2840" s="1">
        <v>40</v>
      </c>
      <c r="V2840" s="1">
        <v>56</v>
      </c>
      <c r="W2840" s="1">
        <v>0.8022927862</v>
      </c>
      <c r="X2840" s="1">
        <v>0.1077646973</v>
      </c>
      <c r="Y2840" s="1">
        <v>6.2207798080000001E-2</v>
      </c>
      <c r="Z2840" s="8">
        <v>-6.8199999999999999E-4</v>
      </c>
      <c r="AA2840" s="1">
        <v>0.91169063390000005</v>
      </c>
    </row>
    <row r="2841" spans="1:27" x14ac:dyDescent="0.25">
      <c r="A2841" t="s">
        <v>43</v>
      </c>
      <c r="B2841" s="1" t="s">
        <v>36</v>
      </c>
      <c r="C2841" s="1" t="s">
        <v>21</v>
      </c>
      <c r="D2841" s="9" t="s">
        <v>18</v>
      </c>
      <c r="E2841" s="1">
        <v>6</v>
      </c>
      <c r="F2841" s="1"/>
      <c r="G2841" s="1" t="str">
        <f t="shared" si="203"/>
        <v>ESTAIR_BenRib_W5K6_LRNDVI_W30_B40A56_02082017</v>
      </c>
      <c r="H2841" s="3">
        <v>42949</v>
      </c>
      <c r="I2841" s="3"/>
      <c r="J2841" s="3"/>
      <c r="K2841" s="3"/>
      <c r="L2841" s="3"/>
      <c r="M2841" s="3"/>
      <c r="N2841" s="3"/>
      <c r="O2841" s="3"/>
      <c r="P2841" s="1"/>
      <c r="Q2841" s="1" t="s">
        <v>33</v>
      </c>
      <c r="R2841" s="1">
        <v>5</v>
      </c>
      <c r="S2841" s="1">
        <v>6</v>
      </c>
      <c r="T2841" s="1">
        <v>30</v>
      </c>
      <c r="U2841" s="1">
        <v>40</v>
      </c>
      <c r="V2841" s="1">
        <v>56</v>
      </c>
      <c r="W2841" s="1">
        <v>0.80130595869999999</v>
      </c>
      <c r="X2841" s="1">
        <v>0.1080333086</v>
      </c>
      <c r="Y2841" s="1">
        <v>6.2358621019999998E-2</v>
      </c>
      <c r="Z2841" s="8">
        <v>4.64E-4</v>
      </c>
      <c r="AA2841" s="1">
        <v>0.91114371800000005</v>
      </c>
    </row>
    <row r="2842" spans="1:27" x14ac:dyDescent="0.25">
      <c r="A2842" t="s">
        <v>43</v>
      </c>
      <c r="B2842" s="1" t="s">
        <v>36</v>
      </c>
      <c r="C2842" s="1" t="s">
        <v>21</v>
      </c>
      <c r="D2842" s="9" t="s">
        <v>18</v>
      </c>
      <c r="E2842" s="1">
        <v>6</v>
      </c>
      <c r="F2842" s="1"/>
      <c r="G2842" s="1" t="str">
        <f t="shared" si="203"/>
        <v>ESTAIR_BenRib_W5K8_LRNDVI_W30_B40A56_02082017</v>
      </c>
      <c r="H2842" s="3">
        <v>42949</v>
      </c>
      <c r="I2842" s="3"/>
      <c r="J2842" s="3"/>
      <c r="K2842" s="3"/>
      <c r="L2842" s="3"/>
      <c r="M2842" s="3"/>
      <c r="N2842" s="3"/>
      <c r="O2842" s="3"/>
      <c r="P2842" s="1"/>
      <c r="Q2842" s="1" t="s">
        <v>33</v>
      </c>
      <c r="R2842" s="1">
        <v>5</v>
      </c>
      <c r="S2842" s="1">
        <v>8</v>
      </c>
      <c r="T2842" s="1">
        <v>30</v>
      </c>
      <c r="U2842" s="1">
        <v>40</v>
      </c>
      <c r="V2842" s="1">
        <v>56</v>
      </c>
      <c r="W2842" s="1">
        <v>0.79984318170000002</v>
      </c>
      <c r="X2842" s="1">
        <v>0.1084302477</v>
      </c>
      <c r="Y2842" s="1">
        <v>6.2252216890000003E-2</v>
      </c>
      <c r="Z2842" s="8">
        <v>8.6700000000000004E-4</v>
      </c>
      <c r="AA2842" s="1">
        <v>0.91057521269999997</v>
      </c>
    </row>
    <row r="2843" spans="1:27" x14ac:dyDescent="0.25">
      <c r="A2843" t="s">
        <v>43</v>
      </c>
      <c r="B2843" s="1" t="s">
        <v>36</v>
      </c>
      <c r="C2843" s="1" t="s">
        <v>21</v>
      </c>
      <c r="D2843" s="9" t="s">
        <v>18</v>
      </c>
      <c r="E2843" s="1">
        <v>6</v>
      </c>
      <c r="F2843" s="1"/>
      <c r="G2843" s="1" t="str">
        <f t="shared" si="203"/>
        <v>ESTAIR_BenRib_W7K4_LRNDVI_W30_B40A56_02082017</v>
      </c>
      <c r="H2843" s="3">
        <v>42949</v>
      </c>
      <c r="I2843" s="3"/>
      <c r="J2843" s="3"/>
      <c r="K2843" s="3"/>
      <c r="L2843" s="3"/>
      <c r="M2843" s="3"/>
      <c r="N2843" s="3"/>
      <c r="O2843" s="3"/>
      <c r="P2843" s="1"/>
      <c r="Q2843" s="1" t="s">
        <v>33</v>
      </c>
      <c r="R2843" s="1">
        <v>7</v>
      </c>
      <c r="S2843" s="1">
        <v>4</v>
      </c>
      <c r="T2843" s="1">
        <v>30</v>
      </c>
      <c r="U2843" s="1">
        <v>40</v>
      </c>
      <c r="V2843" s="1">
        <v>56</v>
      </c>
      <c r="W2843" s="1">
        <v>0.80057537479999996</v>
      </c>
      <c r="X2843" s="1">
        <v>0.1082317418</v>
      </c>
      <c r="Y2843" s="1">
        <v>6.2417072970000001E-2</v>
      </c>
      <c r="Z2843" s="1">
        <v>-1.62657915E-3</v>
      </c>
      <c r="AA2843" s="1">
        <v>0.91047637749999999</v>
      </c>
    </row>
    <row r="2844" spans="1:27" x14ac:dyDescent="0.25">
      <c r="A2844" t="s">
        <v>43</v>
      </c>
      <c r="B2844" s="1" t="s">
        <v>36</v>
      </c>
      <c r="C2844" s="1" t="s">
        <v>21</v>
      </c>
      <c r="D2844" s="9" t="s">
        <v>18</v>
      </c>
      <c r="E2844" s="1">
        <v>6</v>
      </c>
      <c r="F2844" s="1"/>
      <c r="G2844" s="1" t="str">
        <f t="shared" si="203"/>
        <v>ESTAIR_BenRib_W7K6_LRNDVI_W30_B40A56_02082017</v>
      </c>
      <c r="H2844" s="3">
        <v>42949</v>
      </c>
      <c r="I2844" s="3"/>
      <c r="J2844" s="3"/>
      <c r="K2844" s="3"/>
      <c r="L2844" s="3"/>
      <c r="M2844" s="3"/>
      <c r="N2844" s="3"/>
      <c r="O2844" s="3"/>
      <c r="P2844" s="1"/>
      <c r="Q2844" s="1" t="s">
        <v>33</v>
      </c>
      <c r="R2844" s="1">
        <v>7</v>
      </c>
      <c r="S2844" s="1">
        <v>6</v>
      </c>
      <c r="T2844" s="1">
        <v>30</v>
      </c>
      <c r="U2844" s="1">
        <v>40</v>
      </c>
      <c r="V2844" s="1">
        <v>56</v>
      </c>
      <c r="W2844" s="1">
        <v>0.79970729340000002</v>
      </c>
      <c r="X2844" s="1">
        <v>0.1084670486</v>
      </c>
      <c r="Y2844" s="1">
        <v>6.2516739730000007E-2</v>
      </c>
      <c r="Z2844" s="8">
        <v>-2.8899999999999998E-4</v>
      </c>
      <c r="AA2844" s="1">
        <v>0.91029327839999996</v>
      </c>
    </row>
    <row r="2845" spans="1:27" x14ac:dyDescent="0.25">
      <c r="A2845" t="s">
        <v>43</v>
      </c>
      <c r="B2845" s="1" t="s">
        <v>36</v>
      </c>
      <c r="C2845" s="1" t="s">
        <v>21</v>
      </c>
      <c r="D2845" s="9" t="s">
        <v>18</v>
      </c>
      <c r="E2845" s="1">
        <v>6</v>
      </c>
      <c r="F2845" s="1"/>
      <c r="G2845" s="1" t="str">
        <f t="shared" si="203"/>
        <v>ESTAIR_BenRib_W7K8_LRNDVI_W30_B40A56_02082017</v>
      </c>
      <c r="H2845" s="3">
        <v>42949</v>
      </c>
      <c r="I2845" s="3"/>
      <c r="J2845" s="3"/>
      <c r="K2845" s="3"/>
      <c r="L2845" s="3"/>
      <c r="M2845" s="3"/>
      <c r="N2845" s="3"/>
      <c r="O2845" s="3"/>
      <c r="P2845" s="1"/>
      <c r="Q2845" s="1" t="s">
        <v>33</v>
      </c>
      <c r="R2845" s="1">
        <v>7</v>
      </c>
      <c r="S2845" s="1">
        <v>8</v>
      </c>
      <c r="T2845" s="1">
        <v>30</v>
      </c>
      <c r="U2845" s="1">
        <v>40</v>
      </c>
      <c r="V2845" s="1">
        <v>56</v>
      </c>
      <c r="W2845" s="1">
        <v>0.79760358249999996</v>
      </c>
      <c r="X2845" s="1">
        <v>0.1090351854</v>
      </c>
      <c r="Y2845" s="1">
        <v>6.2397601929999998E-2</v>
      </c>
      <c r="Z2845" s="8">
        <v>-4.3099999999999997E-5</v>
      </c>
      <c r="AA2845" s="1">
        <v>0.90958466410000005</v>
      </c>
    </row>
    <row r="2846" spans="1:27" x14ac:dyDescent="0.25">
      <c r="A2846" t="s">
        <v>43</v>
      </c>
      <c r="B2846" s="1" t="s">
        <v>36</v>
      </c>
      <c r="C2846" s="1" t="s">
        <v>21</v>
      </c>
      <c r="D2846" s="9" t="s">
        <v>18</v>
      </c>
      <c r="E2846" s="1">
        <v>6</v>
      </c>
      <c r="F2846" s="1"/>
      <c r="G2846" s="1" t="str">
        <f t="shared" si="203"/>
        <v>ESTAIR_BenRib_W9K4_LRNDVI_W30_B40A56_02082017</v>
      </c>
      <c r="H2846" s="3">
        <v>42949</v>
      </c>
      <c r="I2846" s="3"/>
      <c r="J2846" s="3"/>
      <c r="K2846" s="3"/>
      <c r="L2846" s="3"/>
      <c r="M2846" s="3"/>
      <c r="N2846" s="3"/>
      <c r="O2846" s="3"/>
      <c r="P2846" s="1"/>
      <c r="Q2846" s="1" t="s">
        <v>33</v>
      </c>
      <c r="R2846" s="1">
        <v>9</v>
      </c>
      <c r="S2846" s="1">
        <v>4</v>
      </c>
      <c r="T2846" s="1">
        <v>30</v>
      </c>
      <c r="U2846" s="1">
        <v>40</v>
      </c>
      <c r="V2846" s="1">
        <v>56</v>
      </c>
      <c r="W2846" s="1">
        <v>0.80010949050000002</v>
      </c>
      <c r="X2846" s="1">
        <v>0.1083580904</v>
      </c>
      <c r="Y2846" s="1">
        <v>6.2484984100000002E-2</v>
      </c>
      <c r="Z2846" s="1">
        <v>-2.6392482329999998E-3</v>
      </c>
      <c r="AA2846" s="1">
        <v>0.91014291020000004</v>
      </c>
    </row>
    <row r="2847" spans="1:27" x14ac:dyDescent="0.25">
      <c r="A2847" t="s">
        <v>43</v>
      </c>
      <c r="B2847" s="1" t="s">
        <v>36</v>
      </c>
      <c r="C2847" s="1" t="s">
        <v>21</v>
      </c>
      <c r="D2847" s="9" t="s">
        <v>18</v>
      </c>
      <c r="E2847" s="1">
        <v>6</v>
      </c>
      <c r="F2847" s="1"/>
      <c r="G2847" s="1" t="str">
        <f t="shared" si="203"/>
        <v>ESTAIR_BenRib_W9K6_LRNDVI_W30_B40A56_02082017</v>
      </c>
      <c r="H2847" s="3">
        <v>42949</v>
      </c>
      <c r="I2847" s="3"/>
      <c r="J2847" s="3"/>
      <c r="K2847" s="3"/>
      <c r="L2847" s="3"/>
      <c r="M2847" s="3"/>
      <c r="N2847" s="3"/>
      <c r="O2847" s="3"/>
      <c r="P2847" s="1"/>
      <c r="Q2847" s="1" t="s">
        <v>33</v>
      </c>
      <c r="R2847" s="1">
        <v>9</v>
      </c>
      <c r="S2847" s="1">
        <v>6</v>
      </c>
      <c r="T2847" s="1">
        <v>30</v>
      </c>
      <c r="U2847" s="1">
        <v>40</v>
      </c>
      <c r="V2847" s="1">
        <v>56</v>
      </c>
      <c r="W2847" s="1">
        <v>0.79864392129999995</v>
      </c>
      <c r="X2847" s="1">
        <v>0.1087545983</v>
      </c>
      <c r="Y2847" s="1">
        <v>6.2604112749999996E-2</v>
      </c>
      <c r="Z2847" s="1">
        <v>-1.3701956789999999E-3</v>
      </c>
      <c r="AA2847" s="1">
        <v>0.90936129089999995</v>
      </c>
    </row>
    <row r="2848" spans="1:27" x14ac:dyDescent="0.25">
      <c r="A2848" t="s">
        <v>43</v>
      </c>
      <c r="B2848" s="1" t="s">
        <v>36</v>
      </c>
      <c r="C2848" s="1" t="s">
        <v>21</v>
      </c>
      <c r="D2848" s="9" t="s">
        <v>18</v>
      </c>
      <c r="E2848" s="1">
        <v>6</v>
      </c>
      <c r="F2848" s="1"/>
      <c r="G2848" s="1" t="str">
        <f t="shared" si="203"/>
        <v>ESTAIR_BenRib_W9K8_LRNDVI_W30_B40A56_02082017</v>
      </c>
      <c r="H2848" s="3">
        <v>42949</v>
      </c>
      <c r="I2848" s="3"/>
      <c r="J2848" s="3"/>
      <c r="K2848" s="3"/>
      <c r="L2848" s="3"/>
      <c r="M2848" s="3"/>
      <c r="N2848" s="3"/>
      <c r="O2848" s="3"/>
      <c r="P2848" s="1"/>
      <c r="Q2848" s="1" t="s">
        <v>33</v>
      </c>
      <c r="R2848" s="1">
        <v>9</v>
      </c>
      <c r="S2848" s="1">
        <v>8</v>
      </c>
      <c r="T2848" s="1">
        <v>30</v>
      </c>
      <c r="U2848" s="1">
        <v>40</v>
      </c>
      <c r="V2848" s="1">
        <v>56</v>
      </c>
      <c r="W2848" s="1">
        <v>0.79633090839999998</v>
      </c>
      <c r="X2848" s="1">
        <v>0.10937745629999999</v>
      </c>
      <c r="Y2848" s="1">
        <v>6.2515337700000007E-2</v>
      </c>
      <c r="Z2848" s="1">
        <v>-1.0644970139999999E-3</v>
      </c>
      <c r="AA2848" s="1">
        <v>0.90865872989999996</v>
      </c>
    </row>
    <row r="2849" spans="1:27" x14ac:dyDescent="0.25">
      <c r="A2849" t="s">
        <v>43</v>
      </c>
      <c r="B2849" s="1" t="s">
        <v>36</v>
      </c>
      <c r="C2849" s="1" t="s">
        <v>21</v>
      </c>
      <c r="D2849" s="9" t="s">
        <v>18</v>
      </c>
      <c r="E2849" s="1">
        <v>2</v>
      </c>
      <c r="F2849" s="1"/>
      <c r="G2849" s="1" t="str">
        <f t="shared" si="203"/>
        <v>ESTAIR_BenRib_W3K4_LRNDVI_W10_B56A70_02082017</v>
      </c>
      <c r="H2849" s="3">
        <v>42949</v>
      </c>
      <c r="I2849" s="3"/>
      <c r="J2849" s="3"/>
      <c r="K2849" s="3"/>
      <c r="L2849" s="3"/>
      <c r="M2849" s="3"/>
      <c r="N2849" s="3"/>
      <c r="O2849" s="3"/>
      <c r="P2849" s="1"/>
      <c r="Q2849" s="1" t="s">
        <v>33</v>
      </c>
      <c r="R2849" s="1">
        <v>3</v>
      </c>
      <c r="S2849" s="1">
        <v>4</v>
      </c>
      <c r="T2849" s="1">
        <v>10</v>
      </c>
      <c r="U2849" s="1">
        <v>56</v>
      </c>
      <c r="V2849" s="1">
        <v>70</v>
      </c>
      <c r="W2849" s="1">
        <v>0.86148178529999997</v>
      </c>
      <c r="X2849" s="1">
        <v>9.0202525709999995E-2</v>
      </c>
      <c r="Y2849" s="1">
        <v>6.3420741239999995E-2</v>
      </c>
      <c r="Z2849" s="1">
        <v>3.2949400259999997E-2</v>
      </c>
      <c r="AA2849" s="1">
        <v>0.94965134939999996</v>
      </c>
    </row>
    <row r="2850" spans="1:27" x14ac:dyDescent="0.25">
      <c r="A2850" t="s">
        <v>43</v>
      </c>
      <c r="B2850" s="1" t="s">
        <v>36</v>
      </c>
      <c r="C2850" s="1" t="s">
        <v>21</v>
      </c>
      <c r="D2850" s="9" t="s">
        <v>18</v>
      </c>
      <c r="E2850" s="1">
        <v>2</v>
      </c>
      <c r="F2850" s="1"/>
      <c r="G2850" s="1" t="str">
        <f t="shared" si="203"/>
        <v>ESTAIR_BenRib_W3K6_LRNDVI_W10_B56A70_02082017</v>
      </c>
      <c r="H2850" s="3">
        <v>42949</v>
      </c>
      <c r="I2850" s="3"/>
      <c r="J2850" s="3"/>
      <c r="K2850" s="3"/>
      <c r="L2850" s="3"/>
      <c r="M2850" s="3"/>
      <c r="N2850" s="3"/>
      <c r="O2850" s="3"/>
      <c r="P2850" s="1"/>
      <c r="Q2850" s="1" t="s">
        <v>33</v>
      </c>
      <c r="R2850" s="1">
        <v>3</v>
      </c>
      <c r="S2850" s="1">
        <v>6</v>
      </c>
      <c r="T2850" s="1">
        <v>10</v>
      </c>
      <c r="U2850" s="1">
        <v>56</v>
      </c>
      <c r="V2850" s="1">
        <v>70</v>
      </c>
      <c r="W2850" s="1">
        <v>0.86084880340000003</v>
      </c>
      <c r="X2850" s="1">
        <v>9.0408388510000007E-2</v>
      </c>
      <c r="Y2850" s="1">
        <v>6.3487063600000004E-2</v>
      </c>
      <c r="Z2850" s="1">
        <v>3.311249091E-2</v>
      </c>
      <c r="AA2850" s="1">
        <v>0.94943521779999995</v>
      </c>
    </row>
    <row r="2851" spans="1:27" x14ac:dyDescent="0.25">
      <c r="A2851" t="s">
        <v>43</v>
      </c>
      <c r="B2851" s="1" t="s">
        <v>36</v>
      </c>
      <c r="C2851" s="1" t="s">
        <v>21</v>
      </c>
      <c r="D2851" s="9" t="s">
        <v>18</v>
      </c>
      <c r="E2851" s="1">
        <v>2</v>
      </c>
      <c r="F2851" s="1"/>
      <c r="G2851" s="1" t="str">
        <f t="shared" si="203"/>
        <v>ESTAIR_BenRib_W3K8_LRNDVI_W10_B56A70_02082017</v>
      </c>
      <c r="H2851" s="3">
        <v>42949</v>
      </c>
      <c r="I2851" s="3"/>
      <c r="J2851" s="3"/>
      <c r="K2851" s="3"/>
      <c r="L2851" s="3"/>
      <c r="M2851" s="3"/>
      <c r="N2851" s="3"/>
      <c r="O2851" s="3"/>
      <c r="P2851" s="1"/>
      <c r="Q2851" s="1" t="s">
        <v>33</v>
      </c>
      <c r="R2851" s="1">
        <v>3</v>
      </c>
      <c r="S2851" s="1">
        <v>8</v>
      </c>
      <c r="T2851" s="1">
        <v>10</v>
      </c>
      <c r="U2851" s="1">
        <v>56</v>
      </c>
      <c r="V2851" s="1">
        <v>70</v>
      </c>
      <c r="W2851" s="1">
        <v>0.86052776919999996</v>
      </c>
      <c r="X2851" s="1">
        <v>9.0512618559999994E-2</v>
      </c>
      <c r="Y2851" s="1">
        <v>6.3585004540000004E-2</v>
      </c>
      <c r="Z2851" s="1">
        <v>3.3245217700000003E-2</v>
      </c>
      <c r="AA2851" s="1">
        <v>0.94936504710000003</v>
      </c>
    </row>
    <row r="2852" spans="1:27" x14ac:dyDescent="0.25">
      <c r="A2852" t="s">
        <v>43</v>
      </c>
      <c r="B2852" s="1" t="s">
        <v>36</v>
      </c>
      <c r="C2852" s="1" t="s">
        <v>21</v>
      </c>
      <c r="D2852" s="9" t="s">
        <v>18</v>
      </c>
      <c r="E2852" s="1">
        <v>2</v>
      </c>
      <c r="F2852" s="1"/>
      <c r="G2852" s="1" t="str">
        <f t="shared" si="203"/>
        <v>ESTAIR_BenRib_W5K4_LRNDVI_W10_B56A70_02082017</v>
      </c>
      <c r="H2852" s="3">
        <v>42949</v>
      </c>
      <c r="I2852" s="3"/>
      <c r="J2852" s="3"/>
      <c r="K2852" s="3"/>
      <c r="L2852" s="3"/>
      <c r="M2852" s="3"/>
      <c r="N2852" s="3"/>
      <c r="O2852" s="3"/>
      <c r="P2852" s="1"/>
      <c r="Q2852" s="1" t="s">
        <v>33</v>
      </c>
      <c r="R2852" s="1">
        <v>5</v>
      </c>
      <c r="S2852" s="1">
        <v>4</v>
      </c>
      <c r="T2852" s="1">
        <v>10</v>
      </c>
      <c r="U2852" s="1">
        <v>56</v>
      </c>
      <c r="V2852" s="1">
        <v>70</v>
      </c>
      <c r="W2852" s="1">
        <v>0.86031792539999996</v>
      </c>
      <c r="X2852" s="1">
        <v>9.0580683630000006E-2</v>
      </c>
      <c r="Y2852" s="1">
        <v>6.3584499439999997E-2</v>
      </c>
      <c r="Z2852" s="1">
        <v>3.2583119180000002E-2</v>
      </c>
      <c r="AA2852" s="1">
        <v>0.94877626920000002</v>
      </c>
    </row>
    <row r="2853" spans="1:27" x14ac:dyDescent="0.25">
      <c r="A2853" t="s">
        <v>43</v>
      </c>
      <c r="B2853" s="1" t="s">
        <v>36</v>
      </c>
      <c r="C2853" s="1" t="s">
        <v>21</v>
      </c>
      <c r="D2853" s="9" t="s">
        <v>18</v>
      </c>
      <c r="E2853" s="1">
        <v>2</v>
      </c>
      <c r="F2853" s="1"/>
      <c r="G2853" s="1" t="str">
        <f t="shared" si="203"/>
        <v>ESTAIR_BenRib_W5K6_LRNDVI_W10_B56A70_02082017</v>
      </c>
      <c r="H2853" s="3">
        <v>42949</v>
      </c>
      <c r="I2853" s="3"/>
      <c r="J2853" s="3"/>
      <c r="K2853" s="3"/>
      <c r="L2853" s="3"/>
      <c r="M2853" s="3"/>
      <c r="N2853" s="3"/>
      <c r="O2853" s="3"/>
      <c r="P2853" s="1"/>
      <c r="Q2853" s="1" t="s">
        <v>33</v>
      </c>
      <c r="R2853" s="1">
        <v>5</v>
      </c>
      <c r="S2853" s="1">
        <v>6</v>
      </c>
      <c r="T2853" s="1">
        <v>10</v>
      </c>
      <c r="U2853" s="1">
        <v>56</v>
      </c>
      <c r="V2853" s="1">
        <v>70</v>
      </c>
      <c r="W2853" s="1">
        <v>0.85971819520000003</v>
      </c>
      <c r="X2853" s="1">
        <v>9.0774931109999998E-2</v>
      </c>
      <c r="Y2853" s="1">
        <v>6.3578776929999997E-2</v>
      </c>
      <c r="Z2853" s="1">
        <v>3.2796053970000003E-2</v>
      </c>
      <c r="AA2853" s="1">
        <v>0.94860054569999996</v>
      </c>
    </row>
    <row r="2854" spans="1:27" x14ac:dyDescent="0.25">
      <c r="A2854" t="s">
        <v>43</v>
      </c>
      <c r="B2854" s="1" t="s">
        <v>36</v>
      </c>
      <c r="C2854" s="1" t="s">
        <v>21</v>
      </c>
      <c r="D2854" s="9" t="s">
        <v>18</v>
      </c>
      <c r="E2854" s="1">
        <v>2</v>
      </c>
      <c r="F2854" s="1"/>
      <c r="G2854" s="1" t="str">
        <f t="shared" si="203"/>
        <v>ESTAIR_BenRib_W5K8_LRNDVI_W10_B56A70_02082017</v>
      </c>
      <c r="H2854" s="3">
        <v>42949</v>
      </c>
      <c r="I2854" s="3"/>
      <c r="J2854" s="3"/>
      <c r="K2854" s="3"/>
      <c r="L2854" s="3"/>
      <c r="M2854" s="3"/>
      <c r="N2854" s="3"/>
      <c r="O2854" s="3"/>
      <c r="P2854" s="1"/>
      <c r="Q2854" s="1" t="s">
        <v>33</v>
      </c>
      <c r="R2854" s="1">
        <v>5</v>
      </c>
      <c r="S2854" s="1">
        <v>8</v>
      </c>
      <c r="T2854" s="1">
        <v>10</v>
      </c>
      <c r="U2854" s="1">
        <v>56</v>
      </c>
      <c r="V2854" s="1">
        <v>70</v>
      </c>
      <c r="W2854" s="1">
        <v>0.85924278990000003</v>
      </c>
      <c r="X2854" s="1">
        <v>9.0928616020000005E-2</v>
      </c>
      <c r="Y2854" s="1">
        <v>6.381444101E-2</v>
      </c>
      <c r="Z2854" s="1">
        <v>3.297882765E-2</v>
      </c>
      <c r="AA2854" s="1">
        <v>0.9485032685</v>
      </c>
    </row>
    <row r="2855" spans="1:27" x14ac:dyDescent="0.25">
      <c r="A2855" t="s">
        <v>43</v>
      </c>
      <c r="B2855" s="1" t="s">
        <v>36</v>
      </c>
      <c r="C2855" s="1" t="s">
        <v>21</v>
      </c>
      <c r="D2855" s="9" t="s">
        <v>18</v>
      </c>
      <c r="E2855" s="1">
        <v>2</v>
      </c>
      <c r="F2855" s="1"/>
      <c r="G2855" s="1" t="str">
        <f t="shared" si="203"/>
        <v>ESTAIR_BenRib_W7K4_LRNDVI_W10_B56A70_02082017</v>
      </c>
      <c r="H2855" s="3">
        <v>42949</v>
      </c>
      <c r="I2855" s="3"/>
      <c r="J2855" s="3"/>
      <c r="K2855" s="3"/>
      <c r="L2855" s="3"/>
      <c r="M2855" s="3"/>
      <c r="N2855" s="3"/>
      <c r="O2855" s="3"/>
      <c r="P2855" s="1"/>
      <c r="Q2855" s="1" t="s">
        <v>33</v>
      </c>
      <c r="R2855" s="1">
        <v>7</v>
      </c>
      <c r="S2855" s="1">
        <v>4</v>
      </c>
      <c r="T2855" s="1">
        <v>10</v>
      </c>
      <c r="U2855" s="1">
        <v>56</v>
      </c>
      <c r="V2855" s="1">
        <v>70</v>
      </c>
      <c r="W2855" s="1">
        <v>0.85963063490000002</v>
      </c>
      <c r="X2855" s="1">
        <v>9.0803256449999994E-2</v>
      </c>
      <c r="Y2855" s="1">
        <v>6.3632468110000007E-2</v>
      </c>
      <c r="Z2855" s="1">
        <v>3.2216953139999997E-2</v>
      </c>
      <c r="AA2855" s="1">
        <v>0.9481120421</v>
      </c>
    </row>
    <row r="2856" spans="1:27" x14ac:dyDescent="0.25">
      <c r="A2856" t="s">
        <v>43</v>
      </c>
      <c r="B2856" s="1" t="s">
        <v>36</v>
      </c>
      <c r="C2856" s="1" t="s">
        <v>21</v>
      </c>
      <c r="D2856" s="9" t="s">
        <v>18</v>
      </c>
      <c r="E2856" s="1">
        <v>2</v>
      </c>
      <c r="F2856" s="1"/>
      <c r="G2856" s="1" t="str">
        <f t="shared" si="203"/>
        <v>ESTAIR_BenRib_W7K6_LRNDVI_W10_B56A70_02082017</v>
      </c>
      <c r="H2856" s="3">
        <v>42949</v>
      </c>
      <c r="I2856" s="3"/>
      <c r="J2856" s="3"/>
      <c r="K2856" s="3"/>
      <c r="L2856" s="3"/>
      <c r="M2856" s="3"/>
      <c r="N2856" s="3"/>
      <c r="O2856" s="3"/>
      <c r="P2856" s="1"/>
      <c r="Q2856" s="1" t="s">
        <v>33</v>
      </c>
      <c r="R2856" s="1">
        <v>7</v>
      </c>
      <c r="S2856" s="1">
        <v>6</v>
      </c>
      <c r="T2856" s="1">
        <v>10</v>
      </c>
      <c r="U2856" s="1">
        <v>56</v>
      </c>
      <c r="V2856" s="1">
        <v>70</v>
      </c>
      <c r="W2856" s="1">
        <v>0.85896847629999995</v>
      </c>
      <c r="X2856" s="1">
        <v>9.1017175610000001E-2</v>
      </c>
      <c r="Y2856" s="1">
        <v>6.3605096269999994E-2</v>
      </c>
      <c r="Z2856" s="1">
        <v>3.2430828590000002E-2</v>
      </c>
      <c r="AA2856" s="1">
        <v>0.94789767920000001</v>
      </c>
    </row>
    <row r="2857" spans="1:27" x14ac:dyDescent="0.25">
      <c r="A2857" t="s">
        <v>43</v>
      </c>
      <c r="B2857" s="1" t="s">
        <v>36</v>
      </c>
      <c r="C2857" s="1" t="s">
        <v>21</v>
      </c>
      <c r="D2857" s="9" t="s">
        <v>18</v>
      </c>
      <c r="E2857" s="1">
        <v>2</v>
      </c>
      <c r="F2857" s="1"/>
      <c r="G2857" s="1" t="str">
        <f t="shared" si="203"/>
        <v>ESTAIR_BenRib_W7K8_LRNDVI_W10_B56A70_02082017</v>
      </c>
      <c r="H2857" s="3">
        <v>42949</v>
      </c>
      <c r="I2857" s="3"/>
      <c r="J2857" s="3"/>
      <c r="K2857" s="3"/>
      <c r="L2857" s="3"/>
      <c r="M2857" s="3"/>
      <c r="N2857" s="3"/>
      <c r="O2857" s="3"/>
      <c r="P2857" s="1"/>
      <c r="Q2857" s="1" t="s">
        <v>33</v>
      </c>
      <c r="R2857" s="1">
        <v>7</v>
      </c>
      <c r="S2857" s="1">
        <v>8</v>
      </c>
      <c r="T2857" s="1">
        <v>10</v>
      </c>
      <c r="U2857" s="1">
        <v>56</v>
      </c>
      <c r="V2857" s="1">
        <v>70</v>
      </c>
      <c r="W2857" s="1">
        <v>0.85871431080000005</v>
      </c>
      <c r="X2857" s="1">
        <v>9.1099153759999996E-2</v>
      </c>
      <c r="Y2857" s="1">
        <v>6.3889470709999993E-2</v>
      </c>
      <c r="Z2857" s="1">
        <v>3.2672118370000003E-2</v>
      </c>
      <c r="AA2857" s="1">
        <v>0.94805508149999995</v>
      </c>
    </row>
    <row r="2858" spans="1:27" x14ac:dyDescent="0.25">
      <c r="A2858" t="s">
        <v>43</v>
      </c>
      <c r="B2858" s="1" t="s">
        <v>36</v>
      </c>
      <c r="C2858" s="1" t="s">
        <v>21</v>
      </c>
      <c r="D2858" s="9" t="s">
        <v>18</v>
      </c>
      <c r="E2858" s="1">
        <v>2</v>
      </c>
      <c r="F2858" s="1"/>
      <c r="G2858" s="1" t="str">
        <f t="shared" si="203"/>
        <v>ESTAIR_BenRib_W9K4_LRNDVI_W10_B56A70_02082017</v>
      </c>
      <c r="H2858" s="3">
        <v>42949</v>
      </c>
      <c r="I2858" s="3"/>
      <c r="J2858" s="3"/>
      <c r="K2858" s="3"/>
      <c r="L2858" s="3"/>
      <c r="M2858" s="3"/>
      <c r="N2858" s="3"/>
      <c r="O2858" s="3"/>
      <c r="P2858" s="1"/>
      <c r="Q2858" s="1" t="s">
        <v>33</v>
      </c>
      <c r="R2858" s="1">
        <v>9</v>
      </c>
      <c r="S2858" s="1">
        <v>4</v>
      </c>
      <c r="T2858" s="1">
        <v>10</v>
      </c>
      <c r="U2858" s="1">
        <v>56</v>
      </c>
      <c r="V2858" s="1">
        <v>70</v>
      </c>
      <c r="W2858" s="1">
        <v>0.85920843339999997</v>
      </c>
      <c r="X2858" s="1">
        <v>9.0939712349999993E-2</v>
      </c>
      <c r="Y2858" s="1">
        <v>6.3647673000000002E-2</v>
      </c>
      <c r="Z2858" s="1">
        <v>3.1860064879999997E-2</v>
      </c>
      <c r="AA2858" s="1">
        <v>0.94753653010000005</v>
      </c>
    </row>
    <row r="2859" spans="1:27" x14ac:dyDescent="0.25">
      <c r="A2859" t="s">
        <v>43</v>
      </c>
      <c r="B2859" s="1" t="s">
        <v>36</v>
      </c>
      <c r="C2859" s="1" t="s">
        <v>21</v>
      </c>
      <c r="D2859" s="9" t="s">
        <v>18</v>
      </c>
      <c r="E2859" s="1">
        <v>2</v>
      </c>
      <c r="F2859" s="1"/>
      <c r="G2859" s="1" t="str">
        <f t="shared" si="203"/>
        <v>ESTAIR_BenRib_W9K6_LRNDVI_W10_B56A70_02082017</v>
      </c>
      <c r="H2859" s="3">
        <v>42949</v>
      </c>
      <c r="I2859" s="3"/>
      <c r="J2859" s="3"/>
      <c r="K2859" s="3"/>
      <c r="L2859" s="3"/>
      <c r="M2859" s="3"/>
      <c r="N2859" s="3"/>
      <c r="O2859" s="3"/>
      <c r="P2859" s="1"/>
      <c r="Q2859" s="1" t="s">
        <v>33</v>
      </c>
      <c r="R2859" s="1">
        <v>9</v>
      </c>
      <c r="S2859" s="1">
        <v>6</v>
      </c>
      <c r="T2859" s="1">
        <v>10</v>
      </c>
      <c r="U2859" s="1">
        <v>56</v>
      </c>
      <c r="V2859" s="1">
        <v>70</v>
      </c>
      <c r="W2859" s="1">
        <v>0.85870448629999996</v>
      </c>
      <c r="X2859" s="1">
        <v>9.1102321119999996E-2</v>
      </c>
      <c r="Y2859" s="1">
        <v>6.356661156E-2</v>
      </c>
      <c r="Z2859" s="1">
        <v>3.2026338039999998E-2</v>
      </c>
      <c r="AA2859" s="1">
        <v>0.94724520310000004</v>
      </c>
    </row>
    <row r="2860" spans="1:27" x14ac:dyDescent="0.25">
      <c r="A2860" t="s">
        <v>43</v>
      </c>
      <c r="B2860" s="1" t="s">
        <v>36</v>
      </c>
      <c r="C2860" s="1" t="s">
        <v>21</v>
      </c>
      <c r="D2860" s="9" t="s">
        <v>18</v>
      </c>
      <c r="E2860" s="1">
        <v>2</v>
      </c>
      <c r="F2860" s="1"/>
      <c r="G2860" s="1" t="str">
        <f t="shared" si="203"/>
        <v>ESTAIR_BenRib_W9K8_LRNDVI_W10_B56A70_02082017</v>
      </c>
      <c r="H2860" s="3">
        <v>42949</v>
      </c>
      <c r="I2860" s="3"/>
      <c r="J2860" s="3"/>
      <c r="K2860" s="3"/>
      <c r="L2860" s="3"/>
      <c r="M2860" s="3"/>
      <c r="N2860" s="3"/>
      <c r="O2860" s="3"/>
      <c r="P2860" s="1"/>
      <c r="Q2860" s="1" t="s">
        <v>33</v>
      </c>
      <c r="R2860" s="1">
        <v>9</v>
      </c>
      <c r="S2860" s="1">
        <v>8</v>
      </c>
      <c r="T2860" s="1">
        <v>10</v>
      </c>
      <c r="U2860" s="1">
        <v>56</v>
      </c>
      <c r="V2860" s="1">
        <v>70</v>
      </c>
      <c r="W2860" s="1">
        <v>0.85852401810000001</v>
      </c>
      <c r="X2860" s="1">
        <v>9.1160482380000005E-2</v>
      </c>
      <c r="Y2860" s="1">
        <v>6.3872669389999998E-2</v>
      </c>
      <c r="Z2860" s="1">
        <v>3.2360282990000003E-2</v>
      </c>
      <c r="AA2860" s="1">
        <v>0.94756884529999996</v>
      </c>
    </row>
    <row r="2861" spans="1:27" x14ac:dyDescent="0.25">
      <c r="A2861" t="s">
        <v>43</v>
      </c>
      <c r="B2861" s="1" t="s">
        <v>36</v>
      </c>
      <c r="C2861" s="1" t="s">
        <v>21</v>
      </c>
      <c r="D2861" s="9" t="s">
        <v>18</v>
      </c>
      <c r="E2861" s="1">
        <v>4</v>
      </c>
      <c r="F2861" s="1"/>
      <c r="G2861" s="1" t="str">
        <f t="shared" si="203"/>
        <v>ESTAIR_BenRib_W3K4_LRNDVI_W20_B56A70_02082017</v>
      </c>
      <c r="H2861" s="3">
        <v>42949</v>
      </c>
      <c r="I2861" s="3"/>
      <c r="J2861" s="3"/>
      <c r="K2861" s="3"/>
      <c r="L2861" s="3"/>
      <c r="M2861" s="3"/>
      <c r="N2861" s="3"/>
      <c r="O2861" s="3"/>
      <c r="P2861" s="1"/>
      <c r="Q2861" s="1" t="s">
        <v>33</v>
      </c>
      <c r="R2861" s="1">
        <v>3</v>
      </c>
      <c r="S2861" s="1">
        <v>4</v>
      </c>
      <c r="T2861" s="1">
        <v>20</v>
      </c>
      <c r="U2861" s="1">
        <v>56</v>
      </c>
      <c r="V2861" s="1">
        <v>70</v>
      </c>
      <c r="W2861" s="1">
        <v>0.81514862349999995</v>
      </c>
      <c r="X2861" s="1">
        <v>0.1042021308</v>
      </c>
      <c r="Y2861" s="1">
        <v>5.7898900289999999E-2</v>
      </c>
      <c r="Z2861" s="1">
        <v>-2.0583630569999999E-3</v>
      </c>
      <c r="AA2861" s="1">
        <v>0.91896512509999995</v>
      </c>
    </row>
    <row r="2862" spans="1:27" x14ac:dyDescent="0.25">
      <c r="A2862" t="s">
        <v>43</v>
      </c>
      <c r="B2862" s="1" t="s">
        <v>36</v>
      </c>
      <c r="C2862" s="1" t="s">
        <v>21</v>
      </c>
      <c r="D2862" s="9" t="s">
        <v>18</v>
      </c>
      <c r="E2862" s="1">
        <v>4</v>
      </c>
      <c r="F2862" s="1"/>
      <c r="G2862" s="1" t="str">
        <f t="shared" si="203"/>
        <v>ESTAIR_BenRib_W3K6_LRNDVI_W20_B56A70_02082017</v>
      </c>
      <c r="H2862" s="3">
        <v>42949</v>
      </c>
      <c r="I2862" s="3"/>
      <c r="J2862" s="3"/>
      <c r="K2862" s="3"/>
      <c r="L2862" s="3"/>
      <c r="M2862" s="3"/>
      <c r="N2862" s="3"/>
      <c r="O2862" s="3"/>
      <c r="P2862" s="1"/>
      <c r="Q2862" s="1" t="s">
        <v>33</v>
      </c>
      <c r="R2862" s="1">
        <v>3</v>
      </c>
      <c r="S2862" s="1">
        <v>6</v>
      </c>
      <c r="T2862" s="1">
        <v>20</v>
      </c>
      <c r="U2862" s="1">
        <v>56</v>
      </c>
      <c r="V2862" s="1">
        <v>70</v>
      </c>
      <c r="W2862" s="1">
        <v>0.81350829329999996</v>
      </c>
      <c r="X2862" s="1">
        <v>0.1046634432</v>
      </c>
      <c r="Y2862" s="1">
        <v>5.8128958779999997E-2</v>
      </c>
      <c r="Z2862" s="1">
        <v>-1.2147540270000001E-3</v>
      </c>
      <c r="AA2862" s="1">
        <v>0.91792718839999998</v>
      </c>
    </row>
    <row r="2863" spans="1:27" x14ac:dyDescent="0.25">
      <c r="A2863" t="s">
        <v>43</v>
      </c>
      <c r="B2863" s="1" t="s">
        <v>36</v>
      </c>
      <c r="C2863" s="1" t="s">
        <v>21</v>
      </c>
      <c r="D2863" s="9" t="s">
        <v>18</v>
      </c>
      <c r="E2863" s="1">
        <v>4</v>
      </c>
      <c r="F2863" s="1"/>
      <c r="G2863" s="1" t="str">
        <f t="shared" si="203"/>
        <v>ESTAIR_BenRib_W3K8_LRNDVI_W20_B56A70_02082017</v>
      </c>
      <c r="H2863" s="3">
        <v>42949</v>
      </c>
      <c r="I2863" s="3"/>
      <c r="J2863" s="3"/>
      <c r="K2863" s="3"/>
      <c r="L2863" s="3"/>
      <c r="M2863" s="3"/>
      <c r="N2863" s="3"/>
      <c r="O2863" s="3"/>
      <c r="P2863" s="1"/>
      <c r="Q2863" s="1" t="s">
        <v>33</v>
      </c>
      <c r="R2863" s="1">
        <v>3</v>
      </c>
      <c r="S2863" s="1">
        <v>8</v>
      </c>
      <c r="T2863" s="1">
        <v>20</v>
      </c>
      <c r="U2863" s="1">
        <v>56</v>
      </c>
      <c r="V2863" s="1">
        <v>70</v>
      </c>
      <c r="W2863" s="1">
        <v>0.81229139240000003</v>
      </c>
      <c r="X2863" s="1">
        <v>0.10500436439999999</v>
      </c>
      <c r="Y2863" s="1">
        <v>5.8067867269999997E-2</v>
      </c>
      <c r="Z2863" s="1">
        <v>-1.2825159209999999E-3</v>
      </c>
      <c r="AA2863" s="1">
        <v>0.91753399099999999</v>
      </c>
    </row>
    <row r="2864" spans="1:27" x14ac:dyDescent="0.25">
      <c r="A2864" t="s">
        <v>43</v>
      </c>
      <c r="B2864" s="1" t="s">
        <v>36</v>
      </c>
      <c r="C2864" s="1" t="s">
        <v>21</v>
      </c>
      <c r="D2864" s="9" t="s">
        <v>18</v>
      </c>
      <c r="E2864" s="1">
        <v>4</v>
      </c>
      <c r="F2864" s="1"/>
      <c r="G2864" s="1" t="str">
        <f t="shared" si="203"/>
        <v>ESTAIR_BenRib_W5K4_LRNDVI_W20_B56A70_02082017</v>
      </c>
      <c r="H2864" s="3">
        <v>42949</v>
      </c>
      <c r="I2864" s="3"/>
      <c r="J2864" s="3"/>
      <c r="K2864" s="3"/>
      <c r="L2864" s="3"/>
      <c r="M2864" s="3"/>
      <c r="N2864" s="3"/>
      <c r="O2864" s="3"/>
      <c r="P2864" s="1"/>
      <c r="Q2864" s="1" t="s">
        <v>33</v>
      </c>
      <c r="R2864" s="1">
        <v>5</v>
      </c>
      <c r="S2864" s="1">
        <v>4</v>
      </c>
      <c r="T2864" s="1">
        <v>20</v>
      </c>
      <c r="U2864" s="1">
        <v>56</v>
      </c>
      <c r="V2864" s="1">
        <v>70</v>
      </c>
      <c r="W2864" s="1">
        <v>0.81294628550000003</v>
      </c>
      <c r="X2864" s="1">
        <v>0.10482103030000001</v>
      </c>
      <c r="Y2864" s="1">
        <v>5.8322268199999999E-2</v>
      </c>
      <c r="Z2864" s="1">
        <v>-3.2228338969999999E-3</v>
      </c>
      <c r="AA2864" s="1">
        <v>0.91842288270000005</v>
      </c>
    </row>
    <row r="2865" spans="1:27" x14ac:dyDescent="0.25">
      <c r="A2865" t="s">
        <v>43</v>
      </c>
      <c r="B2865" s="1" t="s">
        <v>36</v>
      </c>
      <c r="C2865" s="1" t="s">
        <v>21</v>
      </c>
      <c r="D2865" s="9" t="s">
        <v>18</v>
      </c>
      <c r="E2865" s="1">
        <v>4</v>
      </c>
      <c r="F2865" s="1"/>
      <c r="G2865" s="1" t="str">
        <f t="shared" si="203"/>
        <v>ESTAIR_BenRib_W5K6_LRNDVI_W20_B56A70_02082017</v>
      </c>
      <c r="H2865" s="3">
        <v>42949</v>
      </c>
      <c r="I2865" s="3"/>
      <c r="J2865" s="3"/>
      <c r="K2865" s="3"/>
      <c r="L2865" s="3"/>
      <c r="M2865" s="3"/>
      <c r="N2865" s="3"/>
      <c r="O2865" s="3"/>
      <c r="P2865" s="1"/>
      <c r="Q2865" s="1" t="s">
        <v>33</v>
      </c>
      <c r="R2865" s="1">
        <v>5</v>
      </c>
      <c r="S2865" s="1">
        <v>6</v>
      </c>
      <c r="T2865" s="1">
        <v>20</v>
      </c>
      <c r="U2865" s="1">
        <v>56</v>
      </c>
      <c r="V2865" s="1">
        <v>70</v>
      </c>
      <c r="W2865" s="1">
        <v>0.81093077120000001</v>
      </c>
      <c r="X2865" s="1">
        <v>0.10538424339999999</v>
      </c>
      <c r="Y2865" s="1">
        <v>5.8627282459999999E-2</v>
      </c>
      <c r="Z2865" s="1">
        <v>-1.9463668219999999E-3</v>
      </c>
      <c r="AA2865" s="1">
        <v>0.91691530040000002</v>
      </c>
    </row>
    <row r="2866" spans="1:27" x14ac:dyDescent="0.25">
      <c r="A2866" t="s">
        <v>43</v>
      </c>
      <c r="B2866" s="1" t="s">
        <v>36</v>
      </c>
      <c r="C2866" s="1" t="s">
        <v>21</v>
      </c>
      <c r="D2866" s="9" t="s">
        <v>18</v>
      </c>
      <c r="E2866" s="1">
        <v>4</v>
      </c>
      <c r="F2866" s="1"/>
      <c r="G2866" s="1" t="str">
        <f t="shared" si="203"/>
        <v>ESTAIR_BenRib_W5K8_LRNDVI_W20_B56A70_02082017</v>
      </c>
      <c r="H2866" s="3">
        <v>42949</v>
      </c>
      <c r="I2866" s="3"/>
      <c r="J2866" s="3"/>
      <c r="K2866" s="3"/>
      <c r="L2866" s="3"/>
      <c r="M2866" s="3"/>
      <c r="N2866" s="3"/>
      <c r="O2866" s="3"/>
      <c r="P2866" s="1"/>
      <c r="Q2866" s="1" t="s">
        <v>33</v>
      </c>
      <c r="R2866" s="1">
        <v>5</v>
      </c>
      <c r="S2866" s="1">
        <v>8</v>
      </c>
      <c r="T2866" s="1">
        <v>20</v>
      </c>
      <c r="U2866" s="1">
        <v>56</v>
      </c>
      <c r="V2866" s="1">
        <v>70</v>
      </c>
      <c r="W2866" s="1">
        <v>0.80886710549999996</v>
      </c>
      <c r="X2866" s="1">
        <v>0.1059578102</v>
      </c>
      <c r="Y2866" s="1">
        <v>5.8511168000000002E-2</v>
      </c>
      <c r="Z2866" s="1">
        <v>-2.0586612680000001E-3</v>
      </c>
      <c r="AA2866" s="1">
        <v>0.91597592370000003</v>
      </c>
    </row>
    <row r="2867" spans="1:27" x14ac:dyDescent="0.25">
      <c r="A2867" t="s">
        <v>43</v>
      </c>
      <c r="B2867" s="1" t="s">
        <v>36</v>
      </c>
      <c r="C2867" s="1" t="s">
        <v>21</v>
      </c>
      <c r="D2867" s="9" t="s">
        <v>18</v>
      </c>
      <c r="E2867" s="1">
        <v>4</v>
      </c>
      <c r="F2867" s="1"/>
      <c r="G2867" s="1" t="str">
        <f t="shared" si="203"/>
        <v>ESTAIR_BenRib_W7K4_LRNDVI_W20_B56A70_02082017</v>
      </c>
      <c r="H2867" s="3">
        <v>42949</v>
      </c>
      <c r="I2867" s="3"/>
      <c r="J2867" s="3"/>
      <c r="K2867" s="3"/>
      <c r="L2867" s="3"/>
      <c r="M2867" s="3"/>
      <c r="N2867" s="3"/>
      <c r="O2867" s="3"/>
      <c r="P2867" s="1"/>
      <c r="Q2867" s="1" t="s">
        <v>33</v>
      </c>
      <c r="R2867" s="1">
        <v>7</v>
      </c>
      <c r="S2867" s="1">
        <v>4</v>
      </c>
      <c r="T2867" s="1">
        <v>20</v>
      </c>
      <c r="U2867" s="1">
        <v>56</v>
      </c>
      <c r="V2867" s="1">
        <v>70</v>
      </c>
      <c r="W2867" s="1">
        <v>0.81195092059999996</v>
      </c>
      <c r="X2867" s="1">
        <v>0.1050995512</v>
      </c>
      <c r="Y2867" s="1">
        <v>5.8560179859999999E-2</v>
      </c>
      <c r="Z2867" s="1">
        <v>-4.067158215E-3</v>
      </c>
      <c r="AA2867" s="1">
        <v>0.91774876159999996</v>
      </c>
    </row>
    <row r="2868" spans="1:27" x14ac:dyDescent="0.25">
      <c r="A2868" t="s">
        <v>43</v>
      </c>
      <c r="B2868" s="1" t="s">
        <v>36</v>
      </c>
      <c r="C2868" s="1" t="s">
        <v>21</v>
      </c>
      <c r="D2868" s="9" t="s">
        <v>18</v>
      </c>
      <c r="E2868" s="1">
        <v>4</v>
      </c>
      <c r="F2868" s="1"/>
      <c r="G2868" s="1" t="str">
        <f t="shared" si="203"/>
        <v>ESTAIR_BenRib_W7K6_LRNDVI_W20_B56A70_02082017</v>
      </c>
      <c r="H2868" s="3">
        <v>42949</v>
      </c>
      <c r="I2868" s="3"/>
      <c r="J2868" s="3"/>
      <c r="K2868" s="3"/>
      <c r="L2868" s="3"/>
      <c r="M2868" s="3"/>
      <c r="N2868" s="3"/>
      <c r="O2868" s="3"/>
      <c r="P2868" s="1"/>
      <c r="Q2868" s="1" t="s">
        <v>33</v>
      </c>
      <c r="R2868" s="1">
        <v>7</v>
      </c>
      <c r="S2868" s="1">
        <v>6</v>
      </c>
      <c r="T2868" s="1">
        <v>20</v>
      </c>
      <c r="U2868" s="1">
        <v>56</v>
      </c>
      <c r="V2868" s="1">
        <v>70</v>
      </c>
      <c r="W2868" s="1">
        <v>0.8099912454</v>
      </c>
      <c r="X2868" s="1">
        <v>0.10564575750000001</v>
      </c>
      <c r="Y2868" s="1">
        <v>5.8750374369999997E-2</v>
      </c>
      <c r="Z2868" s="1">
        <v>-2.651326301E-3</v>
      </c>
      <c r="AA2868" s="1">
        <v>0.91622937650000003</v>
      </c>
    </row>
    <row r="2869" spans="1:27" x14ac:dyDescent="0.25">
      <c r="A2869" t="s">
        <v>43</v>
      </c>
      <c r="B2869" s="1" t="s">
        <v>36</v>
      </c>
      <c r="C2869" s="1" t="s">
        <v>21</v>
      </c>
      <c r="D2869" s="9" t="s">
        <v>18</v>
      </c>
      <c r="E2869" s="1">
        <v>4</v>
      </c>
      <c r="F2869" s="1"/>
      <c r="G2869" s="1" t="str">
        <f t="shared" si="203"/>
        <v>ESTAIR_BenRib_W7K8_LRNDVI_W20_B56A70_02082017</v>
      </c>
      <c r="H2869" s="3">
        <v>42949</v>
      </c>
      <c r="I2869" s="3"/>
      <c r="J2869" s="3"/>
      <c r="K2869" s="3"/>
      <c r="L2869" s="3"/>
      <c r="M2869" s="3"/>
      <c r="N2869" s="3"/>
      <c r="O2869" s="3"/>
      <c r="P2869" s="1"/>
      <c r="Q2869" s="1" t="s">
        <v>33</v>
      </c>
      <c r="R2869" s="1">
        <v>7</v>
      </c>
      <c r="S2869" s="1">
        <v>8</v>
      </c>
      <c r="T2869" s="1">
        <v>20</v>
      </c>
      <c r="U2869" s="1">
        <v>56</v>
      </c>
      <c r="V2869" s="1">
        <v>70</v>
      </c>
      <c r="W2869" s="1">
        <v>0.80698632859999997</v>
      </c>
      <c r="X2869" s="1">
        <v>0.1064778546</v>
      </c>
      <c r="Y2869" s="1">
        <v>5.866728928E-2</v>
      </c>
      <c r="Z2869" s="1">
        <v>-2.8107382959999998E-3</v>
      </c>
      <c r="AA2869" s="1">
        <v>0.91504997600000004</v>
      </c>
    </row>
    <row r="2870" spans="1:27" x14ac:dyDescent="0.25">
      <c r="A2870" t="s">
        <v>43</v>
      </c>
      <c r="B2870" s="1" t="s">
        <v>36</v>
      </c>
      <c r="C2870" s="1" t="s">
        <v>21</v>
      </c>
      <c r="D2870" s="9" t="s">
        <v>18</v>
      </c>
      <c r="E2870" s="1">
        <v>4</v>
      </c>
      <c r="F2870" s="1"/>
      <c r="G2870" s="1" t="str">
        <f t="shared" si="203"/>
        <v>ESTAIR_BenRib_W9K4_LRNDVI_W20_B56A70_02082017</v>
      </c>
      <c r="H2870" s="3">
        <v>42949</v>
      </c>
      <c r="I2870" s="3"/>
      <c r="J2870" s="3"/>
      <c r="K2870" s="3"/>
      <c r="L2870" s="3"/>
      <c r="M2870" s="3"/>
      <c r="N2870" s="3"/>
      <c r="O2870" s="3"/>
      <c r="P2870" s="1"/>
      <c r="Q2870" s="1" t="s">
        <v>33</v>
      </c>
      <c r="R2870" s="1">
        <v>9</v>
      </c>
      <c r="S2870" s="1">
        <v>4</v>
      </c>
      <c r="T2870" s="1">
        <v>20</v>
      </c>
      <c r="U2870" s="1">
        <v>56</v>
      </c>
      <c r="V2870" s="1">
        <v>70</v>
      </c>
      <c r="W2870" s="1">
        <v>0.81178223949999995</v>
      </c>
      <c r="X2870" s="1">
        <v>0.1051466782</v>
      </c>
      <c r="Y2870" s="1">
        <v>5.8619591169999999E-2</v>
      </c>
      <c r="Z2870" s="1">
        <v>-5.097523138E-3</v>
      </c>
      <c r="AA2870" s="1">
        <v>0.9176509222</v>
      </c>
    </row>
    <row r="2871" spans="1:27" x14ac:dyDescent="0.25">
      <c r="A2871" t="s">
        <v>43</v>
      </c>
      <c r="B2871" s="1" t="s">
        <v>36</v>
      </c>
      <c r="C2871" s="1" t="s">
        <v>21</v>
      </c>
      <c r="D2871" s="9" t="s">
        <v>18</v>
      </c>
      <c r="E2871" s="1">
        <v>4</v>
      </c>
      <c r="F2871" s="1"/>
      <c r="G2871" s="1" t="str">
        <f t="shared" si="203"/>
        <v>ESTAIR_BenRib_W9K6_LRNDVI_W20_B56A70_02082017</v>
      </c>
      <c r="H2871" s="3">
        <v>42949</v>
      </c>
      <c r="I2871" s="3"/>
      <c r="J2871" s="3"/>
      <c r="K2871" s="3"/>
      <c r="L2871" s="3"/>
      <c r="M2871" s="3"/>
      <c r="N2871" s="3"/>
      <c r="O2871" s="3"/>
      <c r="P2871" s="1"/>
      <c r="Q2871" s="1" t="s">
        <v>33</v>
      </c>
      <c r="R2871" s="1">
        <v>9</v>
      </c>
      <c r="S2871" s="1">
        <v>6</v>
      </c>
      <c r="T2871" s="1">
        <v>20</v>
      </c>
      <c r="U2871" s="1">
        <v>56</v>
      </c>
      <c r="V2871" s="1">
        <v>70</v>
      </c>
      <c r="W2871" s="1">
        <v>0.80962146150000003</v>
      </c>
      <c r="X2871" s="1">
        <v>0.1057485083</v>
      </c>
      <c r="Y2871" s="1">
        <v>5.8739252800000002E-2</v>
      </c>
      <c r="Z2871" s="1">
        <v>-3.5635458829999999E-3</v>
      </c>
      <c r="AA2871" s="1">
        <v>0.91585910910000001</v>
      </c>
    </row>
    <row r="2872" spans="1:27" x14ac:dyDescent="0.25">
      <c r="A2872" t="s">
        <v>43</v>
      </c>
      <c r="B2872" s="1" t="s">
        <v>36</v>
      </c>
      <c r="C2872" s="1" t="s">
        <v>21</v>
      </c>
      <c r="D2872" s="9" t="s">
        <v>18</v>
      </c>
      <c r="E2872" s="1">
        <v>4</v>
      </c>
      <c r="F2872" s="1"/>
      <c r="G2872" s="1" t="str">
        <f t="shared" si="203"/>
        <v>ESTAIR_BenRib_W9K8_LRNDVI_W20_B56A70_02082017</v>
      </c>
      <c r="H2872" s="3">
        <v>42949</v>
      </c>
      <c r="I2872" s="3"/>
      <c r="J2872" s="3"/>
      <c r="K2872" s="3"/>
      <c r="L2872" s="3"/>
      <c r="M2872" s="3"/>
      <c r="N2872" s="3"/>
      <c r="O2872" s="3"/>
      <c r="P2872" s="1"/>
      <c r="Q2872" s="1" t="s">
        <v>33</v>
      </c>
      <c r="R2872" s="1">
        <v>9</v>
      </c>
      <c r="S2872" s="1">
        <v>8</v>
      </c>
      <c r="T2872" s="1">
        <v>20</v>
      </c>
      <c r="U2872" s="1">
        <v>56</v>
      </c>
      <c r="V2872" s="1">
        <v>70</v>
      </c>
      <c r="W2872" s="1">
        <v>0.80642733349999995</v>
      </c>
      <c r="X2872" s="1">
        <v>0.10663193040000001</v>
      </c>
      <c r="Y2872" s="1">
        <v>5.8650844129999997E-2</v>
      </c>
      <c r="Z2872" s="1">
        <v>-3.740100787E-3</v>
      </c>
      <c r="AA2872" s="1">
        <v>0.9144551769</v>
      </c>
    </row>
    <row r="2873" spans="1:27" x14ac:dyDescent="0.25">
      <c r="A2873" t="s">
        <v>43</v>
      </c>
      <c r="B2873" s="1" t="s">
        <v>36</v>
      </c>
      <c r="C2873" s="1" t="s">
        <v>21</v>
      </c>
      <c r="D2873" s="9" t="s">
        <v>18</v>
      </c>
      <c r="E2873" s="1">
        <v>6</v>
      </c>
      <c r="F2873" s="1"/>
      <c r="G2873" s="1" t="str">
        <f t="shared" si="203"/>
        <v>ESTAIR_BenRib_W3K4_LRNDVI_W30_B56A70_02082017</v>
      </c>
      <c r="H2873" s="3">
        <v>42949</v>
      </c>
      <c r="I2873" s="3"/>
      <c r="J2873" s="3"/>
      <c r="K2873" s="3"/>
      <c r="L2873" s="3"/>
      <c r="M2873" s="3"/>
      <c r="N2873" s="3"/>
      <c r="O2873" s="3"/>
      <c r="P2873" s="1"/>
      <c r="Q2873" s="1" t="s">
        <v>33</v>
      </c>
      <c r="R2873" s="1">
        <v>3</v>
      </c>
      <c r="S2873" s="1">
        <v>4</v>
      </c>
      <c r="T2873" s="1">
        <v>30</v>
      </c>
      <c r="U2873" s="1">
        <v>56</v>
      </c>
      <c r="V2873" s="1">
        <v>70</v>
      </c>
      <c r="W2873" s="1">
        <v>0.80334796139999998</v>
      </c>
      <c r="X2873" s="1">
        <v>0.1074767393</v>
      </c>
      <c r="Y2873" s="1">
        <v>6.2331507479999999E-2</v>
      </c>
      <c r="Z2873" s="1">
        <v>1.0927887730000001E-3</v>
      </c>
      <c r="AA2873" s="1">
        <v>0.91223779810000005</v>
      </c>
    </row>
    <row r="2874" spans="1:27" x14ac:dyDescent="0.25">
      <c r="A2874" t="s">
        <v>43</v>
      </c>
      <c r="B2874" s="1" t="s">
        <v>36</v>
      </c>
      <c r="C2874" s="1" t="s">
        <v>21</v>
      </c>
      <c r="D2874" s="9" t="s">
        <v>18</v>
      </c>
      <c r="E2874" s="1">
        <v>6</v>
      </c>
      <c r="F2874" s="1"/>
      <c r="G2874" s="1" t="str">
        <f t="shared" si="203"/>
        <v>ESTAIR_BenRib_W3K6_LRNDVI_W30_B56A70_02082017</v>
      </c>
      <c r="H2874" s="3">
        <v>42949</v>
      </c>
      <c r="I2874" s="3"/>
      <c r="J2874" s="3"/>
      <c r="K2874" s="3"/>
      <c r="L2874" s="3"/>
      <c r="M2874" s="3"/>
      <c r="N2874" s="3"/>
      <c r="O2874" s="3"/>
      <c r="P2874" s="1"/>
      <c r="Q2874" s="1" t="s">
        <v>33</v>
      </c>
      <c r="R2874" s="1">
        <v>3</v>
      </c>
      <c r="S2874" s="1">
        <v>6</v>
      </c>
      <c r="T2874" s="1">
        <v>30</v>
      </c>
      <c r="U2874" s="1">
        <v>56</v>
      </c>
      <c r="V2874" s="1">
        <v>70</v>
      </c>
      <c r="W2874" s="1">
        <v>0.80266342400000001</v>
      </c>
      <c r="X2874" s="1">
        <v>0.1076636379</v>
      </c>
      <c r="Y2874" s="1">
        <v>6.2472878150000001E-2</v>
      </c>
      <c r="Z2874" s="1">
        <v>1.8762959469999999E-3</v>
      </c>
      <c r="AA2874" s="1">
        <v>0.91202623350000001</v>
      </c>
    </row>
    <row r="2875" spans="1:27" x14ac:dyDescent="0.25">
      <c r="A2875" t="s">
        <v>43</v>
      </c>
      <c r="B2875" s="1" t="s">
        <v>36</v>
      </c>
      <c r="C2875" s="1" t="s">
        <v>21</v>
      </c>
      <c r="D2875" s="9" t="s">
        <v>18</v>
      </c>
      <c r="E2875" s="1">
        <v>6</v>
      </c>
      <c r="F2875" s="1"/>
      <c r="G2875" s="1" t="str">
        <f t="shared" si="203"/>
        <v>ESTAIR_BenRib_W3K8_LRNDVI_W30_B56A70_02082017</v>
      </c>
      <c r="H2875" s="3">
        <v>42949</v>
      </c>
      <c r="I2875" s="3"/>
      <c r="J2875" s="3"/>
      <c r="K2875" s="3"/>
      <c r="L2875" s="3"/>
      <c r="M2875" s="3"/>
      <c r="N2875" s="3"/>
      <c r="O2875" s="3"/>
      <c r="P2875" s="1"/>
      <c r="Q2875" s="1" t="s">
        <v>33</v>
      </c>
      <c r="R2875" s="1">
        <v>3</v>
      </c>
      <c r="S2875" s="1">
        <v>8</v>
      </c>
      <c r="T2875" s="1">
        <v>30</v>
      </c>
      <c r="U2875" s="1">
        <v>56</v>
      </c>
      <c r="V2875" s="1">
        <v>70</v>
      </c>
      <c r="W2875" s="1">
        <v>0.80140049170000005</v>
      </c>
      <c r="X2875" s="1">
        <v>0.1080076059</v>
      </c>
      <c r="Y2875" s="1">
        <v>6.2455803820000003E-2</v>
      </c>
      <c r="Z2875" s="1">
        <v>2.1023390229999999E-3</v>
      </c>
      <c r="AA2875" s="1">
        <v>0.9117500798</v>
      </c>
    </row>
    <row r="2876" spans="1:27" x14ac:dyDescent="0.25">
      <c r="A2876" t="s">
        <v>43</v>
      </c>
      <c r="B2876" s="1" t="s">
        <v>36</v>
      </c>
      <c r="C2876" s="1" t="s">
        <v>21</v>
      </c>
      <c r="D2876" s="9" t="s">
        <v>18</v>
      </c>
      <c r="E2876" s="1">
        <v>6</v>
      </c>
      <c r="F2876" s="1"/>
      <c r="G2876" s="1" t="str">
        <f t="shared" si="203"/>
        <v>ESTAIR_BenRib_W5K4_LRNDVI_W30_B56A70_02082017</v>
      </c>
      <c r="H2876" s="3">
        <v>42949</v>
      </c>
      <c r="I2876" s="3"/>
      <c r="J2876" s="3"/>
      <c r="K2876" s="3"/>
      <c r="L2876" s="3"/>
      <c r="M2876" s="3"/>
      <c r="N2876" s="3"/>
      <c r="O2876" s="3"/>
      <c r="P2876" s="1"/>
      <c r="Q2876" s="1" t="s">
        <v>33</v>
      </c>
      <c r="R2876" s="1">
        <v>5</v>
      </c>
      <c r="S2876" s="1">
        <v>4</v>
      </c>
      <c r="T2876" s="1">
        <v>30</v>
      </c>
      <c r="U2876" s="1">
        <v>56</v>
      </c>
      <c r="V2876" s="1">
        <v>70</v>
      </c>
      <c r="W2876" s="1">
        <v>0.80066818559999997</v>
      </c>
      <c r="X2876" s="1">
        <v>0.1082065537</v>
      </c>
      <c r="Y2876" s="1">
        <v>6.2719852219999997E-2</v>
      </c>
      <c r="Z2876" s="8">
        <v>-9.4300000000000002E-5</v>
      </c>
      <c r="AA2876" s="1">
        <v>0.91140756830000003</v>
      </c>
    </row>
    <row r="2877" spans="1:27" x14ac:dyDescent="0.25">
      <c r="A2877" t="s">
        <v>43</v>
      </c>
      <c r="B2877" s="1" t="s">
        <v>36</v>
      </c>
      <c r="C2877" s="1" t="s">
        <v>21</v>
      </c>
      <c r="D2877" s="9" t="s">
        <v>18</v>
      </c>
      <c r="E2877" s="1">
        <v>6</v>
      </c>
      <c r="F2877" s="1"/>
      <c r="G2877" s="1" t="str">
        <f t="shared" si="203"/>
        <v>ESTAIR_BenRib_W5K6_LRNDVI_W30_B56A70_02082017</v>
      </c>
      <c r="H2877" s="3">
        <v>42949</v>
      </c>
      <c r="I2877" s="3"/>
      <c r="J2877" s="3"/>
      <c r="K2877" s="3"/>
      <c r="L2877" s="3"/>
      <c r="M2877" s="3"/>
      <c r="N2877" s="3"/>
      <c r="O2877" s="3"/>
      <c r="P2877" s="1"/>
      <c r="Q2877" s="1" t="s">
        <v>33</v>
      </c>
      <c r="R2877" s="1">
        <v>5</v>
      </c>
      <c r="S2877" s="1">
        <v>6</v>
      </c>
      <c r="T2877" s="1">
        <v>30</v>
      </c>
      <c r="U2877" s="1">
        <v>56</v>
      </c>
      <c r="V2877" s="1">
        <v>70</v>
      </c>
      <c r="W2877" s="1">
        <v>0.79992128549999997</v>
      </c>
      <c r="X2877" s="1">
        <v>0.1084090903</v>
      </c>
      <c r="Y2877" s="1">
        <v>6.2835397190000003E-2</v>
      </c>
      <c r="Z2877" s="1">
        <v>1.0869666629999999E-3</v>
      </c>
      <c r="AA2877" s="1">
        <v>0.91085181599999998</v>
      </c>
    </row>
    <row r="2878" spans="1:27" x14ac:dyDescent="0.25">
      <c r="A2878" t="s">
        <v>43</v>
      </c>
      <c r="B2878" s="1" t="s">
        <v>36</v>
      </c>
      <c r="C2878" s="1" t="s">
        <v>21</v>
      </c>
      <c r="D2878" s="9" t="s">
        <v>18</v>
      </c>
      <c r="E2878" s="1">
        <v>6</v>
      </c>
      <c r="F2878" s="1"/>
      <c r="G2878" s="1" t="str">
        <f t="shared" si="203"/>
        <v>ESTAIR_BenRib_W5K8_LRNDVI_W30_B56A70_02082017</v>
      </c>
      <c r="H2878" s="3">
        <v>42949</v>
      </c>
      <c r="I2878" s="3"/>
      <c r="J2878" s="3"/>
      <c r="K2878" s="3"/>
      <c r="L2878" s="3"/>
      <c r="M2878" s="3"/>
      <c r="N2878" s="3"/>
      <c r="O2878" s="3"/>
      <c r="P2878" s="1"/>
      <c r="Q2878" s="1" t="s">
        <v>33</v>
      </c>
      <c r="R2878" s="1">
        <v>5</v>
      </c>
      <c r="S2878" s="1">
        <v>8</v>
      </c>
      <c r="T2878" s="1">
        <v>30</v>
      </c>
      <c r="U2878" s="1">
        <v>56</v>
      </c>
      <c r="V2878" s="1">
        <v>70</v>
      </c>
      <c r="W2878" s="1">
        <v>0.79819583400000005</v>
      </c>
      <c r="X2878" s="1">
        <v>0.1088755394</v>
      </c>
      <c r="Y2878" s="1">
        <v>6.2807635109999996E-2</v>
      </c>
      <c r="Z2878" s="1">
        <v>1.429528158E-3</v>
      </c>
      <c r="AA2878" s="1">
        <v>0.91030901870000003</v>
      </c>
    </row>
    <row r="2879" spans="1:27" x14ac:dyDescent="0.25">
      <c r="A2879" t="s">
        <v>43</v>
      </c>
      <c r="B2879" s="1" t="s">
        <v>36</v>
      </c>
      <c r="C2879" s="1" t="s">
        <v>21</v>
      </c>
      <c r="D2879" s="9" t="s">
        <v>18</v>
      </c>
      <c r="E2879" s="1">
        <v>6</v>
      </c>
      <c r="F2879" s="1"/>
      <c r="G2879" s="1" t="str">
        <f t="shared" si="203"/>
        <v>ESTAIR_BenRib_W7K4_LRNDVI_W30_B56A70_02082017</v>
      </c>
      <c r="H2879" s="3">
        <v>42949</v>
      </c>
      <c r="I2879" s="3"/>
      <c r="J2879" s="3"/>
      <c r="K2879" s="3"/>
      <c r="L2879" s="3"/>
      <c r="M2879" s="3"/>
      <c r="N2879" s="3"/>
      <c r="O2879" s="3"/>
      <c r="P2879" s="1"/>
      <c r="Q2879" s="1" t="s">
        <v>33</v>
      </c>
      <c r="R2879" s="1">
        <v>7</v>
      </c>
      <c r="S2879" s="1">
        <v>4</v>
      </c>
      <c r="T2879" s="1">
        <v>30</v>
      </c>
      <c r="U2879" s="1">
        <v>56</v>
      </c>
      <c r="V2879" s="1">
        <v>70</v>
      </c>
      <c r="W2879" s="1">
        <v>0.79854587610000005</v>
      </c>
      <c r="X2879" s="1">
        <v>0.10878107269999999</v>
      </c>
      <c r="Y2879" s="1">
        <v>6.3009998829999997E-2</v>
      </c>
      <c r="Z2879" s="8">
        <v>-9.7300000000000002E-4</v>
      </c>
      <c r="AA2879" s="1">
        <v>0.91006880310000005</v>
      </c>
    </row>
    <row r="2880" spans="1:27" x14ac:dyDescent="0.25">
      <c r="A2880" t="s">
        <v>43</v>
      </c>
      <c r="B2880" s="1" t="s">
        <v>36</v>
      </c>
      <c r="C2880" s="1" t="s">
        <v>21</v>
      </c>
      <c r="D2880" s="9" t="s">
        <v>18</v>
      </c>
      <c r="E2880" s="1">
        <v>6</v>
      </c>
      <c r="F2880" s="1"/>
      <c r="G2880" s="1" t="str">
        <f t="shared" si="203"/>
        <v>ESTAIR_BenRib_W7K6_LRNDVI_W30_B56A70_02082017</v>
      </c>
      <c r="H2880" s="3">
        <v>42949</v>
      </c>
      <c r="I2880" s="3"/>
      <c r="J2880" s="3"/>
      <c r="K2880" s="3"/>
      <c r="L2880" s="3"/>
      <c r="M2880" s="3"/>
      <c r="N2880" s="3"/>
      <c r="O2880" s="3"/>
      <c r="P2880" s="1"/>
      <c r="Q2880" s="1" t="s">
        <v>33</v>
      </c>
      <c r="R2880" s="1">
        <v>7</v>
      </c>
      <c r="S2880" s="1">
        <v>6</v>
      </c>
      <c r="T2880" s="1">
        <v>30</v>
      </c>
      <c r="U2880" s="1">
        <v>56</v>
      </c>
      <c r="V2880" s="1">
        <v>70</v>
      </c>
      <c r="W2880" s="1">
        <v>0.79844710640000005</v>
      </c>
      <c r="X2880" s="1">
        <v>0.1088077362</v>
      </c>
      <c r="Y2880" s="1">
        <v>6.2985898060000003E-2</v>
      </c>
      <c r="Z2880" s="8">
        <v>3.2899999999999997E-4</v>
      </c>
      <c r="AA2880" s="1">
        <v>0.91008101129999996</v>
      </c>
    </row>
    <row r="2881" spans="1:27" x14ac:dyDescent="0.25">
      <c r="A2881" t="s">
        <v>43</v>
      </c>
      <c r="B2881" s="1" t="s">
        <v>36</v>
      </c>
      <c r="C2881" s="1" t="s">
        <v>21</v>
      </c>
      <c r="D2881" s="9" t="s">
        <v>18</v>
      </c>
      <c r="E2881" s="1">
        <v>6</v>
      </c>
      <c r="F2881" s="1"/>
      <c r="G2881" s="1" t="str">
        <f t="shared" si="203"/>
        <v>ESTAIR_BenRib_W7K8_LRNDVI_W30_B56A70_02082017</v>
      </c>
      <c r="H2881" s="3">
        <v>42949</v>
      </c>
      <c r="I2881" s="3"/>
      <c r="J2881" s="3"/>
      <c r="K2881" s="3"/>
      <c r="L2881" s="3"/>
      <c r="M2881" s="3"/>
      <c r="N2881" s="3"/>
      <c r="O2881" s="3"/>
      <c r="P2881" s="1"/>
      <c r="Q2881" s="1" t="s">
        <v>33</v>
      </c>
      <c r="R2881" s="1">
        <v>7</v>
      </c>
      <c r="S2881" s="1">
        <v>8</v>
      </c>
      <c r="T2881" s="1">
        <v>30</v>
      </c>
      <c r="U2881" s="1">
        <v>56</v>
      </c>
      <c r="V2881" s="1">
        <v>70</v>
      </c>
      <c r="W2881" s="1">
        <v>0.79564764939999999</v>
      </c>
      <c r="X2881" s="1">
        <v>0.1095607697</v>
      </c>
      <c r="Y2881" s="1">
        <v>6.2995523430000006E-2</v>
      </c>
      <c r="Z2881" s="8">
        <v>5.2700000000000002E-4</v>
      </c>
      <c r="AA2881" s="1">
        <v>0.90920337159999998</v>
      </c>
    </row>
    <row r="2882" spans="1:27" x14ac:dyDescent="0.25">
      <c r="A2882" t="s">
        <v>43</v>
      </c>
      <c r="B2882" s="1" t="s">
        <v>36</v>
      </c>
      <c r="C2882" s="1" t="s">
        <v>21</v>
      </c>
      <c r="D2882" s="9" t="s">
        <v>18</v>
      </c>
      <c r="E2882" s="1">
        <v>6</v>
      </c>
      <c r="F2882" s="1"/>
      <c r="G2882" s="1" t="str">
        <f t="shared" si="203"/>
        <v>ESTAIR_BenRib_W9K4_LRNDVI_W30_B56A70_02082017</v>
      </c>
      <c r="H2882" s="3">
        <v>42949</v>
      </c>
      <c r="I2882" s="3"/>
      <c r="J2882" s="3"/>
      <c r="K2882" s="3"/>
      <c r="L2882" s="3"/>
      <c r="M2882" s="3"/>
      <c r="N2882" s="3"/>
      <c r="O2882" s="3"/>
      <c r="P2882" s="1"/>
      <c r="Q2882" s="1" t="s">
        <v>33</v>
      </c>
      <c r="R2882" s="1">
        <v>9</v>
      </c>
      <c r="S2882" s="1">
        <v>4</v>
      </c>
      <c r="T2882" s="1">
        <v>30</v>
      </c>
      <c r="U2882" s="1">
        <v>56</v>
      </c>
      <c r="V2882" s="1">
        <v>70</v>
      </c>
      <c r="W2882" s="1">
        <v>0.79808355809999998</v>
      </c>
      <c r="X2882" s="1">
        <v>0.10890582209999999</v>
      </c>
      <c r="Y2882" s="1">
        <v>6.3087196479999996E-2</v>
      </c>
      <c r="Z2882" s="1">
        <v>-1.9524787549999999E-3</v>
      </c>
      <c r="AA2882" s="1">
        <v>0.90957900420000004</v>
      </c>
    </row>
    <row r="2883" spans="1:27" x14ac:dyDescent="0.25">
      <c r="A2883" t="s">
        <v>43</v>
      </c>
      <c r="B2883" s="1" t="s">
        <v>36</v>
      </c>
      <c r="C2883" s="1" t="s">
        <v>21</v>
      </c>
      <c r="D2883" s="9" t="s">
        <v>18</v>
      </c>
      <c r="E2883" s="1">
        <v>6</v>
      </c>
      <c r="F2883" s="1"/>
      <c r="G2883" s="1" t="str">
        <f t="shared" si="203"/>
        <v>ESTAIR_BenRib_W9K6_LRNDVI_W30_B56A70_02082017</v>
      </c>
      <c r="H2883" s="3">
        <v>42949</v>
      </c>
      <c r="I2883" s="3"/>
      <c r="J2883" s="3"/>
      <c r="K2883" s="3"/>
      <c r="L2883" s="3"/>
      <c r="M2883" s="3"/>
      <c r="N2883" s="3"/>
      <c r="O2883" s="3"/>
      <c r="P2883" s="1"/>
      <c r="Q2883" s="1" t="s">
        <v>33</v>
      </c>
      <c r="R2883" s="1">
        <v>9</v>
      </c>
      <c r="S2883" s="1">
        <v>6</v>
      </c>
      <c r="T2883" s="1">
        <v>30</v>
      </c>
      <c r="U2883" s="1">
        <v>56</v>
      </c>
      <c r="V2883" s="1">
        <v>70</v>
      </c>
      <c r="W2883" s="1">
        <v>0.79714748069999997</v>
      </c>
      <c r="X2883" s="1">
        <v>0.1091579721</v>
      </c>
      <c r="Y2883" s="1">
        <v>6.30861687E-2</v>
      </c>
      <c r="Z2883" s="8">
        <v>-6.9499999999999998E-4</v>
      </c>
      <c r="AA2883" s="1">
        <v>0.90918714469999995</v>
      </c>
    </row>
    <row r="2884" spans="1:27" x14ac:dyDescent="0.25">
      <c r="A2884" t="s">
        <v>43</v>
      </c>
      <c r="B2884" s="1" t="s">
        <v>36</v>
      </c>
      <c r="C2884" s="1" t="s">
        <v>21</v>
      </c>
      <c r="D2884" s="9" t="s">
        <v>18</v>
      </c>
      <c r="E2884" s="1">
        <v>6</v>
      </c>
      <c r="F2884" s="1"/>
      <c r="G2884" s="1" t="str">
        <f t="shared" si="203"/>
        <v>ESTAIR_BenRib_W9K8_LRNDVI_W30_B56A70_02082017</v>
      </c>
      <c r="H2884" s="3">
        <v>42949</v>
      </c>
      <c r="I2884" s="3"/>
      <c r="J2884" s="3"/>
      <c r="K2884" s="3"/>
      <c r="L2884" s="3"/>
      <c r="M2884" s="3"/>
      <c r="N2884" s="3"/>
      <c r="O2884" s="3"/>
      <c r="P2884" s="1"/>
      <c r="Q2884" s="1" t="s">
        <v>33</v>
      </c>
      <c r="R2884" s="1">
        <v>9</v>
      </c>
      <c r="S2884" s="1">
        <v>8</v>
      </c>
      <c r="T2884" s="1">
        <v>30</v>
      </c>
      <c r="U2884" s="1">
        <v>56</v>
      </c>
      <c r="V2884" s="1">
        <v>70</v>
      </c>
      <c r="W2884" s="1">
        <v>0.79438050999999998</v>
      </c>
      <c r="X2884" s="1">
        <v>0.1098999247</v>
      </c>
      <c r="Y2884" s="1">
        <v>6.3080077459999995E-2</v>
      </c>
      <c r="Z2884" s="8">
        <v>-4.4200000000000001E-4</v>
      </c>
      <c r="AA2884" s="1">
        <v>0.90823059549999996</v>
      </c>
    </row>
    <row r="2885" spans="1:27" x14ac:dyDescent="0.25">
      <c r="A2885" t="s">
        <v>43</v>
      </c>
      <c r="B2885" s="1" t="s">
        <v>36</v>
      </c>
      <c r="C2885" s="1" t="s">
        <v>22</v>
      </c>
      <c r="D2885" s="9" t="s">
        <v>18</v>
      </c>
      <c r="E2885" s="1">
        <v>3</v>
      </c>
      <c r="F2885" s="1"/>
      <c r="G2885" s="1" t="str">
        <f t="shared" si="203"/>
        <v>ESTAIR_BGL_W3K4_Adaptive4NDVI_W8_B40A40_11082017</v>
      </c>
      <c r="H2885" s="3">
        <v>42958</v>
      </c>
      <c r="I2885" s="3"/>
      <c r="J2885" s="3"/>
      <c r="K2885" s="3"/>
      <c r="L2885" s="3"/>
      <c r="M2885" s="3"/>
      <c r="N2885" s="3"/>
      <c r="O2885" s="3"/>
      <c r="P2885" s="1">
        <v>4</v>
      </c>
      <c r="Q2885" s="1" t="s">
        <v>34</v>
      </c>
      <c r="R2885" s="1">
        <v>3</v>
      </c>
      <c r="S2885" s="1">
        <v>4</v>
      </c>
      <c r="T2885" s="1">
        <v>8</v>
      </c>
      <c r="U2885" s="1">
        <v>40</v>
      </c>
      <c r="V2885" s="1">
        <v>40</v>
      </c>
      <c r="W2885" s="1">
        <v>0.89545069850000003</v>
      </c>
      <c r="X2885" s="1">
        <v>5.8238196329999999E-2</v>
      </c>
      <c r="Y2885" s="1">
        <v>4.0008110120000002E-2</v>
      </c>
      <c r="Z2885" s="1">
        <v>1.4636146500000001E-2</v>
      </c>
      <c r="AA2885" s="1">
        <v>0.95964718569999996</v>
      </c>
    </row>
    <row r="2886" spans="1:27" x14ac:dyDescent="0.25">
      <c r="A2886" t="s">
        <v>43</v>
      </c>
      <c r="B2886" s="1" t="s">
        <v>36</v>
      </c>
      <c r="C2886" s="1" t="s">
        <v>22</v>
      </c>
      <c r="D2886" s="9" t="s">
        <v>18</v>
      </c>
      <c r="E2886" s="1">
        <v>3</v>
      </c>
      <c r="F2886" s="1"/>
      <c r="G2886" s="1" t="str">
        <f t="shared" si="203"/>
        <v>ESTAIR_BGL_W3K6_Adaptive4NDVI_W8_B40A40_11082017</v>
      </c>
      <c r="H2886" s="3">
        <v>42958</v>
      </c>
      <c r="I2886" s="3"/>
      <c r="J2886" s="3"/>
      <c r="K2886" s="3"/>
      <c r="L2886" s="3"/>
      <c r="M2886" s="3"/>
      <c r="N2886" s="3"/>
      <c r="O2886" s="3"/>
      <c r="P2886" s="1">
        <v>4</v>
      </c>
      <c r="Q2886" s="1" t="s">
        <v>34</v>
      </c>
      <c r="R2886" s="1">
        <v>3</v>
      </c>
      <c r="S2886" s="1">
        <v>6</v>
      </c>
      <c r="T2886" s="1">
        <v>8</v>
      </c>
      <c r="U2886" s="1">
        <v>40</v>
      </c>
      <c r="V2886" s="1">
        <v>40</v>
      </c>
      <c r="W2886" s="1">
        <v>0.89543178720000005</v>
      </c>
      <c r="X2886" s="1">
        <v>5.8243463279999998E-2</v>
      </c>
      <c r="Y2886" s="1">
        <v>4.001543909E-2</v>
      </c>
      <c r="Z2886" s="1">
        <v>1.4463300199999999E-2</v>
      </c>
      <c r="AA2886" s="1">
        <v>0.95949633349999996</v>
      </c>
    </row>
    <row r="2887" spans="1:27" x14ac:dyDescent="0.25">
      <c r="A2887" t="s">
        <v>43</v>
      </c>
      <c r="B2887" s="1" t="s">
        <v>36</v>
      </c>
      <c r="C2887" s="1" t="s">
        <v>22</v>
      </c>
      <c r="D2887" s="9" t="s">
        <v>18</v>
      </c>
      <c r="E2887" s="1">
        <v>3</v>
      </c>
      <c r="F2887" s="1"/>
      <c r="G2887" s="1" t="str">
        <f t="shared" si="203"/>
        <v>ESTAIR_BGL_W3K8_Adaptive4NDVI_W8_B40A40_11082017</v>
      </c>
      <c r="H2887" s="3">
        <v>42958</v>
      </c>
      <c r="I2887" s="3"/>
      <c r="J2887" s="3"/>
      <c r="K2887" s="3"/>
      <c r="L2887" s="3"/>
      <c r="M2887" s="3"/>
      <c r="N2887" s="3"/>
      <c r="O2887" s="3"/>
      <c r="P2887" s="1">
        <v>4</v>
      </c>
      <c r="Q2887" s="1" t="s">
        <v>34</v>
      </c>
      <c r="R2887" s="1">
        <v>3</v>
      </c>
      <c r="S2887" s="1">
        <v>8</v>
      </c>
      <c r="T2887" s="1">
        <v>8</v>
      </c>
      <c r="U2887" s="1">
        <v>40</v>
      </c>
      <c r="V2887" s="1">
        <v>40</v>
      </c>
      <c r="W2887" s="1">
        <v>0.89541348440000001</v>
      </c>
      <c r="X2887" s="1">
        <v>5.8248560300000002E-2</v>
      </c>
      <c r="Y2887" s="1">
        <v>4.003170507E-2</v>
      </c>
      <c r="Z2887" s="1">
        <v>1.449131186E-2</v>
      </c>
      <c r="AA2887" s="1">
        <v>0.95952723049999999</v>
      </c>
    </row>
    <row r="2888" spans="1:27" x14ac:dyDescent="0.25">
      <c r="A2888" t="s">
        <v>43</v>
      </c>
      <c r="B2888" s="1" t="s">
        <v>36</v>
      </c>
      <c r="C2888" s="1" t="s">
        <v>22</v>
      </c>
      <c r="D2888" s="9" t="s">
        <v>18</v>
      </c>
      <c r="E2888" s="1">
        <v>3</v>
      </c>
      <c r="F2888" s="1"/>
      <c r="G2888" s="1" t="str">
        <f t="shared" si="203"/>
        <v>ESTAIR_BGL_W5K4_Adaptive4NDVI_W8_B40A40_11082017</v>
      </c>
      <c r="H2888" s="3">
        <v>42958</v>
      </c>
      <c r="I2888" s="3"/>
      <c r="J2888" s="3"/>
      <c r="K2888" s="3"/>
      <c r="L2888" s="3"/>
      <c r="M2888" s="3"/>
      <c r="N2888" s="3"/>
      <c r="O2888" s="3"/>
      <c r="P2888" s="1">
        <v>4</v>
      </c>
      <c r="Q2888" s="1" t="s">
        <v>34</v>
      </c>
      <c r="R2888" s="1">
        <v>5</v>
      </c>
      <c r="S2888" s="1">
        <v>4</v>
      </c>
      <c r="T2888" s="1">
        <v>8</v>
      </c>
      <c r="U2888" s="1">
        <v>40</v>
      </c>
      <c r="V2888" s="1">
        <v>40</v>
      </c>
      <c r="W2888" s="1">
        <v>0.89512804999999995</v>
      </c>
      <c r="X2888" s="1">
        <v>5.8327991289999999E-2</v>
      </c>
      <c r="Y2888" s="1">
        <v>4.0185626740000001E-2</v>
      </c>
      <c r="Z2888" s="1">
        <v>1.4823948409999999E-2</v>
      </c>
      <c r="AA2888" s="1">
        <v>0.95955454200000001</v>
      </c>
    </row>
    <row r="2889" spans="1:27" x14ac:dyDescent="0.25">
      <c r="A2889" t="s">
        <v>43</v>
      </c>
      <c r="B2889" s="1" t="s">
        <v>36</v>
      </c>
      <c r="C2889" s="1" t="s">
        <v>22</v>
      </c>
      <c r="D2889" s="9" t="s">
        <v>18</v>
      </c>
      <c r="E2889" s="1">
        <v>3</v>
      </c>
      <c r="F2889" s="1"/>
      <c r="G2889" s="1" t="str">
        <f t="shared" si="203"/>
        <v>ESTAIR_BGL_W5K6_Adaptive4NDVI_W8_B40A40_11082017</v>
      </c>
      <c r="H2889" s="3">
        <v>42958</v>
      </c>
      <c r="I2889" s="3"/>
      <c r="J2889" s="3"/>
      <c r="K2889" s="3"/>
      <c r="L2889" s="3"/>
      <c r="M2889" s="3"/>
      <c r="N2889" s="3"/>
      <c r="O2889" s="3"/>
      <c r="P2889" s="1">
        <v>4</v>
      </c>
      <c r="Q2889" s="1" t="s">
        <v>34</v>
      </c>
      <c r="R2889" s="1">
        <v>5</v>
      </c>
      <c r="S2889" s="1">
        <v>6</v>
      </c>
      <c r="T2889" s="1">
        <v>8</v>
      </c>
      <c r="U2889" s="1">
        <v>40</v>
      </c>
      <c r="V2889" s="1">
        <v>40</v>
      </c>
      <c r="W2889" s="1">
        <v>0.89510533059999997</v>
      </c>
      <c r="X2889" s="1">
        <v>5.8334309020000003E-2</v>
      </c>
      <c r="Y2889" s="1">
        <v>4.0206984340000002E-2</v>
      </c>
      <c r="Z2889" s="1">
        <v>1.462661904E-2</v>
      </c>
      <c r="AA2889" s="1">
        <v>0.95934832540000003</v>
      </c>
    </row>
    <row r="2890" spans="1:27" x14ac:dyDescent="0.25">
      <c r="A2890" t="s">
        <v>43</v>
      </c>
      <c r="B2890" s="1" t="s">
        <v>36</v>
      </c>
      <c r="C2890" s="1" t="s">
        <v>22</v>
      </c>
      <c r="D2890" s="9" t="s">
        <v>18</v>
      </c>
      <c r="E2890" s="1">
        <v>3</v>
      </c>
      <c r="F2890" s="1"/>
      <c r="G2890" s="1" t="str">
        <f t="shared" si="203"/>
        <v>ESTAIR_BGL_W5K8_Adaptive4NDVI_W8_B40A40_11082017</v>
      </c>
      <c r="H2890" s="3">
        <v>42958</v>
      </c>
      <c r="I2890" s="3"/>
      <c r="J2890" s="3"/>
      <c r="K2890" s="3"/>
      <c r="L2890" s="3"/>
      <c r="M2890" s="3"/>
      <c r="N2890" s="3"/>
      <c r="O2890" s="3"/>
      <c r="P2890" s="1">
        <v>4</v>
      </c>
      <c r="Q2890" s="1" t="s">
        <v>34</v>
      </c>
      <c r="R2890" s="1">
        <v>5</v>
      </c>
      <c r="S2890" s="1">
        <v>8</v>
      </c>
      <c r="T2890" s="1">
        <v>8</v>
      </c>
      <c r="U2890" s="1">
        <v>40</v>
      </c>
      <c r="V2890" s="1">
        <v>40</v>
      </c>
      <c r="W2890" s="1">
        <v>0.89505696869999996</v>
      </c>
      <c r="X2890" s="1">
        <v>5.8347755049999998E-2</v>
      </c>
      <c r="Y2890" s="1">
        <v>4.022103816E-2</v>
      </c>
      <c r="Z2890" s="1">
        <v>1.468499587E-2</v>
      </c>
      <c r="AA2890" s="1">
        <v>0.95940204370000004</v>
      </c>
    </row>
    <row r="2891" spans="1:27" x14ac:dyDescent="0.25">
      <c r="A2891" t="s">
        <v>43</v>
      </c>
      <c r="B2891" s="1" t="s">
        <v>36</v>
      </c>
      <c r="C2891" s="1" t="s">
        <v>22</v>
      </c>
      <c r="D2891" s="9" t="s">
        <v>18</v>
      </c>
      <c r="E2891" s="1">
        <v>3</v>
      </c>
      <c r="F2891" s="1"/>
      <c r="G2891" s="1" t="str">
        <f t="shared" si="203"/>
        <v>ESTAIR_BGL_W7K4_Adaptive4NDVI_W8_B40A40_11082017</v>
      </c>
      <c r="H2891" s="3">
        <v>42958</v>
      </c>
      <c r="I2891" s="3"/>
      <c r="J2891" s="3"/>
      <c r="K2891" s="3"/>
      <c r="L2891" s="3"/>
      <c r="M2891" s="3"/>
      <c r="N2891" s="3"/>
      <c r="O2891" s="3"/>
      <c r="P2891" s="1">
        <v>4</v>
      </c>
      <c r="Q2891" s="1" t="s">
        <v>34</v>
      </c>
      <c r="R2891" s="1">
        <v>7</v>
      </c>
      <c r="S2891" s="1">
        <v>4</v>
      </c>
      <c r="T2891" s="1">
        <v>8</v>
      </c>
      <c r="U2891" s="1">
        <v>40</v>
      </c>
      <c r="V2891" s="1">
        <v>40</v>
      </c>
      <c r="W2891" s="1">
        <v>0.89473920910000004</v>
      </c>
      <c r="X2891" s="1">
        <v>5.8436024580000002E-2</v>
      </c>
      <c r="Y2891" s="1">
        <v>4.037903776E-2</v>
      </c>
      <c r="Z2891" s="1">
        <v>1.501784948E-2</v>
      </c>
      <c r="AA2891" s="1">
        <v>0.95947183160000005</v>
      </c>
    </row>
    <row r="2892" spans="1:27" x14ac:dyDescent="0.25">
      <c r="A2892" t="s">
        <v>43</v>
      </c>
      <c r="B2892" s="1" t="s">
        <v>36</v>
      </c>
      <c r="C2892" s="1" t="s">
        <v>22</v>
      </c>
      <c r="D2892" s="9" t="s">
        <v>18</v>
      </c>
      <c r="E2892" s="1">
        <v>3</v>
      </c>
      <c r="F2892" s="1"/>
      <c r="G2892" s="1" t="str">
        <f t="shared" si="203"/>
        <v>ESTAIR_BGL_W7K6_Adaptive4NDVI_W8_B40A40_11082017</v>
      </c>
      <c r="H2892" s="3">
        <v>42958</v>
      </c>
      <c r="I2892" s="3"/>
      <c r="J2892" s="3"/>
      <c r="K2892" s="3"/>
      <c r="L2892" s="3"/>
      <c r="M2892" s="3"/>
      <c r="N2892" s="3"/>
      <c r="O2892" s="3"/>
      <c r="P2892" s="1">
        <v>4</v>
      </c>
      <c r="Q2892" s="1" t="s">
        <v>34</v>
      </c>
      <c r="R2892" s="1">
        <v>7</v>
      </c>
      <c r="S2892" s="1">
        <v>6</v>
      </c>
      <c r="T2892" s="1">
        <v>8</v>
      </c>
      <c r="U2892" s="1">
        <v>40</v>
      </c>
      <c r="V2892" s="1">
        <v>40</v>
      </c>
      <c r="W2892" s="1">
        <v>0.89472446289999996</v>
      </c>
      <c r="X2892" s="1">
        <v>5.8440117659999999E-2</v>
      </c>
      <c r="Y2892" s="1">
        <v>4.0404364749999998E-2</v>
      </c>
      <c r="Z2892" s="1">
        <v>1.482055994E-2</v>
      </c>
      <c r="AA2892" s="1">
        <v>0.95928179290000004</v>
      </c>
    </row>
    <row r="2893" spans="1:27" x14ac:dyDescent="0.25">
      <c r="A2893" t="s">
        <v>43</v>
      </c>
      <c r="B2893" s="1" t="s">
        <v>36</v>
      </c>
      <c r="C2893" s="1" t="s">
        <v>22</v>
      </c>
      <c r="D2893" s="9" t="s">
        <v>18</v>
      </c>
      <c r="E2893" s="1">
        <v>3</v>
      </c>
      <c r="F2893" s="1"/>
      <c r="G2893" s="1" t="str">
        <f t="shared" si="203"/>
        <v>ESTAIR_BGL_W7K8_Adaptive4NDVI_W8_B40A40_11082017</v>
      </c>
      <c r="H2893" s="3">
        <v>42958</v>
      </c>
      <c r="I2893" s="3"/>
      <c r="J2893" s="3"/>
      <c r="K2893" s="3"/>
      <c r="L2893" s="3"/>
      <c r="M2893" s="3"/>
      <c r="N2893" s="3"/>
      <c r="O2893" s="3"/>
      <c r="P2893" s="1">
        <v>4</v>
      </c>
      <c r="Q2893" s="1" t="s">
        <v>34</v>
      </c>
      <c r="R2893" s="1">
        <v>7</v>
      </c>
      <c r="S2893" s="1">
        <v>8</v>
      </c>
      <c r="T2893" s="1">
        <v>8</v>
      </c>
      <c r="U2893" s="1">
        <v>40</v>
      </c>
      <c r="V2893" s="1">
        <v>40</v>
      </c>
      <c r="W2893" s="1">
        <v>0.89471813259999999</v>
      </c>
      <c r="X2893" s="1">
        <v>5.8441874650000003E-2</v>
      </c>
      <c r="Y2893" s="1">
        <v>4.0399884150000002E-2</v>
      </c>
      <c r="Z2893" s="1">
        <v>1.4853739120000001E-2</v>
      </c>
      <c r="AA2893" s="1">
        <v>0.959302985</v>
      </c>
    </row>
    <row r="2894" spans="1:27" x14ac:dyDescent="0.25">
      <c r="A2894" t="s">
        <v>43</v>
      </c>
      <c r="B2894" s="1" t="s">
        <v>36</v>
      </c>
      <c r="C2894" s="1" t="s">
        <v>22</v>
      </c>
      <c r="D2894" s="9" t="s">
        <v>18</v>
      </c>
      <c r="E2894" s="1">
        <v>3</v>
      </c>
      <c r="F2894" s="1"/>
      <c r="G2894" s="1" t="str">
        <f t="shared" si="203"/>
        <v>ESTAIR_BGL_W9K4_Adaptive4NDVI_W8_B40A40_11082017</v>
      </c>
      <c r="H2894" s="3">
        <v>42958</v>
      </c>
      <c r="I2894" s="3"/>
      <c r="J2894" s="3"/>
      <c r="K2894" s="3"/>
      <c r="L2894" s="3"/>
      <c r="M2894" s="3"/>
      <c r="N2894" s="3"/>
      <c r="O2894" s="3"/>
      <c r="P2894" s="1">
        <v>4</v>
      </c>
      <c r="Q2894" s="1" t="s">
        <v>34</v>
      </c>
      <c r="R2894" s="1">
        <v>9</v>
      </c>
      <c r="S2894" s="1">
        <v>4</v>
      </c>
      <c r="T2894" s="1">
        <v>8</v>
      </c>
      <c r="U2894" s="1">
        <v>40</v>
      </c>
      <c r="V2894" s="1">
        <v>40</v>
      </c>
      <c r="W2894" s="1">
        <v>0.8944053475</v>
      </c>
      <c r="X2894" s="1">
        <v>5.8528623609999997E-2</v>
      </c>
      <c r="Y2894" s="1">
        <v>4.05814824E-2</v>
      </c>
      <c r="Z2894" s="1">
        <v>1.5240784469999999E-2</v>
      </c>
      <c r="AA2894" s="1">
        <v>0.95940612830000005</v>
      </c>
    </row>
    <row r="2895" spans="1:27" x14ac:dyDescent="0.25">
      <c r="A2895" t="s">
        <v>43</v>
      </c>
      <c r="B2895" s="1" t="s">
        <v>36</v>
      </c>
      <c r="C2895" s="1" t="s">
        <v>22</v>
      </c>
      <c r="D2895" s="9" t="s">
        <v>18</v>
      </c>
      <c r="E2895" s="1">
        <v>3</v>
      </c>
      <c r="F2895" s="1"/>
      <c r="G2895" s="1" t="str">
        <f t="shared" si="203"/>
        <v>ESTAIR_BGL_W9K6_Adaptive4NDVI_W8_B40A40_11082017</v>
      </c>
      <c r="H2895" s="3">
        <v>42958</v>
      </c>
      <c r="I2895" s="3"/>
      <c r="J2895" s="3"/>
      <c r="K2895" s="3"/>
      <c r="L2895" s="3"/>
      <c r="M2895" s="3"/>
      <c r="N2895" s="3"/>
      <c r="O2895" s="3"/>
      <c r="P2895" s="1">
        <v>4</v>
      </c>
      <c r="Q2895" s="1" t="s">
        <v>34</v>
      </c>
      <c r="R2895" s="1">
        <v>9</v>
      </c>
      <c r="S2895" s="1">
        <v>6</v>
      </c>
      <c r="T2895" s="1">
        <v>8</v>
      </c>
      <c r="U2895" s="1">
        <v>40</v>
      </c>
      <c r="V2895" s="1">
        <v>40</v>
      </c>
      <c r="W2895" s="1">
        <v>0.89439172519999999</v>
      </c>
      <c r="X2895" s="1">
        <v>5.8532398770000001E-2</v>
      </c>
      <c r="Y2895" s="1">
        <v>4.059095561E-2</v>
      </c>
      <c r="Z2895" s="1">
        <v>1.5036790499999999E-2</v>
      </c>
      <c r="AA2895" s="1">
        <v>0.95920088520000002</v>
      </c>
    </row>
    <row r="2896" spans="1:27" x14ac:dyDescent="0.25">
      <c r="A2896" t="s">
        <v>43</v>
      </c>
      <c r="B2896" s="1" t="s">
        <v>36</v>
      </c>
      <c r="C2896" s="1" t="s">
        <v>22</v>
      </c>
      <c r="D2896" s="9" t="s">
        <v>18</v>
      </c>
      <c r="E2896" s="1">
        <v>3</v>
      </c>
      <c r="F2896" s="1"/>
      <c r="G2896" s="1" t="str">
        <f t="shared" si="203"/>
        <v>ESTAIR_BGL_W9K8_Adaptive4NDVI_W8_B40A40_11082017</v>
      </c>
      <c r="H2896" s="3">
        <v>42958</v>
      </c>
      <c r="I2896" s="3"/>
      <c r="J2896" s="3"/>
      <c r="K2896" s="3"/>
      <c r="L2896" s="3"/>
      <c r="M2896" s="3"/>
      <c r="N2896" s="3"/>
      <c r="O2896" s="3"/>
      <c r="P2896" s="1">
        <v>4</v>
      </c>
      <c r="Q2896" s="1" t="s">
        <v>34</v>
      </c>
      <c r="R2896" s="1">
        <v>9</v>
      </c>
      <c r="S2896" s="1">
        <v>8</v>
      </c>
      <c r="T2896" s="1">
        <v>8</v>
      </c>
      <c r="U2896" s="1">
        <v>40</v>
      </c>
      <c r="V2896" s="1">
        <v>40</v>
      </c>
      <c r="W2896" s="1">
        <v>0.89440432380000001</v>
      </c>
      <c r="X2896" s="1">
        <v>5.8528907339999998E-2</v>
      </c>
      <c r="Y2896" s="1">
        <v>4.0577837739999997E-2</v>
      </c>
      <c r="Z2896" s="1">
        <v>1.5072985210000001E-2</v>
      </c>
      <c r="AA2896" s="1">
        <v>0.95924148850000002</v>
      </c>
    </row>
    <row r="2897" spans="1:27" x14ac:dyDescent="0.25">
      <c r="A2897" t="s">
        <v>43</v>
      </c>
      <c r="B2897" s="1" t="s">
        <v>36</v>
      </c>
      <c r="C2897" s="1" t="s">
        <v>22</v>
      </c>
      <c r="D2897" s="9" t="s">
        <v>18</v>
      </c>
      <c r="E2897" s="1">
        <v>4</v>
      </c>
      <c r="F2897" s="1"/>
      <c r="G2897" s="1" t="str">
        <f t="shared" si="203"/>
        <v>ESTAIR_BGL_W3K4_Adaptive4NDVI_W10_B40A40_11082017</v>
      </c>
      <c r="H2897" s="3">
        <v>42958</v>
      </c>
      <c r="I2897" s="3"/>
      <c r="J2897" s="3"/>
      <c r="K2897" s="3"/>
      <c r="L2897" s="3"/>
      <c r="M2897" s="3"/>
      <c r="N2897" s="3"/>
      <c r="O2897" s="3"/>
      <c r="P2897" s="1">
        <v>4</v>
      </c>
      <c r="Q2897" s="1" t="s">
        <v>34</v>
      </c>
      <c r="R2897" s="1">
        <v>3</v>
      </c>
      <c r="S2897" s="1">
        <v>4</v>
      </c>
      <c r="T2897" s="1">
        <v>10</v>
      </c>
      <c r="U2897" s="1">
        <v>40</v>
      </c>
      <c r="V2897" s="1">
        <v>40</v>
      </c>
      <c r="W2897" s="1">
        <v>0.85038086400000001</v>
      </c>
      <c r="X2897" s="1">
        <v>6.966921543E-2</v>
      </c>
      <c r="Y2897" s="1">
        <v>4.510278568E-2</v>
      </c>
      <c r="Z2897" s="1">
        <v>1.9214572690000001E-2</v>
      </c>
      <c r="AA2897" s="1">
        <v>0.96019518780000002</v>
      </c>
    </row>
    <row r="2898" spans="1:27" x14ac:dyDescent="0.25">
      <c r="A2898" t="s">
        <v>43</v>
      </c>
      <c r="B2898" s="1" t="s">
        <v>36</v>
      </c>
      <c r="C2898" s="1" t="s">
        <v>22</v>
      </c>
      <c r="D2898" s="9" t="s">
        <v>18</v>
      </c>
      <c r="E2898" s="1">
        <v>4</v>
      </c>
      <c r="F2898" s="1"/>
      <c r="G2898" s="1" t="str">
        <f t="shared" si="203"/>
        <v>ESTAIR_BGL_W3K6_Adaptive4NDVI_W10_B40A40_11082017</v>
      </c>
      <c r="H2898" s="3">
        <v>42958</v>
      </c>
      <c r="I2898" s="3"/>
      <c r="J2898" s="3"/>
      <c r="K2898" s="3"/>
      <c r="L2898" s="3"/>
      <c r="M2898" s="3"/>
      <c r="N2898" s="3"/>
      <c r="O2898" s="3"/>
      <c r="P2898" s="1">
        <v>4</v>
      </c>
      <c r="Q2898" s="1" t="s">
        <v>34</v>
      </c>
      <c r="R2898" s="1">
        <v>3</v>
      </c>
      <c r="S2898" s="1">
        <v>6</v>
      </c>
      <c r="T2898" s="1">
        <v>10</v>
      </c>
      <c r="U2898" s="1">
        <v>40</v>
      </c>
      <c r="V2898" s="1">
        <v>40</v>
      </c>
      <c r="W2898" s="1">
        <v>0.85026916799999996</v>
      </c>
      <c r="X2898" s="1">
        <v>6.9695215869999994E-2</v>
      </c>
      <c r="Y2898" s="1">
        <v>4.4993065970000003E-2</v>
      </c>
      <c r="Z2898" s="1">
        <v>1.9041369780000001E-2</v>
      </c>
      <c r="AA2898" s="1">
        <v>0.95975525500000003</v>
      </c>
    </row>
    <row r="2899" spans="1:27" x14ac:dyDescent="0.25">
      <c r="A2899" t="s">
        <v>43</v>
      </c>
      <c r="B2899" s="1" t="s">
        <v>36</v>
      </c>
      <c r="C2899" s="1" t="s">
        <v>22</v>
      </c>
      <c r="D2899" s="9" t="s">
        <v>18</v>
      </c>
      <c r="E2899" s="1">
        <v>4</v>
      </c>
      <c r="F2899" s="1"/>
      <c r="G2899" s="1" t="str">
        <f t="shared" si="203"/>
        <v>ESTAIR_BGL_W3K8_Adaptive4NDVI_W10_B40A40_11082017</v>
      </c>
      <c r="H2899" s="3">
        <v>42958</v>
      </c>
      <c r="I2899" s="3"/>
      <c r="J2899" s="3"/>
      <c r="K2899" s="3"/>
      <c r="L2899" s="3"/>
      <c r="M2899" s="3"/>
      <c r="N2899" s="3"/>
      <c r="O2899" s="3"/>
      <c r="P2899" s="1">
        <v>4</v>
      </c>
      <c r="Q2899" s="1" t="s">
        <v>34</v>
      </c>
      <c r="R2899" s="1">
        <v>3</v>
      </c>
      <c r="S2899" s="1">
        <v>8</v>
      </c>
      <c r="T2899" s="1">
        <v>10</v>
      </c>
      <c r="U2899" s="1">
        <v>40</v>
      </c>
      <c r="V2899" s="1">
        <v>40</v>
      </c>
      <c r="W2899" s="1">
        <v>0.84949781290000004</v>
      </c>
      <c r="X2899" s="1">
        <v>6.987450663E-2</v>
      </c>
      <c r="Y2899" s="1">
        <v>4.5195106659999998E-2</v>
      </c>
      <c r="Z2899" s="1">
        <v>1.9124253019999999E-2</v>
      </c>
      <c r="AA2899" s="1">
        <v>0.95953896760000001</v>
      </c>
    </row>
    <row r="2900" spans="1:27" x14ac:dyDescent="0.25">
      <c r="A2900" t="s">
        <v>43</v>
      </c>
      <c r="B2900" s="1" t="s">
        <v>36</v>
      </c>
      <c r="C2900" s="1" t="s">
        <v>22</v>
      </c>
      <c r="D2900" s="9" t="s">
        <v>18</v>
      </c>
      <c r="E2900" s="1">
        <v>4</v>
      </c>
      <c r="F2900" s="1"/>
      <c r="G2900" s="1" t="str">
        <f t="shared" ref="G2900:G2963" si="204">CONCATENATE(B2900,"_",C2900,"_W",R2900,"K",S2900,"_",Q2900,P2900,D2900,"_W",T2900,"_B",U2900,"A",V2900,"_",TEXT(H2900,"ddmmyyyy"))</f>
        <v>ESTAIR_BGL_W5K4_Adaptive4NDVI_W10_B40A40_11082017</v>
      </c>
      <c r="H2900" s="3">
        <v>42958</v>
      </c>
      <c r="I2900" s="3"/>
      <c r="J2900" s="3"/>
      <c r="K2900" s="3"/>
      <c r="L2900" s="3"/>
      <c r="M2900" s="3"/>
      <c r="N2900" s="3"/>
      <c r="O2900" s="3"/>
      <c r="P2900" s="1">
        <v>4</v>
      </c>
      <c r="Q2900" s="1" t="s">
        <v>34</v>
      </c>
      <c r="R2900" s="1">
        <v>5</v>
      </c>
      <c r="S2900" s="1">
        <v>4</v>
      </c>
      <c r="T2900" s="1">
        <v>10</v>
      </c>
      <c r="U2900" s="1">
        <v>40</v>
      </c>
      <c r="V2900" s="1">
        <v>40</v>
      </c>
      <c r="W2900" s="1">
        <v>0.85039685220000005</v>
      </c>
      <c r="X2900" s="1">
        <v>6.9665492940000004E-2</v>
      </c>
      <c r="Y2900" s="1">
        <v>4.5155077250000002E-2</v>
      </c>
      <c r="Z2900" s="1">
        <v>1.913333746E-2</v>
      </c>
      <c r="AA2900" s="1">
        <v>0.95962472840000002</v>
      </c>
    </row>
    <row r="2901" spans="1:27" x14ac:dyDescent="0.25">
      <c r="A2901" t="s">
        <v>43</v>
      </c>
      <c r="B2901" s="1" t="s">
        <v>36</v>
      </c>
      <c r="C2901" s="1" t="s">
        <v>22</v>
      </c>
      <c r="D2901" s="9" t="s">
        <v>18</v>
      </c>
      <c r="E2901" s="1">
        <v>4</v>
      </c>
      <c r="F2901" s="1"/>
      <c r="G2901" s="1" t="str">
        <f t="shared" si="204"/>
        <v>ESTAIR_BGL_W5K6_Adaptive4NDVI_W10_B40A40_11082017</v>
      </c>
      <c r="H2901" s="3">
        <v>42958</v>
      </c>
      <c r="I2901" s="3"/>
      <c r="J2901" s="3"/>
      <c r="K2901" s="3"/>
      <c r="L2901" s="3"/>
      <c r="M2901" s="3"/>
      <c r="N2901" s="3"/>
      <c r="O2901" s="3"/>
      <c r="P2901" s="1">
        <v>4</v>
      </c>
      <c r="Q2901" s="1" t="s">
        <v>34</v>
      </c>
      <c r="R2901" s="1">
        <v>5</v>
      </c>
      <c r="S2901" s="1">
        <v>6</v>
      </c>
      <c r="T2901" s="1">
        <v>10</v>
      </c>
      <c r="U2901" s="1">
        <v>40</v>
      </c>
      <c r="V2901" s="1">
        <v>40</v>
      </c>
      <c r="W2901" s="1">
        <v>0.84994876959999999</v>
      </c>
      <c r="X2901" s="1">
        <v>6.97697439E-2</v>
      </c>
      <c r="Y2901" s="1">
        <v>4.5059329420000002E-2</v>
      </c>
      <c r="Z2901" s="1">
        <v>1.8965407090000001E-2</v>
      </c>
      <c r="AA2901" s="1">
        <v>0.959162297</v>
      </c>
    </row>
    <row r="2902" spans="1:27" x14ac:dyDescent="0.25">
      <c r="A2902" t="s">
        <v>43</v>
      </c>
      <c r="B2902" s="1" t="s">
        <v>36</v>
      </c>
      <c r="C2902" s="1" t="s">
        <v>22</v>
      </c>
      <c r="D2902" s="9" t="s">
        <v>18</v>
      </c>
      <c r="E2902" s="1">
        <v>4</v>
      </c>
      <c r="F2902" s="1"/>
      <c r="G2902" s="1" t="str">
        <f t="shared" si="204"/>
        <v>ESTAIR_BGL_W5K8_Adaptive4NDVI_W10_B40A40_11082017</v>
      </c>
      <c r="H2902" s="3">
        <v>42958</v>
      </c>
      <c r="I2902" s="3"/>
      <c r="J2902" s="3"/>
      <c r="K2902" s="3"/>
      <c r="L2902" s="3"/>
      <c r="M2902" s="3"/>
      <c r="N2902" s="3"/>
      <c r="O2902" s="3"/>
      <c r="P2902" s="1">
        <v>4</v>
      </c>
      <c r="Q2902" s="1" t="s">
        <v>34</v>
      </c>
      <c r="R2902" s="1">
        <v>5</v>
      </c>
      <c r="S2902" s="1">
        <v>8</v>
      </c>
      <c r="T2902" s="1">
        <v>10</v>
      </c>
      <c r="U2902" s="1">
        <v>40</v>
      </c>
      <c r="V2902" s="1">
        <v>40</v>
      </c>
      <c r="W2902" s="1">
        <v>0.84930304450000005</v>
      </c>
      <c r="X2902" s="1">
        <v>6.9919705070000004E-2</v>
      </c>
      <c r="Y2902" s="1">
        <v>4.5257679189999997E-2</v>
      </c>
      <c r="Z2902" s="1">
        <v>1.9029591110000001E-2</v>
      </c>
      <c r="AA2902" s="1">
        <v>0.95894561310000004</v>
      </c>
    </row>
    <row r="2903" spans="1:27" x14ac:dyDescent="0.25">
      <c r="A2903" t="s">
        <v>43</v>
      </c>
      <c r="B2903" s="1" t="s">
        <v>36</v>
      </c>
      <c r="C2903" s="1" t="s">
        <v>22</v>
      </c>
      <c r="D2903" s="9" t="s">
        <v>18</v>
      </c>
      <c r="E2903" s="1">
        <v>4</v>
      </c>
      <c r="F2903" s="1"/>
      <c r="G2903" s="1" t="str">
        <f t="shared" si="204"/>
        <v>ESTAIR_BGL_W7K4_Adaptive4NDVI_W10_B40A40_11082017</v>
      </c>
      <c r="H2903" s="3">
        <v>42958</v>
      </c>
      <c r="I2903" s="3"/>
      <c r="J2903" s="3"/>
      <c r="K2903" s="3"/>
      <c r="L2903" s="3"/>
      <c r="M2903" s="3"/>
      <c r="N2903" s="3"/>
      <c r="O2903" s="3"/>
      <c r="P2903" s="1">
        <v>4</v>
      </c>
      <c r="Q2903" s="1" t="s">
        <v>34</v>
      </c>
      <c r="R2903" s="1">
        <v>7</v>
      </c>
      <c r="S2903" s="1">
        <v>4</v>
      </c>
      <c r="T2903" s="1">
        <v>10</v>
      </c>
      <c r="U2903" s="1">
        <v>40</v>
      </c>
      <c r="V2903" s="1">
        <v>40</v>
      </c>
      <c r="W2903" s="1">
        <v>0.85011588049999998</v>
      </c>
      <c r="X2903" s="1">
        <v>6.9730882080000001E-2</v>
      </c>
      <c r="Y2903" s="1">
        <v>4.5281821469999997E-2</v>
      </c>
      <c r="Z2903" s="1">
        <v>1.905942654E-2</v>
      </c>
      <c r="AA2903" s="1">
        <v>0.95939215720000004</v>
      </c>
    </row>
    <row r="2904" spans="1:27" x14ac:dyDescent="0.25">
      <c r="A2904" t="s">
        <v>43</v>
      </c>
      <c r="B2904" s="1" t="s">
        <v>36</v>
      </c>
      <c r="C2904" s="1" t="s">
        <v>22</v>
      </c>
      <c r="D2904" s="9" t="s">
        <v>18</v>
      </c>
      <c r="E2904" s="1">
        <v>4</v>
      </c>
      <c r="F2904" s="1"/>
      <c r="G2904" s="1" t="str">
        <f t="shared" si="204"/>
        <v>ESTAIR_BGL_W7K6_Adaptive4NDVI_W10_B40A40_11082017</v>
      </c>
      <c r="H2904" s="3">
        <v>42958</v>
      </c>
      <c r="I2904" s="3"/>
      <c r="J2904" s="3"/>
      <c r="K2904" s="3"/>
      <c r="L2904" s="3"/>
      <c r="M2904" s="3"/>
      <c r="N2904" s="3"/>
      <c r="O2904" s="3"/>
      <c r="P2904" s="1">
        <v>4</v>
      </c>
      <c r="Q2904" s="1" t="s">
        <v>34</v>
      </c>
      <c r="R2904" s="1">
        <v>7</v>
      </c>
      <c r="S2904" s="1">
        <v>6</v>
      </c>
      <c r="T2904" s="1">
        <v>10</v>
      </c>
      <c r="U2904" s="1">
        <v>40</v>
      </c>
      <c r="V2904" s="1">
        <v>40</v>
      </c>
      <c r="W2904" s="1">
        <v>0.84961694830000001</v>
      </c>
      <c r="X2904" s="1">
        <v>6.9846845239999997E-2</v>
      </c>
      <c r="Y2904" s="1">
        <v>4.5148092989999999E-2</v>
      </c>
      <c r="Z2904" s="1">
        <v>1.8896359370000001E-2</v>
      </c>
      <c r="AA2904" s="1">
        <v>0.959029778</v>
      </c>
    </row>
    <row r="2905" spans="1:27" x14ac:dyDescent="0.25">
      <c r="A2905" t="s">
        <v>43</v>
      </c>
      <c r="B2905" s="1" t="s">
        <v>36</v>
      </c>
      <c r="C2905" s="1" t="s">
        <v>22</v>
      </c>
      <c r="D2905" s="9" t="s">
        <v>18</v>
      </c>
      <c r="E2905" s="1">
        <v>4</v>
      </c>
      <c r="F2905" s="1"/>
      <c r="G2905" s="1" t="str">
        <f t="shared" si="204"/>
        <v>ESTAIR_BGL_W7K8_Adaptive4NDVI_W10_B40A40_11082017</v>
      </c>
      <c r="H2905" s="3">
        <v>42958</v>
      </c>
      <c r="I2905" s="3"/>
      <c r="J2905" s="3"/>
      <c r="K2905" s="3"/>
      <c r="L2905" s="3"/>
      <c r="M2905" s="3"/>
      <c r="N2905" s="3"/>
      <c r="O2905" s="3"/>
      <c r="P2905" s="1">
        <v>4</v>
      </c>
      <c r="Q2905" s="1" t="s">
        <v>34</v>
      </c>
      <c r="R2905" s="1">
        <v>7</v>
      </c>
      <c r="S2905" s="1">
        <v>8</v>
      </c>
      <c r="T2905" s="1">
        <v>10</v>
      </c>
      <c r="U2905" s="1">
        <v>40</v>
      </c>
      <c r="V2905" s="1">
        <v>40</v>
      </c>
      <c r="W2905" s="1">
        <v>0.84934686530000003</v>
      </c>
      <c r="X2905" s="1">
        <v>6.9909538409999999E-2</v>
      </c>
      <c r="Y2905" s="1">
        <v>4.5284188980000001E-2</v>
      </c>
      <c r="Z2905" s="1">
        <v>1.8956452620000001E-2</v>
      </c>
      <c r="AA2905" s="1">
        <v>0.95888636650000003</v>
      </c>
    </row>
    <row r="2906" spans="1:27" x14ac:dyDescent="0.25">
      <c r="A2906" t="s">
        <v>43</v>
      </c>
      <c r="B2906" s="1" t="s">
        <v>36</v>
      </c>
      <c r="C2906" s="1" t="s">
        <v>22</v>
      </c>
      <c r="D2906" s="9" t="s">
        <v>18</v>
      </c>
      <c r="E2906" s="1">
        <v>4</v>
      </c>
      <c r="F2906" s="1"/>
      <c r="G2906" s="1" t="str">
        <f t="shared" si="204"/>
        <v>ESTAIR_BGL_W9K4_Adaptive4NDVI_W10_B40A40_11082017</v>
      </c>
      <c r="H2906" s="3">
        <v>42958</v>
      </c>
      <c r="I2906" s="3"/>
      <c r="J2906" s="3"/>
      <c r="K2906" s="3"/>
      <c r="L2906" s="3"/>
      <c r="M2906" s="3"/>
      <c r="N2906" s="3"/>
      <c r="O2906" s="3"/>
      <c r="P2906" s="1">
        <v>4</v>
      </c>
      <c r="Q2906" s="1" t="s">
        <v>34</v>
      </c>
      <c r="R2906" s="1">
        <v>9</v>
      </c>
      <c r="S2906" s="1">
        <v>4</v>
      </c>
      <c r="T2906" s="1">
        <v>10</v>
      </c>
      <c r="U2906" s="1">
        <v>40</v>
      </c>
      <c r="V2906" s="1">
        <v>40</v>
      </c>
      <c r="W2906" s="1">
        <v>0.84993880840000002</v>
      </c>
      <c r="X2906" s="1">
        <v>6.9772059710000001E-2</v>
      </c>
      <c r="Y2906" s="1">
        <v>4.5398565299999999E-2</v>
      </c>
      <c r="Z2906" s="1">
        <v>1.8994939280000001E-2</v>
      </c>
      <c r="AA2906" s="1">
        <v>0.95909978610000002</v>
      </c>
    </row>
    <row r="2907" spans="1:27" x14ac:dyDescent="0.25">
      <c r="A2907" t="s">
        <v>43</v>
      </c>
      <c r="B2907" s="1" t="s">
        <v>36</v>
      </c>
      <c r="C2907" s="1" t="s">
        <v>22</v>
      </c>
      <c r="D2907" s="9" t="s">
        <v>18</v>
      </c>
      <c r="E2907" s="1">
        <v>4</v>
      </c>
      <c r="F2907" s="1"/>
      <c r="G2907" s="1" t="str">
        <f t="shared" si="204"/>
        <v>ESTAIR_BGL_W9K6_Adaptive4NDVI_W10_B40A40_11082017</v>
      </c>
      <c r="H2907" s="3">
        <v>42958</v>
      </c>
      <c r="I2907" s="3"/>
      <c r="J2907" s="3"/>
      <c r="K2907" s="3"/>
      <c r="L2907" s="3"/>
      <c r="M2907" s="3"/>
      <c r="N2907" s="3"/>
      <c r="O2907" s="3"/>
      <c r="P2907" s="1">
        <v>4</v>
      </c>
      <c r="Q2907" s="1" t="s">
        <v>34</v>
      </c>
      <c r="R2907" s="1">
        <v>9</v>
      </c>
      <c r="S2907" s="1">
        <v>6</v>
      </c>
      <c r="T2907" s="1">
        <v>10</v>
      </c>
      <c r="U2907" s="1">
        <v>40</v>
      </c>
      <c r="V2907" s="1">
        <v>40</v>
      </c>
      <c r="W2907" s="1">
        <v>0.84947609749999997</v>
      </c>
      <c r="X2907" s="1">
        <v>6.9879547350000001E-2</v>
      </c>
      <c r="Y2907" s="1">
        <v>4.5199401030000003E-2</v>
      </c>
      <c r="Z2907" s="1">
        <v>1.8853543810000001E-2</v>
      </c>
      <c r="AA2907" s="1">
        <v>0.95888257139999999</v>
      </c>
    </row>
    <row r="2908" spans="1:27" x14ac:dyDescent="0.25">
      <c r="A2908" t="s">
        <v>43</v>
      </c>
      <c r="B2908" s="1" t="s">
        <v>36</v>
      </c>
      <c r="C2908" s="1" t="s">
        <v>22</v>
      </c>
      <c r="D2908" s="9" t="s">
        <v>18</v>
      </c>
      <c r="E2908" s="1">
        <v>4</v>
      </c>
      <c r="F2908" s="1"/>
      <c r="G2908" s="1" t="str">
        <f t="shared" si="204"/>
        <v>ESTAIR_BGL_W9K8_Adaptive4NDVI_W10_B40A40_11082017</v>
      </c>
      <c r="H2908" s="3">
        <v>42958</v>
      </c>
      <c r="I2908" s="3"/>
      <c r="J2908" s="3"/>
      <c r="K2908" s="3"/>
      <c r="L2908" s="3"/>
      <c r="M2908" s="3"/>
      <c r="N2908" s="3"/>
      <c r="O2908" s="3"/>
      <c r="P2908" s="1">
        <v>4</v>
      </c>
      <c r="Q2908" s="1" t="s">
        <v>34</v>
      </c>
      <c r="R2908" s="1">
        <v>9</v>
      </c>
      <c r="S2908" s="1">
        <v>8</v>
      </c>
      <c r="T2908" s="1">
        <v>10</v>
      </c>
      <c r="U2908" s="1">
        <v>40</v>
      </c>
      <c r="V2908" s="1">
        <v>40</v>
      </c>
      <c r="W2908" s="1">
        <v>0.84942600570000004</v>
      </c>
      <c r="X2908" s="1">
        <v>6.9891173759999994E-2</v>
      </c>
      <c r="Y2908" s="1">
        <v>4.53238184E-2</v>
      </c>
      <c r="Z2908" s="1">
        <v>1.8882194009999999E-2</v>
      </c>
      <c r="AA2908" s="1">
        <v>0.95869774330000002</v>
      </c>
    </row>
    <row r="2909" spans="1:27" x14ac:dyDescent="0.25">
      <c r="A2909" t="s">
        <v>43</v>
      </c>
      <c r="B2909" s="1" t="s">
        <v>36</v>
      </c>
      <c r="C2909" s="1" t="s">
        <v>22</v>
      </c>
      <c r="D2909" s="9" t="s">
        <v>18</v>
      </c>
      <c r="E2909" s="1">
        <v>3</v>
      </c>
      <c r="F2909" s="1"/>
      <c r="G2909" s="1" t="str">
        <f t="shared" si="204"/>
        <v>ESTAIR_BGL_W3K4_Adaptive4NDVI_W8_B40A56_11082017</v>
      </c>
      <c r="H2909" s="3">
        <v>42958</v>
      </c>
      <c r="I2909" s="3"/>
      <c r="J2909" s="3"/>
      <c r="K2909" s="3"/>
      <c r="L2909" s="3"/>
      <c r="M2909" s="3"/>
      <c r="N2909" s="3"/>
      <c r="O2909" s="3"/>
      <c r="P2909" s="1">
        <v>4</v>
      </c>
      <c r="Q2909" s="1" t="s">
        <v>34</v>
      </c>
      <c r="R2909" s="1">
        <v>3</v>
      </c>
      <c r="S2909" s="1">
        <v>4</v>
      </c>
      <c r="T2909" s="1">
        <v>8</v>
      </c>
      <c r="U2909" s="1">
        <v>40</v>
      </c>
      <c r="V2909" s="1">
        <v>56</v>
      </c>
      <c r="W2909" s="1">
        <v>0.89318825599999996</v>
      </c>
      <c r="X2909" s="1">
        <v>5.8864959760000002E-2</v>
      </c>
      <c r="Y2909" s="1">
        <v>4.0432183900000002E-2</v>
      </c>
      <c r="Z2909" s="1">
        <v>1.452783998E-2</v>
      </c>
      <c r="AA2909" s="1">
        <v>0.95821447739999999</v>
      </c>
    </row>
    <row r="2910" spans="1:27" x14ac:dyDescent="0.25">
      <c r="A2910" t="s">
        <v>43</v>
      </c>
      <c r="B2910" s="1" t="s">
        <v>36</v>
      </c>
      <c r="C2910" s="1" t="s">
        <v>22</v>
      </c>
      <c r="D2910" s="9" t="s">
        <v>18</v>
      </c>
      <c r="E2910" s="1">
        <v>3</v>
      </c>
      <c r="F2910" s="1"/>
      <c r="G2910" s="1" t="str">
        <f t="shared" si="204"/>
        <v>ESTAIR_BGL_W3K6_Adaptive4NDVI_W8_B40A56_11082017</v>
      </c>
      <c r="H2910" s="3">
        <v>42958</v>
      </c>
      <c r="I2910" s="3"/>
      <c r="J2910" s="3"/>
      <c r="K2910" s="3"/>
      <c r="L2910" s="3"/>
      <c r="M2910" s="3"/>
      <c r="N2910" s="3"/>
      <c r="O2910" s="3"/>
      <c r="P2910" s="1">
        <v>4</v>
      </c>
      <c r="Q2910" s="1" t="s">
        <v>34</v>
      </c>
      <c r="R2910" s="1">
        <v>3</v>
      </c>
      <c r="S2910" s="1">
        <v>6</v>
      </c>
      <c r="T2910" s="1">
        <v>8</v>
      </c>
      <c r="U2910" s="1">
        <v>40</v>
      </c>
      <c r="V2910" s="1">
        <v>56</v>
      </c>
      <c r="W2910" s="1">
        <v>0.89319135459999999</v>
      </c>
      <c r="X2910" s="1">
        <v>5.8864105909999999E-2</v>
      </c>
      <c r="Y2910" s="1">
        <v>4.0436602779999997E-2</v>
      </c>
      <c r="Z2910" s="1">
        <v>1.433381001E-2</v>
      </c>
      <c r="AA2910" s="1">
        <v>0.95805453600000001</v>
      </c>
    </row>
    <row r="2911" spans="1:27" x14ac:dyDescent="0.25">
      <c r="A2911" t="s">
        <v>43</v>
      </c>
      <c r="B2911" s="1" t="s">
        <v>36</v>
      </c>
      <c r="C2911" s="1" t="s">
        <v>22</v>
      </c>
      <c r="D2911" s="9" t="s">
        <v>18</v>
      </c>
      <c r="E2911" s="1">
        <v>3</v>
      </c>
      <c r="F2911" s="1"/>
      <c r="G2911" s="1" t="str">
        <f t="shared" si="204"/>
        <v>ESTAIR_BGL_W3K8_Adaptive4NDVI_W8_B40A56_11082017</v>
      </c>
      <c r="H2911" s="3">
        <v>42958</v>
      </c>
      <c r="I2911" s="3"/>
      <c r="J2911" s="3"/>
      <c r="K2911" s="3"/>
      <c r="L2911" s="3"/>
      <c r="M2911" s="3"/>
      <c r="N2911" s="3"/>
      <c r="O2911" s="3"/>
      <c r="P2911" s="1">
        <v>4</v>
      </c>
      <c r="Q2911" s="1" t="s">
        <v>34</v>
      </c>
      <c r="R2911" s="1">
        <v>3</v>
      </c>
      <c r="S2911" s="1">
        <v>8</v>
      </c>
      <c r="T2911" s="1">
        <v>8</v>
      </c>
      <c r="U2911" s="1">
        <v>40</v>
      </c>
      <c r="V2911" s="1">
        <v>56</v>
      </c>
      <c r="W2911" s="1">
        <v>0.89316701949999999</v>
      </c>
      <c r="X2911" s="1">
        <v>5.8870811289999998E-2</v>
      </c>
      <c r="Y2911" s="1">
        <v>4.0451524500000002E-2</v>
      </c>
      <c r="Z2911" s="1">
        <v>1.4371530550000001E-2</v>
      </c>
      <c r="AA2911" s="1">
        <v>0.95808105340000005</v>
      </c>
    </row>
    <row r="2912" spans="1:27" x14ac:dyDescent="0.25">
      <c r="A2912" t="s">
        <v>43</v>
      </c>
      <c r="B2912" s="1" t="s">
        <v>36</v>
      </c>
      <c r="C2912" s="1" t="s">
        <v>22</v>
      </c>
      <c r="D2912" s="9" t="s">
        <v>18</v>
      </c>
      <c r="E2912" s="1">
        <v>3</v>
      </c>
      <c r="F2912" s="1"/>
      <c r="G2912" s="1" t="str">
        <f t="shared" si="204"/>
        <v>ESTAIR_BGL_W5K4_Adaptive4NDVI_W8_B40A56_11082017</v>
      </c>
      <c r="H2912" s="3">
        <v>42958</v>
      </c>
      <c r="I2912" s="3"/>
      <c r="J2912" s="3"/>
      <c r="K2912" s="3"/>
      <c r="L2912" s="3"/>
      <c r="M2912" s="3"/>
      <c r="N2912" s="3"/>
      <c r="O2912" s="3"/>
      <c r="P2912" s="1">
        <v>4</v>
      </c>
      <c r="Q2912" s="1" t="s">
        <v>34</v>
      </c>
      <c r="R2912" s="1">
        <v>5</v>
      </c>
      <c r="S2912" s="1">
        <v>4</v>
      </c>
      <c r="T2912" s="1">
        <v>8</v>
      </c>
      <c r="U2912" s="1">
        <v>40</v>
      </c>
      <c r="V2912" s="1">
        <v>56</v>
      </c>
      <c r="W2912" s="1">
        <v>0.89287785090000005</v>
      </c>
      <c r="X2912" s="1">
        <v>5.8950431349999999E-2</v>
      </c>
      <c r="Y2912" s="1">
        <v>4.0600742189999997E-2</v>
      </c>
      <c r="Z2912" s="1">
        <v>1.472181476E-2</v>
      </c>
      <c r="AA2912" s="1">
        <v>0.95812523640000002</v>
      </c>
    </row>
    <row r="2913" spans="1:27" x14ac:dyDescent="0.25">
      <c r="A2913" t="s">
        <v>43</v>
      </c>
      <c r="B2913" s="1" t="s">
        <v>36</v>
      </c>
      <c r="C2913" s="1" t="s">
        <v>22</v>
      </c>
      <c r="D2913" s="9" t="s">
        <v>18</v>
      </c>
      <c r="E2913" s="1">
        <v>3</v>
      </c>
      <c r="F2913" s="1"/>
      <c r="G2913" s="1" t="str">
        <f t="shared" si="204"/>
        <v>ESTAIR_BGL_W5K6_Adaptive4NDVI_W8_B40A56_11082017</v>
      </c>
      <c r="H2913" s="3">
        <v>42958</v>
      </c>
      <c r="I2913" s="3"/>
      <c r="J2913" s="3"/>
      <c r="K2913" s="3"/>
      <c r="L2913" s="3"/>
      <c r="M2913" s="3"/>
      <c r="N2913" s="3"/>
      <c r="O2913" s="3"/>
      <c r="P2913" s="1">
        <v>4</v>
      </c>
      <c r="Q2913" s="1" t="s">
        <v>34</v>
      </c>
      <c r="R2913" s="1">
        <v>5</v>
      </c>
      <c r="S2913" s="1">
        <v>6</v>
      </c>
      <c r="T2913" s="1">
        <v>8</v>
      </c>
      <c r="U2913" s="1">
        <v>40</v>
      </c>
      <c r="V2913" s="1">
        <v>56</v>
      </c>
      <c r="W2913" s="1">
        <v>0.89287306889999996</v>
      </c>
      <c r="X2913" s="1">
        <v>5.8951747120000002E-2</v>
      </c>
      <c r="Y2913" s="1">
        <v>4.0619626729999997E-2</v>
      </c>
      <c r="Z2913" s="1">
        <v>1.4505423809999999E-2</v>
      </c>
      <c r="AA2913" s="1">
        <v>0.95790445280000003</v>
      </c>
    </row>
    <row r="2914" spans="1:27" x14ac:dyDescent="0.25">
      <c r="A2914" t="s">
        <v>43</v>
      </c>
      <c r="B2914" s="1" t="s">
        <v>36</v>
      </c>
      <c r="C2914" s="1" t="s">
        <v>22</v>
      </c>
      <c r="D2914" s="9" t="s">
        <v>18</v>
      </c>
      <c r="E2914" s="1">
        <v>3</v>
      </c>
      <c r="F2914" s="1"/>
      <c r="G2914" s="1" t="str">
        <f t="shared" si="204"/>
        <v>ESTAIR_BGL_W5K8_Adaptive4NDVI_W8_B40A56_11082017</v>
      </c>
      <c r="H2914" s="3">
        <v>42958</v>
      </c>
      <c r="I2914" s="3"/>
      <c r="J2914" s="3"/>
      <c r="K2914" s="3"/>
      <c r="L2914" s="3"/>
      <c r="M2914" s="3"/>
      <c r="N2914" s="3"/>
      <c r="O2914" s="3"/>
      <c r="P2914" s="1">
        <v>4</v>
      </c>
      <c r="Q2914" s="1" t="s">
        <v>34</v>
      </c>
      <c r="R2914" s="1">
        <v>5</v>
      </c>
      <c r="S2914" s="1">
        <v>8</v>
      </c>
      <c r="T2914" s="1">
        <v>8</v>
      </c>
      <c r="U2914" s="1">
        <v>40</v>
      </c>
      <c r="V2914" s="1">
        <v>56</v>
      </c>
      <c r="W2914" s="1">
        <v>0.89283323029999995</v>
      </c>
      <c r="X2914" s="1">
        <v>5.8962707640000001E-2</v>
      </c>
      <c r="Y2914" s="1">
        <v>4.0625520030000001E-2</v>
      </c>
      <c r="Z2914" s="1">
        <v>1.457109903E-2</v>
      </c>
      <c r="AA2914" s="1">
        <v>0.95797511219999998</v>
      </c>
    </row>
    <row r="2915" spans="1:27" x14ac:dyDescent="0.25">
      <c r="A2915" t="s">
        <v>43</v>
      </c>
      <c r="B2915" s="1" t="s">
        <v>36</v>
      </c>
      <c r="C2915" s="1" t="s">
        <v>22</v>
      </c>
      <c r="D2915" s="9" t="s">
        <v>18</v>
      </c>
      <c r="E2915" s="1">
        <v>3</v>
      </c>
      <c r="F2915" s="1"/>
      <c r="G2915" s="1" t="str">
        <f t="shared" si="204"/>
        <v>ESTAIR_BGL_W7K4_Adaptive4NDVI_W8_B40A56_11082017</v>
      </c>
      <c r="H2915" s="3">
        <v>42958</v>
      </c>
      <c r="I2915" s="3"/>
      <c r="J2915" s="3"/>
      <c r="K2915" s="3"/>
      <c r="L2915" s="3"/>
      <c r="M2915" s="3"/>
      <c r="N2915" s="3"/>
      <c r="O2915" s="3"/>
      <c r="P2915" s="1">
        <v>4</v>
      </c>
      <c r="Q2915" s="1" t="s">
        <v>34</v>
      </c>
      <c r="R2915" s="1">
        <v>7</v>
      </c>
      <c r="S2915" s="1">
        <v>4</v>
      </c>
      <c r="T2915" s="1">
        <v>8</v>
      </c>
      <c r="U2915" s="1">
        <v>40</v>
      </c>
      <c r="V2915" s="1">
        <v>56</v>
      </c>
      <c r="W2915" s="1">
        <v>0.89250475949999997</v>
      </c>
      <c r="X2915" s="1">
        <v>5.9053000139999999E-2</v>
      </c>
      <c r="Y2915" s="1">
        <v>4.0781671620000001E-2</v>
      </c>
      <c r="Z2915" s="1">
        <v>1.4926438869999999E-2</v>
      </c>
      <c r="AA2915" s="1">
        <v>0.95806295880000003</v>
      </c>
    </row>
    <row r="2916" spans="1:27" x14ac:dyDescent="0.25">
      <c r="A2916" t="s">
        <v>43</v>
      </c>
      <c r="B2916" s="1" t="s">
        <v>36</v>
      </c>
      <c r="C2916" s="1" t="s">
        <v>22</v>
      </c>
      <c r="D2916" s="9" t="s">
        <v>18</v>
      </c>
      <c r="E2916" s="1">
        <v>3</v>
      </c>
      <c r="F2916" s="1"/>
      <c r="G2916" s="1" t="str">
        <f t="shared" si="204"/>
        <v>ESTAIR_BGL_W7K6_Adaptive4NDVI_W8_B40A56_11082017</v>
      </c>
      <c r="H2916" s="3">
        <v>42958</v>
      </c>
      <c r="I2916" s="3"/>
      <c r="J2916" s="3"/>
      <c r="K2916" s="3"/>
      <c r="L2916" s="3"/>
      <c r="M2916" s="3"/>
      <c r="N2916" s="3"/>
      <c r="O2916" s="3"/>
      <c r="P2916" s="1">
        <v>4</v>
      </c>
      <c r="Q2916" s="1" t="s">
        <v>34</v>
      </c>
      <c r="R2916" s="1">
        <v>7</v>
      </c>
      <c r="S2916" s="1">
        <v>6</v>
      </c>
      <c r="T2916" s="1">
        <v>8</v>
      </c>
      <c r="U2916" s="1">
        <v>40</v>
      </c>
      <c r="V2916" s="1">
        <v>56</v>
      </c>
      <c r="W2916" s="1">
        <v>0.89250349890000003</v>
      </c>
      <c r="X2916" s="1">
        <v>5.9053346380000003E-2</v>
      </c>
      <c r="Y2916" s="1">
        <v>4.0802199400000003E-2</v>
      </c>
      <c r="Z2916" s="1">
        <v>1.4705327109999999E-2</v>
      </c>
      <c r="AA2916" s="1">
        <v>0.95784600959999999</v>
      </c>
    </row>
    <row r="2917" spans="1:27" x14ac:dyDescent="0.25">
      <c r="A2917" t="s">
        <v>43</v>
      </c>
      <c r="B2917" s="1" t="s">
        <v>36</v>
      </c>
      <c r="C2917" s="1" t="s">
        <v>22</v>
      </c>
      <c r="D2917" s="9" t="s">
        <v>18</v>
      </c>
      <c r="E2917" s="1">
        <v>3</v>
      </c>
      <c r="F2917" s="1"/>
      <c r="G2917" s="1" t="str">
        <f t="shared" si="204"/>
        <v>ESTAIR_BGL_W7K8_Adaptive4NDVI_W8_B40A56_11082017</v>
      </c>
      <c r="H2917" s="3">
        <v>42958</v>
      </c>
      <c r="I2917" s="3"/>
      <c r="J2917" s="3"/>
      <c r="K2917" s="3"/>
      <c r="L2917" s="3"/>
      <c r="M2917" s="3"/>
      <c r="N2917" s="3"/>
      <c r="O2917" s="3"/>
      <c r="P2917" s="1">
        <v>4</v>
      </c>
      <c r="Q2917" s="1" t="s">
        <v>34</v>
      </c>
      <c r="R2917" s="1">
        <v>7</v>
      </c>
      <c r="S2917" s="1">
        <v>8</v>
      </c>
      <c r="T2917" s="1">
        <v>8</v>
      </c>
      <c r="U2917" s="1">
        <v>40</v>
      </c>
      <c r="V2917" s="1">
        <v>56</v>
      </c>
      <c r="W2917" s="1">
        <v>0.89249312179999996</v>
      </c>
      <c r="X2917" s="1">
        <v>5.9056196640000003E-2</v>
      </c>
      <c r="Y2917" s="1">
        <v>4.079534454E-2</v>
      </c>
      <c r="Z2917" s="1">
        <v>1.4751253840000001E-2</v>
      </c>
      <c r="AA2917" s="1">
        <v>0.95788468000000004</v>
      </c>
    </row>
    <row r="2918" spans="1:27" x14ac:dyDescent="0.25">
      <c r="A2918" t="s">
        <v>43</v>
      </c>
      <c r="B2918" s="1" t="s">
        <v>36</v>
      </c>
      <c r="C2918" s="1" t="s">
        <v>22</v>
      </c>
      <c r="D2918" s="9" t="s">
        <v>18</v>
      </c>
      <c r="E2918" s="1">
        <v>3</v>
      </c>
      <c r="F2918" s="1"/>
      <c r="G2918" s="1" t="str">
        <f t="shared" si="204"/>
        <v>ESTAIR_BGL_W9K4_Adaptive4NDVI_W8_B40A56_11082017</v>
      </c>
      <c r="H2918" s="3">
        <v>42958</v>
      </c>
      <c r="I2918" s="3"/>
      <c r="J2918" s="3"/>
      <c r="K2918" s="3"/>
      <c r="L2918" s="3"/>
      <c r="M2918" s="3"/>
      <c r="N2918" s="3"/>
      <c r="O2918" s="3"/>
      <c r="P2918" s="1">
        <v>4</v>
      </c>
      <c r="Q2918" s="1" t="s">
        <v>34</v>
      </c>
      <c r="R2918" s="1">
        <v>9</v>
      </c>
      <c r="S2918" s="1">
        <v>4</v>
      </c>
      <c r="T2918" s="1">
        <v>8</v>
      </c>
      <c r="U2918" s="1">
        <v>40</v>
      </c>
      <c r="V2918" s="1">
        <v>56</v>
      </c>
      <c r="W2918" s="1">
        <v>0.8921813757</v>
      </c>
      <c r="X2918" s="1">
        <v>5.9141759590000002E-2</v>
      </c>
      <c r="Y2918" s="1">
        <v>4.0977309580000003E-2</v>
      </c>
      <c r="Z2918" s="1">
        <v>1.516240454E-2</v>
      </c>
      <c r="AA2918" s="1">
        <v>0.95801503160000001</v>
      </c>
    </row>
    <row r="2919" spans="1:27" x14ac:dyDescent="0.25">
      <c r="A2919" t="s">
        <v>43</v>
      </c>
      <c r="B2919" s="1" t="s">
        <v>36</v>
      </c>
      <c r="C2919" s="1" t="s">
        <v>22</v>
      </c>
      <c r="D2919" s="9" t="s">
        <v>18</v>
      </c>
      <c r="E2919" s="1">
        <v>3</v>
      </c>
      <c r="F2919" s="1"/>
      <c r="G2919" s="1" t="str">
        <f t="shared" si="204"/>
        <v>ESTAIR_BGL_W9K6_Adaptive4NDVI_W8_B40A56_11082017</v>
      </c>
      <c r="H2919" s="3">
        <v>42958</v>
      </c>
      <c r="I2919" s="3"/>
      <c r="J2919" s="3"/>
      <c r="K2919" s="3"/>
      <c r="L2919" s="3"/>
      <c r="M2919" s="3"/>
      <c r="N2919" s="3"/>
      <c r="O2919" s="3"/>
      <c r="P2919" s="1">
        <v>4</v>
      </c>
      <c r="Q2919" s="1" t="s">
        <v>34</v>
      </c>
      <c r="R2919" s="1">
        <v>9</v>
      </c>
      <c r="S2919" s="1">
        <v>6</v>
      </c>
      <c r="T2919" s="1">
        <v>8</v>
      </c>
      <c r="U2919" s="1">
        <v>40</v>
      </c>
      <c r="V2919" s="1">
        <v>56</v>
      </c>
      <c r="W2919" s="1">
        <v>0.8921784143</v>
      </c>
      <c r="X2919" s="1">
        <v>5.9142571810000003E-2</v>
      </c>
      <c r="Y2919" s="1">
        <v>4.0980612329999999E-2</v>
      </c>
      <c r="Z2919" s="1">
        <v>1.4927406529999999E-2</v>
      </c>
      <c r="AA2919" s="1">
        <v>0.95777573279999995</v>
      </c>
    </row>
    <row r="2920" spans="1:27" x14ac:dyDescent="0.25">
      <c r="A2920" t="s">
        <v>43</v>
      </c>
      <c r="B2920" s="1" t="s">
        <v>36</v>
      </c>
      <c r="C2920" s="1" t="s">
        <v>22</v>
      </c>
      <c r="D2920" s="9" t="s">
        <v>18</v>
      </c>
      <c r="E2920" s="1">
        <v>3</v>
      </c>
      <c r="F2920" s="1"/>
      <c r="G2920" s="1" t="str">
        <f t="shared" si="204"/>
        <v>ESTAIR_BGL_W9K8_Adaptive4NDVI_W8_B40A56_11082017</v>
      </c>
      <c r="H2920" s="3">
        <v>42958</v>
      </c>
      <c r="I2920" s="3"/>
      <c r="J2920" s="3"/>
      <c r="K2920" s="3"/>
      <c r="L2920" s="3"/>
      <c r="M2920" s="3"/>
      <c r="N2920" s="3"/>
      <c r="O2920" s="3"/>
      <c r="P2920" s="1">
        <v>4</v>
      </c>
      <c r="Q2920" s="1" t="s">
        <v>34</v>
      </c>
      <c r="R2920" s="1">
        <v>9</v>
      </c>
      <c r="S2920" s="1">
        <v>8</v>
      </c>
      <c r="T2920" s="1">
        <v>8</v>
      </c>
      <c r="U2920" s="1">
        <v>40</v>
      </c>
      <c r="V2920" s="1">
        <v>56</v>
      </c>
      <c r="W2920" s="1">
        <v>0.89218862239999996</v>
      </c>
      <c r="X2920" s="1">
        <v>5.9139772049999997E-2</v>
      </c>
      <c r="Y2920" s="1">
        <v>4.0965418730000001E-2</v>
      </c>
      <c r="Z2920" s="1">
        <v>1.4975408060000001E-2</v>
      </c>
      <c r="AA2920" s="1">
        <v>0.95783629640000001</v>
      </c>
    </row>
    <row r="2921" spans="1:27" x14ac:dyDescent="0.25">
      <c r="A2921" t="s">
        <v>43</v>
      </c>
      <c r="B2921" s="1" t="s">
        <v>36</v>
      </c>
      <c r="C2921" s="1" t="s">
        <v>22</v>
      </c>
      <c r="D2921" s="9" t="s">
        <v>18</v>
      </c>
      <c r="E2921" s="1">
        <v>4</v>
      </c>
      <c r="F2921" s="1"/>
      <c r="G2921" s="1" t="str">
        <f t="shared" si="204"/>
        <v>ESTAIR_BGL_W3K4_Adaptive4NDVI_W10_B40A56_11082017</v>
      </c>
      <c r="H2921" s="3">
        <v>42958</v>
      </c>
      <c r="I2921" s="3"/>
      <c r="J2921" s="3"/>
      <c r="K2921" s="3"/>
      <c r="L2921" s="3"/>
      <c r="M2921" s="3"/>
      <c r="N2921" s="3"/>
      <c r="O2921" s="3"/>
      <c r="P2921" s="1">
        <v>4</v>
      </c>
      <c r="Q2921" s="1" t="s">
        <v>34</v>
      </c>
      <c r="R2921" s="1">
        <v>3</v>
      </c>
      <c r="S2921" s="1">
        <v>4</v>
      </c>
      <c r="T2921" s="1">
        <v>10</v>
      </c>
      <c r="U2921" s="1">
        <v>40</v>
      </c>
      <c r="V2921" s="1">
        <v>56</v>
      </c>
      <c r="W2921" s="1">
        <v>0.84931595989999997</v>
      </c>
      <c r="X2921" s="1">
        <v>6.9916708829999993E-2</v>
      </c>
      <c r="Y2921" s="1">
        <v>4.526584359E-2</v>
      </c>
      <c r="Z2921" s="1">
        <v>1.9123654819999999E-2</v>
      </c>
      <c r="AA2921" s="1">
        <v>0.95941469010000002</v>
      </c>
    </row>
    <row r="2922" spans="1:27" x14ac:dyDescent="0.25">
      <c r="A2922" t="s">
        <v>43</v>
      </c>
      <c r="B2922" s="1" t="s">
        <v>36</v>
      </c>
      <c r="C2922" s="1" t="s">
        <v>22</v>
      </c>
      <c r="D2922" s="9" t="s">
        <v>18</v>
      </c>
      <c r="E2922" s="1">
        <v>4</v>
      </c>
      <c r="F2922" s="1"/>
      <c r="G2922" s="1" t="str">
        <f t="shared" si="204"/>
        <v>ESTAIR_BGL_W3K6_Adaptive4NDVI_W10_B40A56_11082017</v>
      </c>
      <c r="H2922" s="3">
        <v>42958</v>
      </c>
      <c r="I2922" s="3"/>
      <c r="J2922" s="3"/>
      <c r="K2922" s="3"/>
      <c r="L2922" s="3"/>
      <c r="M2922" s="3"/>
      <c r="N2922" s="3"/>
      <c r="O2922" s="3"/>
      <c r="P2922" s="1">
        <v>4</v>
      </c>
      <c r="Q2922" s="1" t="s">
        <v>34</v>
      </c>
      <c r="R2922" s="1">
        <v>3</v>
      </c>
      <c r="S2922" s="1">
        <v>6</v>
      </c>
      <c r="T2922" s="1">
        <v>10</v>
      </c>
      <c r="U2922" s="1">
        <v>40</v>
      </c>
      <c r="V2922" s="1">
        <v>56</v>
      </c>
      <c r="W2922" s="1">
        <v>0.84938422820000004</v>
      </c>
      <c r="X2922" s="1">
        <v>6.9900868929999999E-2</v>
      </c>
      <c r="Y2922" s="1">
        <v>4.5133372519999999E-2</v>
      </c>
      <c r="Z2922" s="1">
        <v>1.8925808280000001E-2</v>
      </c>
      <c r="AA2922" s="1">
        <v>0.95902384740000002</v>
      </c>
    </row>
    <row r="2923" spans="1:27" x14ac:dyDescent="0.25">
      <c r="A2923" t="s">
        <v>43</v>
      </c>
      <c r="B2923" s="1" t="s">
        <v>36</v>
      </c>
      <c r="C2923" s="1" t="s">
        <v>22</v>
      </c>
      <c r="D2923" s="9" t="s">
        <v>18</v>
      </c>
      <c r="E2923" s="1">
        <v>4</v>
      </c>
      <c r="F2923" s="1"/>
      <c r="G2923" s="1" t="str">
        <f t="shared" si="204"/>
        <v>ESTAIR_BGL_W3K8_Adaptive4NDVI_W10_B40A56_11082017</v>
      </c>
      <c r="H2923" s="3">
        <v>42958</v>
      </c>
      <c r="I2923" s="3"/>
      <c r="J2923" s="3"/>
      <c r="K2923" s="3"/>
      <c r="L2923" s="3"/>
      <c r="M2923" s="3"/>
      <c r="N2923" s="3"/>
      <c r="O2923" s="3"/>
      <c r="P2923" s="1">
        <v>4</v>
      </c>
      <c r="Q2923" s="1" t="s">
        <v>34</v>
      </c>
      <c r="R2923" s="1">
        <v>3</v>
      </c>
      <c r="S2923" s="1">
        <v>8</v>
      </c>
      <c r="T2923" s="1">
        <v>10</v>
      </c>
      <c r="U2923" s="1">
        <v>40</v>
      </c>
      <c r="V2923" s="1">
        <v>56</v>
      </c>
      <c r="W2923" s="1">
        <v>0.84858303010000002</v>
      </c>
      <c r="X2923" s="1">
        <v>7.0086540629999999E-2</v>
      </c>
      <c r="Y2923" s="1">
        <v>4.5337262289999999E-2</v>
      </c>
      <c r="Z2923" s="1">
        <v>1.9020287609999999E-2</v>
      </c>
      <c r="AA2923" s="1">
        <v>0.95882233610000001</v>
      </c>
    </row>
    <row r="2924" spans="1:27" x14ac:dyDescent="0.25">
      <c r="A2924" t="s">
        <v>43</v>
      </c>
      <c r="B2924" s="1" t="s">
        <v>36</v>
      </c>
      <c r="C2924" s="1" t="s">
        <v>22</v>
      </c>
      <c r="D2924" s="9" t="s">
        <v>18</v>
      </c>
      <c r="E2924" s="1">
        <v>4</v>
      </c>
      <c r="F2924" s="1"/>
      <c r="G2924" s="1" t="str">
        <f t="shared" si="204"/>
        <v>ESTAIR_BGL_W5K4_Adaptive4NDVI_W10_B40A56_11082017</v>
      </c>
      <c r="H2924" s="3">
        <v>42958</v>
      </c>
      <c r="I2924" s="3"/>
      <c r="J2924" s="3"/>
      <c r="K2924" s="3"/>
      <c r="L2924" s="3"/>
      <c r="M2924" s="3"/>
      <c r="N2924" s="3"/>
      <c r="O2924" s="3"/>
      <c r="P2924" s="1">
        <v>4</v>
      </c>
      <c r="Q2924" s="1" t="s">
        <v>34</v>
      </c>
      <c r="R2924" s="1">
        <v>5</v>
      </c>
      <c r="S2924" s="1">
        <v>4</v>
      </c>
      <c r="T2924" s="1">
        <v>10</v>
      </c>
      <c r="U2924" s="1">
        <v>40</v>
      </c>
      <c r="V2924" s="1">
        <v>56</v>
      </c>
      <c r="W2924" s="1">
        <v>0.84925043629999997</v>
      </c>
      <c r="X2924" s="1">
        <v>6.9931908520000002E-2</v>
      </c>
      <c r="Y2924" s="1">
        <v>4.5318850760000001E-2</v>
      </c>
      <c r="Z2924" s="1">
        <v>1.9019389389999999E-2</v>
      </c>
      <c r="AA2924" s="1">
        <v>0.95886433110000002</v>
      </c>
    </row>
    <row r="2925" spans="1:27" x14ac:dyDescent="0.25">
      <c r="A2925" t="s">
        <v>43</v>
      </c>
      <c r="B2925" s="1" t="s">
        <v>36</v>
      </c>
      <c r="C2925" s="1" t="s">
        <v>22</v>
      </c>
      <c r="D2925" s="9" t="s">
        <v>18</v>
      </c>
      <c r="E2925" s="1">
        <v>4</v>
      </c>
      <c r="F2925" s="1"/>
      <c r="G2925" s="1" t="str">
        <f t="shared" si="204"/>
        <v>ESTAIR_BGL_W5K6_Adaptive4NDVI_W10_B40A56_11082017</v>
      </c>
      <c r="H2925" s="3">
        <v>42958</v>
      </c>
      <c r="I2925" s="3"/>
      <c r="J2925" s="3"/>
      <c r="K2925" s="3"/>
      <c r="L2925" s="3"/>
      <c r="M2925" s="3"/>
      <c r="N2925" s="3"/>
      <c r="O2925" s="3"/>
      <c r="P2925" s="1">
        <v>4</v>
      </c>
      <c r="Q2925" s="1" t="s">
        <v>34</v>
      </c>
      <c r="R2925" s="1">
        <v>5</v>
      </c>
      <c r="S2925" s="1">
        <v>6</v>
      </c>
      <c r="T2925" s="1">
        <v>10</v>
      </c>
      <c r="U2925" s="1">
        <v>40</v>
      </c>
      <c r="V2925" s="1">
        <v>56</v>
      </c>
      <c r="W2925" s="1">
        <v>0.84912664709999996</v>
      </c>
      <c r="X2925" s="1">
        <v>6.9960615170000004E-2</v>
      </c>
      <c r="Y2925" s="1">
        <v>4.5200841810000003E-2</v>
      </c>
      <c r="Z2925" s="1">
        <v>1.8830606140000001E-2</v>
      </c>
      <c r="AA2925" s="1">
        <v>0.95845029599999998</v>
      </c>
    </row>
    <row r="2926" spans="1:27" x14ac:dyDescent="0.25">
      <c r="A2926" t="s">
        <v>43</v>
      </c>
      <c r="B2926" s="1" t="s">
        <v>36</v>
      </c>
      <c r="C2926" s="1" t="s">
        <v>22</v>
      </c>
      <c r="D2926" s="9" t="s">
        <v>18</v>
      </c>
      <c r="E2926" s="1">
        <v>4</v>
      </c>
      <c r="F2926" s="1"/>
      <c r="G2926" s="1" t="str">
        <f t="shared" si="204"/>
        <v>ESTAIR_BGL_W5K8_Adaptive4NDVI_W10_B40A56_11082017</v>
      </c>
      <c r="H2926" s="3">
        <v>42958</v>
      </c>
      <c r="I2926" s="3"/>
      <c r="J2926" s="3"/>
      <c r="K2926" s="3"/>
      <c r="L2926" s="3"/>
      <c r="M2926" s="3"/>
      <c r="N2926" s="3"/>
      <c r="O2926" s="3"/>
      <c r="P2926" s="1">
        <v>4</v>
      </c>
      <c r="Q2926" s="1" t="s">
        <v>34</v>
      </c>
      <c r="R2926" s="1">
        <v>5</v>
      </c>
      <c r="S2926" s="1">
        <v>8</v>
      </c>
      <c r="T2926" s="1">
        <v>10</v>
      </c>
      <c r="U2926" s="1">
        <v>40</v>
      </c>
      <c r="V2926" s="1">
        <v>56</v>
      </c>
      <c r="W2926" s="1">
        <v>0.84852205319999996</v>
      </c>
      <c r="X2926" s="1">
        <v>7.0100651380000004E-2</v>
      </c>
      <c r="Y2926" s="1">
        <v>4.5383705820000002E-2</v>
      </c>
      <c r="Z2926" s="1">
        <v>1.8895933720000001E-2</v>
      </c>
      <c r="AA2926" s="1">
        <v>0.95830640119999999</v>
      </c>
    </row>
    <row r="2927" spans="1:27" x14ac:dyDescent="0.25">
      <c r="A2927" t="s">
        <v>43</v>
      </c>
      <c r="B2927" s="1" t="s">
        <v>36</v>
      </c>
      <c r="C2927" s="1" t="s">
        <v>22</v>
      </c>
      <c r="D2927" s="9" t="s">
        <v>18</v>
      </c>
      <c r="E2927" s="1">
        <v>4</v>
      </c>
      <c r="F2927" s="1"/>
      <c r="G2927" s="1" t="str">
        <f t="shared" si="204"/>
        <v>ESTAIR_BGL_W7K4_Adaptive4NDVI_W10_B40A56_11082017</v>
      </c>
      <c r="H2927" s="3">
        <v>42958</v>
      </c>
      <c r="I2927" s="3"/>
      <c r="J2927" s="3"/>
      <c r="K2927" s="3"/>
      <c r="L2927" s="3"/>
      <c r="M2927" s="3"/>
      <c r="N2927" s="3"/>
      <c r="O2927" s="3"/>
      <c r="P2927" s="1">
        <v>4</v>
      </c>
      <c r="Q2927" s="1" t="s">
        <v>34</v>
      </c>
      <c r="R2927" s="1">
        <v>7</v>
      </c>
      <c r="S2927" s="1">
        <v>4</v>
      </c>
      <c r="T2927" s="1">
        <v>10</v>
      </c>
      <c r="U2927" s="1">
        <v>40</v>
      </c>
      <c r="V2927" s="1">
        <v>56</v>
      </c>
      <c r="W2927" s="1">
        <v>0.84916311789999999</v>
      </c>
      <c r="X2927" s="1">
        <v>6.9952158799999997E-2</v>
      </c>
      <c r="Y2927" s="1">
        <v>4.5437111049999999E-2</v>
      </c>
      <c r="Z2927" s="1">
        <v>1.8949814509999999E-2</v>
      </c>
      <c r="AA2927" s="1">
        <v>0.95871323350000004</v>
      </c>
    </row>
    <row r="2928" spans="1:27" x14ac:dyDescent="0.25">
      <c r="A2928" t="s">
        <v>43</v>
      </c>
      <c r="B2928" s="1" t="s">
        <v>36</v>
      </c>
      <c r="C2928" s="1" t="s">
        <v>22</v>
      </c>
      <c r="D2928" s="9" t="s">
        <v>18</v>
      </c>
      <c r="E2928" s="1">
        <v>4</v>
      </c>
      <c r="F2928" s="1"/>
      <c r="G2928" s="1" t="str">
        <f t="shared" si="204"/>
        <v>ESTAIR_BGL_W7K6_Adaptive4NDVI_W10_B40A56_11082017</v>
      </c>
      <c r="H2928" s="3">
        <v>42958</v>
      </c>
      <c r="I2928" s="3"/>
      <c r="J2928" s="3"/>
      <c r="K2928" s="3"/>
      <c r="L2928" s="3"/>
      <c r="M2928" s="3"/>
      <c r="N2928" s="3"/>
      <c r="O2928" s="3"/>
      <c r="P2928" s="1">
        <v>4</v>
      </c>
      <c r="Q2928" s="1" t="s">
        <v>34</v>
      </c>
      <c r="R2928" s="1">
        <v>7</v>
      </c>
      <c r="S2928" s="1">
        <v>6</v>
      </c>
      <c r="T2928" s="1">
        <v>10</v>
      </c>
      <c r="U2928" s="1">
        <v>40</v>
      </c>
      <c r="V2928" s="1">
        <v>56</v>
      </c>
      <c r="W2928" s="1">
        <v>0.8487932037</v>
      </c>
      <c r="X2928" s="1">
        <v>7.0037881989999995E-2</v>
      </c>
      <c r="Y2928" s="1">
        <v>4.5283799610000001E-2</v>
      </c>
      <c r="Z2928" s="1">
        <v>1.8757084699999999E-2</v>
      </c>
      <c r="AA2928" s="1">
        <v>0.95834949089999999</v>
      </c>
    </row>
    <row r="2929" spans="1:27" x14ac:dyDescent="0.25">
      <c r="A2929" t="s">
        <v>43</v>
      </c>
      <c r="B2929" s="1" t="s">
        <v>36</v>
      </c>
      <c r="C2929" s="1" t="s">
        <v>22</v>
      </c>
      <c r="D2929" s="9" t="s">
        <v>18</v>
      </c>
      <c r="E2929" s="1">
        <v>4</v>
      </c>
      <c r="F2929" s="1"/>
      <c r="G2929" s="1" t="str">
        <f t="shared" si="204"/>
        <v>ESTAIR_BGL_W7K8_Adaptive4NDVI_W10_B40A56_11082017</v>
      </c>
      <c r="H2929" s="3">
        <v>42958</v>
      </c>
      <c r="I2929" s="3"/>
      <c r="J2929" s="3"/>
      <c r="K2929" s="3"/>
      <c r="L2929" s="3"/>
      <c r="M2929" s="3"/>
      <c r="N2929" s="3"/>
      <c r="O2929" s="3"/>
      <c r="P2929" s="1">
        <v>4</v>
      </c>
      <c r="Q2929" s="1" t="s">
        <v>34</v>
      </c>
      <c r="R2929" s="1">
        <v>7</v>
      </c>
      <c r="S2929" s="1">
        <v>8</v>
      </c>
      <c r="T2929" s="1">
        <v>10</v>
      </c>
      <c r="U2929" s="1">
        <v>40</v>
      </c>
      <c r="V2929" s="1">
        <v>56</v>
      </c>
      <c r="W2929" s="1">
        <v>0.84843427699999996</v>
      </c>
      <c r="X2929" s="1">
        <v>7.012095887E-2</v>
      </c>
      <c r="Y2929" s="1">
        <v>4.5417610499999997E-2</v>
      </c>
      <c r="Z2929" s="1">
        <v>1.8787576359999999E-2</v>
      </c>
      <c r="AA2929" s="1">
        <v>0.95819583129999997</v>
      </c>
    </row>
    <row r="2930" spans="1:27" x14ac:dyDescent="0.25">
      <c r="A2930" t="s">
        <v>43</v>
      </c>
      <c r="B2930" s="1" t="s">
        <v>36</v>
      </c>
      <c r="C2930" s="1" t="s">
        <v>22</v>
      </c>
      <c r="D2930" s="9" t="s">
        <v>18</v>
      </c>
      <c r="E2930" s="1">
        <v>4</v>
      </c>
      <c r="F2930" s="1"/>
      <c r="G2930" s="1" t="str">
        <f t="shared" si="204"/>
        <v>ESTAIR_BGL_W9K4_Adaptive4NDVI_W10_B40A56_11082017</v>
      </c>
      <c r="H2930" s="3">
        <v>42958</v>
      </c>
      <c r="I2930" s="3"/>
      <c r="J2930" s="3"/>
      <c r="K2930" s="3"/>
      <c r="L2930" s="3"/>
      <c r="M2930" s="3"/>
      <c r="N2930" s="3"/>
      <c r="O2930" s="3"/>
      <c r="P2930" s="1">
        <v>4</v>
      </c>
      <c r="Q2930" s="1" t="s">
        <v>34</v>
      </c>
      <c r="R2930" s="1">
        <v>9</v>
      </c>
      <c r="S2930" s="1">
        <v>4</v>
      </c>
      <c r="T2930" s="1">
        <v>10</v>
      </c>
      <c r="U2930" s="1">
        <v>40</v>
      </c>
      <c r="V2930" s="1">
        <v>56</v>
      </c>
      <c r="W2930" s="1">
        <v>0.84888746950000005</v>
      </c>
      <c r="X2930" s="1">
        <v>7.0016047050000002E-2</v>
      </c>
      <c r="Y2930" s="1">
        <v>4.5576394829999999E-2</v>
      </c>
      <c r="Z2930" s="1">
        <v>1.8904877010000001E-2</v>
      </c>
      <c r="AA2930" s="1">
        <v>0.95842996560000004</v>
      </c>
    </row>
    <row r="2931" spans="1:27" x14ac:dyDescent="0.25">
      <c r="A2931" t="s">
        <v>43</v>
      </c>
      <c r="B2931" s="1" t="s">
        <v>36</v>
      </c>
      <c r="C2931" s="1" t="s">
        <v>22</v>
      </c>
      <c r="D2931" s="9" t="s">
        <v>18</v>
      </c>
      <c r="E2931" s="1">
        <v>4</v>
      </c>
      <c r="F2931" s="1"/>
      <c r="G2931" s="1" t="str">
        <f t="shared" si="204"/>
        <v>ESTAIR_BGL_W9K6_Adaptive4NDVI_W10_B40A56_11082017</v>
      </c>
      <c r="H2931" s="3">
        <v>42958</v>
      </c>
      <c r="I2931" s="3"/>
      <c r="J2931" s="3"/>
      <c r="K2931" s="3"/>
      <c r="L2931" s="3"/>
      <c r="M2931" s="3"/>
      <c r="N2931" s="3"/>
      <c r="O2931" s="3"/>
      <c r="P2931" s="1">
        <v>4</v>
      </c>
      <c r="Q2931" s="1" t="s">
        <v>34</v>
      </c>
      <c r="R2931" s="1">
        <v>9</v>
      </c>
      <c r="S2931" s="1">
        <v>6</v>
      </c>
      <c r="T2931" s="1">
        <v>10</v>
      </c>
      <c r="U2931" s="1">
        <v>40</v>
      </c>
      <c r="V2931" s="1">
        <v>56</v>
      </c>
      <c r="W2931" s="1">
        <v>0.84853788259999996</v>
      </c>
      <c r="X2931" s="1">
        <v>7.009698852E-2</v>
      </c>
      <c r="Y2931" s="1">
        <v>4.5362872110000001E-2</v>
      </c>
      <c r="Z2931" s="1">
        <v>1.8735851000000001E-2</v>
      </c>
      <c r="AA2931" s="1">
        <v>0.95819555919999999</v>
      </c>
    </row>
    <row r="2932" spans="1:27" x14ac:dyDescent="0.25">
      <c r="A2932" t="s">
        <v>43</v>
      </c>
      <c r="B2932" s="1" t="s">
        <v>36</v>
      </c>
      <c r="C2932" s="1" t="s">
        <v>22</v>
      </c>
      <c r="D2932" s="9" t="s">
        <v>18</v>
      </c>
      <c r="E2932" s="1">
        <v>4</v>
      </c>
      <c r="F2932" s="1"/>
      <c r="G2932" s="1" t="str">
        <f t="shared" si="204"/>
        <v>ESTAIR_BGL_W9K8_Adaptive4NDVI_W10_B40A56_11082017</v>
      </c>
      <c r="H2932" s="3">
        <v>42958</v>
      </c>
      <c r="I2932" s="3"/>
      <c r="J2932" s="3"/>
      <c r="K2932" s="3"/>
      <c r="L2932" s="3"/>
      <c r="M2932" s="3"/>
      <c r="N2932" s="3"/>
      <c r="O2932" s="3"/>
      <c r="P2932" s="1">
        <v>4</v>
      </c>
      <c r="Q2932" s="1" t="s">
        <v>34</v>
      </c>
      <c r="R2932" s="1">
        <v>9</v>
      </c>
      <c r="S2932" s="1">
        <v>8</v>
      </c>
      <c r="T2932" s="1">
        <v>10</v>
      </c>
      <c r="U2932" s="1">
        <v>40</v>
      </c>
      <c r="V2932" s="1">
        <v>56</v>
      </c>
      <c r="W2932" s="1">
        <v>0.84839291080000001</v>
      </c>
      <c r="X2932" s="1">
        <v>7.013052719E-2</v>
      </c>
      <c r="Y2932" s="1">
        <v>4.5475347809999997E-2</v>
      </c>
      <c r="Z2932" s="1">
        <v>1.8717994330000001E-2</v>
      </c>
      <c r="AA2932" s="1">
        <v>0.95805860600000003</v>
      </c>
    </row>
    <row r="2933" spans="1:27" x14ac:dyDescent="0.25">
      <c r="A2933" t="s">
        <v>43</v>
      </c>
      <c r="B2933" s="1" t="s">
        <v>36</v>
      </c>
      <c r="C2933" s="1" t="s">
        <v>22</v>
      </c>
      <c r="D2933" s="9" t="s">
        <v>19</v>
      </c>
      <c r="E2933" s="1">
        <v>3</v>
      </c>
      <c r="F2933" s="1"/>
      <c r="G2933" s="1" t="str">
        <f t="shared" si="204"/>
        <v>ESTAIR_BGL_W3K4_Adaptive4Reflectancia_W8_B40A40_11082017</v>
      </c>
      <c r="H2933" s="3">
        <v>42958</v>
      </c>
      <c r="I2933" s="3"/>
      <c r="J2933" s="3"/>
      <c r="K2933" s="3"/>
      <c r="L2933" s="3"/>
      <c r="M2933" s="3"/>
      <c r="N2933" s="3"/>
      <c r="O2933" s="3"/>
      <c r="P2933" s="1">
        <v>4</v>
      </c>
      <c r="Q2933" s="1" t="s">
        <v>34</v>
      </c>
      <c r="R2933" s="1">
        <v>3</v>
      </c>
      <c r="S2933" s="1">
        <v>4</v>
      </c>
      <c r="T2933" s="1">
        <v>8</v>
      </c>
      <c r="U2933" s="1">
        <v>40</v>
      </c>
      <c r="V2933" s="1">
        <v>40</v>
      </c>
      <c r="W2933" s="1">
        <v>0.88333250259999996</v>
      </c>
      <c r="X2933" s="1">
        <v>6.1520844640000003E-2</v>
      </c>
      <c r="Y2933" s="1">
        <v>4.1255218189999998E-2</v>
      </c>
      <c r="Z2933" s="1">
        <v>1.276954504E-2</v>
      </c>
      <c r="AA2933" s="1">
        <v>0.95395689179999998</v>
      </c>
    </row>
    <row r="2934" spans="1:27" x14ac:dyDescent="0.25">
      <c r="A2934" t="s">
        <v>43</v>
      </c>
      <c r="B2934" s="1" t="s">
        <v>36</v>
      </c>
      <c r="C2934" s="1" t="s">
        <v>22</v>
      </c>
      <c r="D2934" s="9" t="s">
        <v>19</v>
      </c>
      <c r="E2934" s="1">
        <v>3</v>
      </c>
      <c r="F2934" s="1"/>
      <c r="G2934" s="1" t="str">
        <f t="shared" si="204"/>
        <v>ESTAIR_BGL_W3K6_Adaptive4Reflectancia_W8_B40A40_11082017</v>
      </c>
      <c r="H2934" s="3">
        <v>42958</v>
      </c>
      <c r="I2934" s="3"/>
      <c r="J2934" s="3"/>
      <c r="K2934" s="3"/>
      <c r="L2934" s="3"/>
      <c r="M2934" s="3"/>
      <c r="N2934" s="3"/>
      <c r="O2934" s="3"/>
      <c r="P2934" s="1">
        <v>4</v>
      </c>
      <c r="Q2934" s="1" t="s">
        <v>34</v>
      </c>
      <c r="R2934" s="1">
        <v>3</v>
      </c>
      <c r="S2934" s="1">
        <v>6</v>
      </c>
      <c r="T2934" s="1">
        <v>8</v>
      </c>
      <c r="U2934" s="1">
        <v>40</v>
      </c>
      <c r="V2934" s="1">
        <v>40</v>
      </c>
      <c r="W2934" s="1">
        <v>0.88334612680000002</v>
      </c>
      <c r="X2934" s="1">
        <v>6.1517252389999999E-2</v>
      </c>
      <c r="Y2934" s="1">
        <v>4.1228511099999997E-2</v>
      </c>
      <c r="Z2934" s="1">
        <v>1.272637919E-2</v>
      </c>
      <c r="AA2934" s="1">
        <v>0.95392366969999998</v>
      </c>
    </row>
    <row r="2935" spans="1:27" x14ac:dyDescent="0.25">
      <c r="A2935" t="s">
        <v>43</v>
      </c>
      <c r="B2935" s="1" t="s">
        <v>36</v>
      </c>
      <c r="C2935" s="1" t="s">
        <v>22</v>
      </c>
      <c r="D2935" s="9" t="s">
        <v>19</v>
      </c>
      <c r="E2935" s="1">
        <v>3</v>
      </c>
      <c r="F2935" s="1"/>
      <c r="G2935" s="1" t="str">
        <f t="shared" si="204"/>
        <v>ESTAIR_BGL_W3K8_Adaptive4Reflectancia_W8_B40A40_11082017</v>
      </c>
      <c r="H2935" s="3">
        <v>42958</v>
      </c>
      <c r="I2935" s="3"/>
      <c r="J2935" s="3"/>
      <c r="K2935" s="3"/>
      <c r="L2935" s="3"/>
      <c r="M2935" s="3"/>
      <c r="N2935" s="3"/>
      <c r="O2935" s="3"/>
      <c r="P2935" s="1">
        <v>4</v>
      </c>
      <c r="Q2935" s="1" t="s">
        <v>34</v>
      </c>
      <c r="R2935" s="1">
        <v>3</v>
      </c>
      <c r="S2935" s="1">
        <v>8</v>
      </c>
      <c r="T2935" s="1">
        <v>8</v>
      </c>
      <c r="U2935" s="1">
        <v>40</v>
      </c>
      <c r="V2935" s="1">
        <v>40</v>
      </c>
      <c r="W2935" s="1">
        <v>0.88329771800000001</v>
      </c>
      <c r="X2935" s="1">
        <v>6.1530015219999998E-2</v>
      </c>
      <c r="Y2935" s="1">
        <v>4.1262766749999999E-2</v>
      </c>
      <c r="Z2935" s="1">
        <v>1.2747628069999999E-2</v>
      </c>
      <c r="AA2935" s="1">
        <v>0.95391451660000004</v>
      </c>
    </row>
    <row r="2936" spans="1:27" x14ac:dyDescent="0.25">
      <c r="A2936" t="s">
        <v>43</v>
      </c>
      <c r="B2936" s="1" t="s">
        <v>36</v>
      </c>
      <c r="C2936" s="1" t="s">
        <v>22</v>
      </c>
      <c r="D2936" s="9" t="s">
        <v>19</v>
      </c>
      <c r="E2936" s="1">
        <v>3</v>
      </c>
      <c r="F2936" s="1"/>
      <c r="G2936" s="1" t="str">
        <f t="shared" si="204"/>
        <v>ESTAIR_BGL_W5K4_Adaptive4Reflectancia_W8_B40A40_11082017</v>
      </c>
      <c r="H2936" s="3">
        <v>42958</v>
      </c>
      <c r="I2936" s="3"/>
      <c r="J2936" s="3"/>
      <c r="K2936" s="3"/>
      <c r="L2936" s="3"/>
      <c r="M2936" s="3"/>
      <c r="N2936" s="3"/>
      <c r="O2936" s="3"/>
      <c r="P2936" s="1">
        <v>4</v>
      </c>
      <c r="Q2936" s="1" t="s">
        <v>34</v>
      </c>
      <c r="R2936" s="1">
        <v>5</v>
      </c>
      <c r="S2936" s="1">
        <v>4</v>
      </c>
      <c r="T2936" s="1">
        <v>8</v>
      </c>
      <c r="U2936" s="1">
        <v>40</v>
      </c>
      <c r="V2936" s="1">
        <v>40</v>
      </c>
      <c r="W2936" s="1">
        <v>0.88304024670000003</v>
      </c>
      <c r="X2936" s="1">
        <v>6.1597852279999997E-2</v>
      </c>
      <c r="Y2936" s="1">
        <v>4.1404358869999998E-2</v>
      </c>
      <c r="Z2936" s="1">
        <v>1.29024276E-2</v>
      </c>
      <c r="AA2936" s="1">
        <v>0.95386672029999997</v>
      </c>
    </row>
    <row r="2937" spans="1:27" x14ac:dyDescent="0.25">
      <c r="A2937" t="s">
        <v>43</v>
      </c>
      <c r="B2937" s="1" t="s">
        <v>36</v>
      </c>
      <c r="C2937" s="1" t="s">
        <v>22</v>
      </c>
      <c r="D2937" s="9" t="s">
        <v>19</v>
      </c>
      <c r="E2937" s="1">
        <v>3</v>
      </c>
      <c r="F2937" s="1"/>
      <c r="G2937" s="1" t="str">
        <f t="shared" si="204"/>
        <v>ESTAIR_BGL_W5K6_Adaptive4Reflectancia_W8_B40A40_11082017</v>
      </c>
      <c r="H2937" s="3">
        <v>42958</v>
      </c>
      <c r="I2937" s="3"/>
      <c r="J2937" s="3"/>
      <c r="K2937" s="3"/>
      <c r="L2937" s="3"/>
      <c r="M2937" s="3"/>
      <c r="N2937" s="3"/>
      <c r="O2937" s="3"/>
      <c r="P2937" s="1">
        <v>4</v>
      </c>
      <c r="Q2937" s="1" t="s">
        <v>34</v>
      </c>
      <c r="R2937" s="1">
        <v>5</v>
      </c>
      <c r="S2937" s="1">
        <v>6</v>
      </c>
      <c r="T2937" s="1">
        <v>8</v>
      </c>
      <c r="U2937" s="1">
        <v>40</v>
      </c>
      <c r="V2937" s="1">
        <v>40</v>
      </c>
      <c r="W2937" s="1">
        <v>0.88306259990000002</v>
      </c>
      <c r="X2937" s="1">
        <v>6.1591965759999999E-2</v>
      </c>
      <c r="Y2937" s="1">
        <v>4.1370373660000001E-2</v>
      </c>
      <c r="Z2937" s="1">
        <v>1.28568065E-2</v>
      </c>
      <c r="AA2937" s="1">
        <v>0.95381265000000004</v>
      </c>
    </row>
    <row r="2938" spans="1:27" x14ac:dyDescent="0.25">
      <c r="A2938" t="s">
        <v>43</v>
      </c>
      <c r="B2938" s="1" t="s">
        <v>36</v>
      </c>
      <c r="C2938" s="1" t="s">
        <v>22</v>
      </c>
      <c r="D2938" s="9" t="s">
        <v>19</v>
      </c>
      <c r="E2938" s="1">
        <v>3</v>
      </c>
      <c r="F2938" s="1"/>
      <c r="G2938" s="1" t="str">
        <f t="shared" si="204"/>
        <v>ESTAIR_BGL_W5K8_Adaptive4Reflectancia_W8_B40A40_11082017</v>
      </c>
      <c r="H2938" s="3">
        <v>42958</v>
      </c>
      <c r="I2938" s="3"/>
      <c r="J2938" s="3"/>
      <c r="K2938" s="3"/>
      <c r="L2938" s="3"/>
      <c r="M2938" s="3"/>
      <c r="N2938" s="3"/>
      <c r="O2938" s="3"/>
      <c r="P2938" s="1">
        <v>4</v>
      </c>
      <c r="Q2938" s="1" t="s">
        <v>34</v>
      </c>
      <c r="R2938" s="1">
        <v>5</v>
      </c>
      <c r="S2938" s="1">
        <v>8</v>
      </c>
      <c r="T2938" s="1">
        <v>8</v>
      </c>
      <c r="U2938" s="1">
        <v>40</v>
      </c>
      <c r="V2938" s="1">
        <v>40</v>
      </c>
      <c r="W2938" s="1">
        <v>0.8829898397</v>
      </c>
      <c r="X2938" s="1">
        <v>6.1611124509999997E-2</v>
      </c>
      <c r="Y2938" s="1">
        <v>4.1419920030000001E-2</v>
      </c>
      <c r="Z2938" s="1">
        <v>1.2883445429999999E-2</v>
      </c>
      <c r="AA2938" s="1">
        <v>0.95376973239999996</v>
      </c>
    </row>
    <row r="2939" spans="1:27" x14ac:dyDescent="0.25">
      <c r="A2939" t="s">
        <v>43</v>
      </c>
      <c r="B2939" s="1" t="s">
        <v>36</v>
      </c>
      <c r="C2939" s="1" t="s">
        <v>22</v>
      </c>
      <c r="D2939" s="9" t="s">
        <v>19</v>
      </c>
      <c r="E2939" s="1">
        <v>3</v>
      </c>
      <c r="F2939" s="1"/>
      <c r="G2939" s="1" t="str">
        <f t="shared" si="204"/>
        <v>ESTAIR_BGL_W7K4_Adaptive4Reflectancia_W8_B40A40_11082017</v>
      </c>
      <c r="H2939" s="3">
        <v>42958</v>
      </c>
      <c r="I2939" s="3"/>
      <c r="J2939" s="3"/>
      <c r="K2939" s="3"/>
      <c r="L2939" s="3"/>
      <c r="M2939" s="3"/>
      <c r="N2939" s="3"/>
      <c r="O2939" s="3"/>
      <c r="P2939" s="1">
        <v>4</v>
      </c>
      <c r="Q2939" s="1" t="s">
        <v>34</v>
      </c>
      <c r="R2939" s="1">
        <v>7</v>
      </c>
      <c r="S2939" s="1">
        <v>4</v>
      </c>
      <c r="T2939" s="1">
        <v>8</v>
      </c>
      <c r="U2939" s="1">
        <v>40</v>
      </c>
      <c r="V2939" s="1">
        <v>40</v>
      </c>
      <c r="W2939" s="1">
        <v>0.88270575419999997</v>
      </c>
      <c r="X2939" s="1">
        <v>6.1685871070000002E-2</v>
      </c>
      <c r="Y2939" s="1">
        <v>4.1569346700000002E-2</v>
      </c>
      <c r="Z2939" s="1">
        <v>1.3067591999999999E-2</v>
      </c>
      <c r="AA2939" s="1">
        <v>0.95378833799999996</v>
      </c>
    </row>
    <row r="2940" spans="1:27" x14ac:dyDescent="0.25">
      <c r="A2940" t="s">
        <v>43</v>
      </c>
      <c r="B2940" s="1" t="s">
        <v>36</v>
      </c>
      <c r="C2940" s="1" t="s">
        <v>22</v>
      </c>
      <c r="D2940" s="9" t="s">
        <v>19</v>
      </c>
      <c r="E2940" s="1">
        <v>3</v>
      </c>
      <c r="F2940" s="1"/>
      <c r="G2940" s="1" t="str">
        <f t="shared" si="204"/>
        <v>ESTAIR_BGL_W7K6_Adaptive4Reflectancia_W8_B40A40_11082017</v>
      </c>
      <c r="H2940" s="3">
        <v>42958</v>
      </c>
      <c r="I2940" s="3"/>
      <c r="J2940" s="3"/>
      <c r="K2940" s="3"/>
      <c r="L2940" s="3"/>
      <c r="M2940" s="3"/>
      <c r="N2940" s="3"/>
      <c r="O2940" s="3"/>
      <c r="P2940" s="1">
        <v>4</v>
      </c>
      <c r="Q2940" s="1" t="s">
        <v>34</v>
      </c>
      <c r="R2940" s="1">
        <v>7</v>
      </c>
      <c r="S2940" s="1">
        <v>6</v>
      </c>
      <c r="T2940" s="1">
        <v>8</v>
      </c>
      <c r="U2940" s="1">
        <v>40</v>
      </c>
      <c r="V2940" s="1">
        <v>40</v>
      </c>
      <c r="W2940" s="1">
        <v>0.88270556619999996</v>
      </c>
      <c r="X2940" s="1">
        <v>6.168592052E-2</v>
      </c>
      <c r="Y2940" s="1">
        <v>4.1539638249999997E-2</v>
      </c>
      <c r="Z2940" s="1">
        <v>1.3032087039999999E-2</v>
      </c>
      <c r="AA2940" s="1">
        <v>0.95376109460000003</v>
      </c>
    </row>
    <row r="2941" spans="1:27" x14ac:dyDescent="0.25">
      <c r="A2941" t="s">
        <v>43</v>
      </c>
      <c r="B2941" s="1" t="s">
        <v>36</v>
      </c>
      <c r="C2941" s="1" t="s">
        <v>22</v>
      </c>
      <c r="D2941" s="9" t="s">
        <v>19</v>
      </c>
      <c r="E2941" s="1">
        <v>3</v>
      </c>
      <c r="F2941" s="1"/>
      <c r="G2941" s="1" t="str">
        <f t="shared" si="204"/>
        <v>ESTAIR_BGL_W7K8_Adaptive4Reflectancia_W8_B40A40_11082017</v>
      </c>
      <c r="H2941" s="3">
        <v>42958</v>
      </c>
      <c r="I2941" s="3"/>
      <c r="J2941" s="3"/>
      <c r="K2941" s="3"/>
      <c r="L2941" s="3"/>
      <c r="M2941" s="3"/>
      <c r="N2941" s="3"/>
      <c r="O2941" s="3"/>
      <c r="P2941" s="1">
        <v>4</v>
      </c>
      <c r="Q2941" s="1" t="s">
        <v>34</v>
      </c>
      <c r="R2941" s="1">
        <v>7</v>
      </c>
      <c r="S2941" s="1">
        <v>8</v>
      </c>
      <c r="T2941" s="1">
        <v>8</v>
      </c>
      <c r="U2941" s="1">
        <v>40</v>
      </c>
      <c r="V2941" s="1">
        <v>40</v>
      </c>
      <c r="W2941" s="1">
        <v>0.88264409799999999</v>
      </c>
      <c r="X2941" s="1">
        <v>6.1702081649999997E-2</v>
      </c>
      <c r="Y2941" s="1">
        <v>4.1594548330000002E-2</v>
      </c>
      <c r="Z2941" s="1">
        <v>1.304941324E-2</v>
      </c>
      <c r="AA2941" s="1">
        <v>0.95370362649999996</v>
      </c>
    </row>
    <row r="2942" spans="1:27" x14ac:dyDescent="0.25">
      <c r="A2942" t="s">
        <v>43</v>
      </c>
      <c r="B2942" s="1" t="s">
        <v>36</v>
      </c>
      <c r="C2942" s="1" t="s">
        <v>22</v>
      </c>
      <c r="D2942" s="9" t="s">
        <v>19</v>
      </c>
      <c r="E2942" s="1">
        <v>3</v>
      </c>
      <c r="F2942" s="1"/>
      <c r="G2942" s="1" t="str">
        <f t="shared" si="204"/>
        <v>ESTAIR_BGL_W9K4_Adaptive4Reflectancia_W8_B40A40_11082017</v>
      </c>
      <c r="H2942" s="3">
        <v>42958</v>
      </c>
      <c r="I2942" s="3"/>
      <c r="J2942" s="3"/>
      <c r="K2942" s="3"/>
      <c r="L2942" s="3"/>
      <c r="M2942" s="3"/>
      <c r="N2942" s="3"/>
      <c r="O2942" s="3"/>
      <c r="P2942" s="1">
        <v>4</v>
      </c>
      <c r="Q2942" s="1" t="s">
        <v>34</v>
      </c>
      <c r="R2942" s="1">
        <v>9</v>
      </c>
      <c r="S2942" s="1">
        <v>4</v>
      </c>
      <c r="T2942" s="1">
        <v>8</v>
      </c>
      <c r="U2942" s="1">
        <v>40</v>
      </c>
      <c r="V2942" s="1">
        <v>40</v>
      </c>
      <c r="W2942" s="1">
        <v>0.88237015110000006</v>
      </c>
      <c r="X2942" s="1">
        <v>6.177405607E-2</v>
      </c>
      <c r="Y2942" s="1">
        <v>4.1762937770000001E-2</v>
      </c>
      <c r="Z2942" s="1">
        <v>1.327070292E-2</v>
      </c>
      <c r="AA2942" s="1">
        <v>0.95373545920000002</v>
      </c>
    </row>
    <row r="2943" spans="1:27" x14ac:dyDescent="0.25">
      <c r="A2943" t="s">
        <v>43</v>
      </c>
      <c r="B2943" s="1" t="s">
        <v>36</v>
      </c>
      <c r="C2943" s="1" t="s">
        <v>22</v>
      </c>
      <c r="D2943" s="9" t="s">
        <v>19</v>
      </c>
      <c r="E2943" s="1">
        <v>3</v>
      </c>
      <c r="F2943" s="1"/>
      <c r="G2943" s="1" t="str">
        <f t="shared" si="204"/>
        <v>ESTAIR_BGL_W9K6_Adaptive4Reflectancia_W8_B40A40_11082017</v>
      </c>
      <c r="H2943" s="3">
        <v>42958</v>
      </c>
      <c r="I2943" s="3"/>
      <c r="J2943" s="3"/>
      <c r="K2943" s="3"/>
      <c r="L2943" s="3"/>
      <c r="M2943" s="3"/>
      <c r="N2943" s="3"/>
      <c r="O2943" s="3"/>
      <c r="P2943" s="1">
        <v>4</v>
      </c>
      <c r="Q2943" s="1" t="s">
        <v>34</v>
      </c>
      <c r="R2943" s="1">
        <v>9</v>
      </c>
      <c r="S2943" s="1">
        <v>6</v>
      </c>
      <c r="T2943" s="1">
        <v>8</v>
      </c>
      <c r="U2943" s="1">
        <v>40</v>
      </c>
      <c r="V2943" s="1">
        <v>40</v>
      </c>
      <c r="W2943" s="1">
        <v>0.88236774650000005</v>
      </c>
      <c r="X2943" s="1">
        <v>6.1774687459999998E-2</v>
      </c>
      <c r="Y2943" s="1">
        <v>4.1719779310000003E-2</v>
      </c>
      <c r="Z2943" s="1">
        <v>1.3199804609999999E-2</v>
      </c>
      <c r="AA2943" s="1">
        <v>0.95365294680000001</v>
      </c>
    </row>
    <row r="2944" spans="1:27" x14ac:dyDescent="0.25">
      <c r="A2944" t="s">
        <v>43</v>
      </c>
      <c r="B2944" s="1" t="s">
        <v>36</v>
      </c>
      <c r="C2944" s="1" t="s">
        <v>22</v>
      </c>
      <c r="D2944" s="9" t="s">
        <v>19</v>
      </c>
      <c r="E2944" s="1">
        <v>3</v>
      </c>
      <c r="F2944" s="1"/>
      <c r="G2944" s="1" t="str">
        <f t="shared" si="204"/>
        <v>ESTAIR_BGL_W9K8_Adaptive4Reflectancia_W8_B40A40_11082017</v>
      </c>
      <c r="H2944" s="3">
        <v>42958</v>
      </c>
      <c r="I2944" s="3"/>
      <c r="J2944" s="3"/>
      <c r="K2944" s="3"/>
      <c r="L2944" s="3"/>
      <c r="M2944" s="3"/>
      <c r="N2944" s="3"/>
      <c r="O2944" s="3"/>
      <c r="P2944" s="1">
        <v>4</v>
      </c>
      <c r="Q2944" s="1" t="s">
        <v>34</v>
      </c>
      <c r="R2944" s="1">
        <v>9</v>
      </c>
      <c r="S2944" s="1">
        <v>8</v>
      </c>
      <c r="T2944" s="1">
        <v>8</v>
      </c>
      <c r="U2944" s="1">
        <v>40</v>
      </c>
      <c r="V2944" s="1">
        <v>40</v>
      </c>
      <c r="W2944" s="1">
        <v>0.8823417147</v>
      </c>
      <c r="X2944" s="1">
        <v>6.1781522370000001E-2</v>
      </c>
      <c r="Y2944" s="1">
        <v>4.1767482809999999E-2</v>
      </c>
      <c r="Z2944" s="1">
        <v>1.3229651889999999E-2</v>
      </c>
      <c r="AA2944" s="1">
        <v>0.9536323028</v>
      </c>
    </row>
    <row r="2945" spans="1:27" x14ac:dyDescent="0.25">
      <c r="A2945" t="s">
        <v>43</v>
      </c>
      <c r="B2945" s="1" t="s">
        <v>36</v>
      </c>
      <c r="C2945" s="1" t="s">
        <v>22</v>
      </c>
      <c r="D2945" s="9" t="s">
        <v>19</v>
      </c>
      <c r="E2945" s="1">
        <v>4</v>
      </c>
      <c r="F2945" s="1"/>
      <c r="G2945" s="1" t="str">
        <f t="shared" si="204"/>
        <v>ESTAIR_BGL_W3K4_Adaptive4Reflectancia_W10_B40A40_11082017</v>
      </c>
      <c r="H2945" s="3">
        <v>42958</v>
      </c>
      <c r="I2945" s="3"/>
      <c r="J2945" s="3"/>
      <c r="K2945" s="3"/>
      <c r="L2945" s="3"/>
      <c r="M2945" s="3"/>
      <c r="N2945" s="3"/>
      <c r="O2945" s="3"/>
      <c r="P2945" s="1">
        <v>4</v>
      </c>
      <c r="Q2945" s="1" t="s">
        <v>34</v>
      </c>
      <c r="R2945" s="1">
        <v>3</v>
      </c>
      <c r="S2945" s="1">
        <v>4</v>
      </c>
      <c r="T2945" s="1">
        <v>10</v>
      </c>
      <c r="U2945" s="1">
        <v>40</v>
      </c>
      <c r="V2945" s="1">
        <v>40</v>
      </c>
      <c r="W2945" s="1">
        <v>0.84152138710000002</v>
      </c>
      <c r="X2945" s="1">
        <v>7.1702232759999998E-2</v>
      </c>
      <c r="Y2945" s="1">
        <v>4.589234683E-2</v>
      </c>
      <c r="Z2945" s="1">
        <v>1.7773078300000002E-2</v>
      </c>
      <c r="AA2945" s="1">
        <v>0.95597121669999996</v>
      </c>
    </row>
    <row r="2946" spans="1:27" x14ac:dyDescent="0.25">
      <c r="A2946" t="s">
        <v>43</v>
      </c>
      <c r="B2946" s="1" t="s">
        <v>36</v>
      </c>
      <c r="C2946" s="1" t="s">
        <v>22</v>
      </c>
      <c r="D2946" s="9" t="s">
        <v>19</v>
      </c>
      <c r="E2946" s="1">
        <v>4</v>
      </c>
      <c r="F2946" s="1"/>
      <c r="G2946" s="1" t="str">
        <f t="shared" si="204"/>
        <v>ESTAIR_BGL_W3K6_Adaptive4Reflectancia_W10_B40A40_11082017</v>
      </c>
      <c r="H2946" s="3">
        <v>42958</v>
      </c>
      <c r="I2946" s="3"/>
      <c r="J2946" s="3"/>
      <c r="K2946" s="3"/>
      <c r="L2946" s="3"/>
      <c r="M2946" s="3"/>
      <c r="N2946" s="3"/>
      <c r="O2946" s="3"/>
      <c r="P2946" s="1">
        <v>4</v>
      </c>
      <c r="Q2946" s="1" t="s">
        <v>34</v>
      </c>
      <c r="R2946" s="1">
        <v>3</v>
      </c>
      <c r="S2946" s="1">
        <v>6</v>
      </c>
      <c r="T2946" s="1">
        <v>10</v>
      </c>
      <c r="U2946" s="1">
        <v>40</v>
      </c>
      <c r="V2946" s="1">
        <v>40</v>
      </c>
      <c r="W2946" s="1">
        <v>0.84103300670000003</v>
      </c>
      <c r="X2946" s="1">
        <v>7.1812629419999996E-2</v>
      </c>
      <c r="Y2946" s="1">
        <v>4.5929805470000001E-2</v>
      </c>
      <c r="Z2946" s="1">
        <v>1.7763167600000001E-2</v>
      </c>
      <c r="AA2946" s="1">
        <v>0.95527581949999996</v>
      </c>
    </row>
    <row r="2947" spans="1:27" x14ac:dyDescent="0.25">
      <c r="A2947" t="s">
        <v>43</v>
      </c>
      <c r="B2947" s="1" t="s">
        <v>36</v>
      </c>
      <c r="C2947" s="1" t="s">
        <v>22</v>
      </c>
      <c r="D2947" s="9" t="s">
        <v>19</v>
      </c>
      <c r="E2947" s="1">
        <v>4</v>
      </c>
      <c r="F2947" s="1"/>
      <c r="G2947" s="1" t="str">
        <f t="shared" si="204"/>
        <v>ESTAIR_BGL_W3K8_Adaptive4Reflectancia_W10_B40A40_11082017</v>
      </c>
      <c r="H2947" s="3">
        <v>42958</v>
      </c>
      <c r="I2947" s="3"/>
      <c r="J2947" s="3"/>
      <c r="K2947" s="3"/>
      <c r="L2947" s="3"/>
      <c r="M2947" s="3"/>
      <c r="N2947" s="3"/>
      <c r="O2947" s="3"/>
      <c r="P2947" s="1">
        <v>4</v>
      </c>
      <c r="Q2947" s="1" t="s">
        <v>34</v>
      </c>
      <c r="R2947" s="1">
        <v>3</v>
      </c>
      <c r="S2947" s="1">
        <v>8</v>
      </c>
      <c r="T2947" s="1">
        <v>10</v>
      </c>
      <c r="U2947" s="1">
        <v>40</v>
      </c>
      <c r="V2947" s="1">
        <v>40</v>
      </c>
      <c r="W2947" s="1">
        <v>0.8407241245</v>
      </c>
      <c r="X2947" s="1">
        <v>7.1882363650000003E-2</v>
      </c>
      <c r="Y2947" s="1">
        <v>4.6069909419999999E-2</v>
      </c>
      <c r="Z2947" s="1">
        <v>1.79969034E-2</v>
      </c>
      <c r="AA2947" s="1">
        <v>0.95587359599999999</v>
      </c>
    </row>
    <row r="2948" spans="1:27" x14ac:dyDescent="0.25">
      <c r="A2948" t="s">
        <v>43</v>
      </c>
      <c r="B2948" s="1" t="s">
        <v>36</v>
      </c>
      <c r="C2948" s="1" t="s">
        <v>22</v>
      </c>
      <c r="D2948" s="9" t="s">
        <v>19</v>
      </c>
      <c r="E2948" s="1">
        <v>4</v>
      </c>
      <c r="F2948" s="1"/>
      <c r="G2948" s="1" t="str">
        <f t="shared" si="204"/>
        <v>ESTAIR_BGL_W5K4_Adaptive4Reflectancia_W10_B40A40_11082017</v>
      </c>
      <c r="H2948" s="3">
        <v>42958</v>
      </c>
      <c r="I2948" s="3"/>
      <c r="J2948" s="3"/>
      <c r="K2948" s="3"/>
      <c r="L2948" s="3"/>
      <c r="M2948" s="3"/>
      <c r="N2948" s="3"/>
      <c r="O2948" s="3"/>
      <c r="P2948" s="1">
        <v>4</v>
      </c>
      <c r="Q2948" s="1" t="s">
        <v>34</v>
      </c>
      <c r="R2948" s="1">
        <v>5</v>
      </c>
      <c r="S2948" s="1">
        <v>4</v>
      </c>
      <c r="T2948" s="1">
        <v>10</v>
      </c>
      <c r="U2948" s="1">
        <v>40</v>
      </c>
      <c r="V2948" s="1">
        <v>40</v>
      </c>
      <c r="W2948" s="1">
        <v>0.84145099430000003</v>
      </c>
      <c r="X2948" s="1">
        <v>7.1718155330000005E-2</v>
      </c>
      <c r="Y2948" s="1">
        <v>4.598717335E-2</v>
      </c>
      <c r="Z2948" s="1">
        <v>1.7575612010000002E-2</v>
      </c>
      <c r="AA2948" s="1">
        <v>0.95532118229999996</v>
      </c>
    </row>
    <row r="2949" spans="1:27" x14ac:dyDescent="0.25">
      <c r="A2949" t="s">
        <v>43</v>
      </c>
      <c r="B2949" s="1" t="s">
        <v>36</v>
      </c>
      <c r="C2949" s="1" t="s">
        <v>22</v>
      </c>
      <c r="D2949" s="9" t="s">
        <v>19</v>
      </c>
      <c r="E2949" s="1">
        <v>4</v>
      </c>
      <c r="F2949" s="1"/>
      <c r="G2949" s="1" t="str">
        <f t="shared" si="204"/>
        <v>ESTAIR_BGL_W5K6_Adaptive4Reflectancia_W10_B40A40_11082017</v>
      </c>
      <c r="H2949" s="3">
        <v>42958</v>
      </c>
      <c r="I2949" s="3"/>
      <c r="J2949" s="3"/>
      <c r="K2949" s="3"/>
      <c r="L2949" s="3"/>
      <c r="M2949" s="3"/>
      <c r="N2949" s="3"/>
      <c r="O2949" s="3"/>
      <c r="P2949" s="1">
        <v>4</v>
      </c>
      <c r="Q2949" s="1" t="s">
        <v>34</v>
      </c>
      <c r="R2949" s="1">
        <v>5</v>
      </c>
      <c r="S2949" s="1">
        <v>6</v>
      </c>
      <c r="T2949" s="1">
        <v>10</v>
      </c>
      <c r="U2949" s="1">
        <v>40</v>
      </c>
      <c r="V2949" s="1">
        <v>40</v>
      </c>
      <c r="W2949" s="1">
        <v>0.84070501090000005</v>
      </c>
      <c r="X2949" s="1">
        <v>7.1886676610000005E-2</v>
      </c>
      <c r="Y2949" s="1">
        <v>4.6083516669999998E-2</v>
      </c>
      <c r="Z2949" s="1">
        <v>1.7618414129999999E-2</v>
      </c>
      <c r="AA2949" s="1">
        <v>0.95451615410000001</v>
      </c>
    </row>
    <row r="2950" spans="1:27" x14ac:dyDescent="0.25">
      <c r="A2950" t="s">
        <v>43</v>
      </c>
      <c r="B2950" s="1" t="s">
        <v>36</v>
      </c>
      <c r="C2950" s="1" t="s">
        <v>22</v>
      </c>
      <c r="D2950" s="9" t="s">
        <v>19</v>
      </c>
      <c r="E2950" s="1">
        <v>4</v>
      </c>
      <c r="F2950" s="1"/>
      <c r="G2950" s="1" t="str">
        <f t="shared" si="204"/>
        <v>ESTAIR_BGL_W5K8_Adaptive4Reflectancia_W10_B40A40_11082017</v>
      </c>
      <c r="H2950" s="3">
        <v>42958</v>
      </c>
      <c r="I2950" s="3"/>
      <c r="J2950" s="3"/>
      <c r="K2950" s="3"/>
      <c r="L2950" s="3"/>
      <c r="M2950" s="3"/>
      <c r="N2950" s="3"/>
      <c r="O2950" s="3"/>
      <c r="P2950" s="1">
        <v>4</v>
      </c>
      <c r="Q2950" s="1" t="s">
        <v>34</v>
      </c>
      <c r="R2950" s="1">
        <v>5</v>
      </c>
      <c r="S2950" s="1">
        <v>8</v>
      </c>
      <c r="T2950" s="1">
        <v>10</v>
      </c>
      <c r="U2950" s="1">
        <v>40</v>
      </c>
      <c r="V2950" s="1">
        <v>40</v>
      </c>
      <c r="W2950" s="1">
        <v>0.84052712269999996</v>
      </c>
      <c r="X2950" s="1">
        <v>7.1926804159999996E-2</v>
      </c>
      <c r="Y2950" s="1">
        <v>4.6153629469999999E-2</v>
      </c>
      <c r="Z2950" s="1">
        <v>1.7872579860000001E-2</v>
      </c>
      <c r="AA2950" s="1">
        <v>0.95527334100000005</v>
      </c>
    </row>
    <row r="2951" spans="1:27" x14ac:dyDescent="0.25">
      <c r="A2951" t="s">
        <v>43</v>
      </c>
      <c r="B2951" s="1" t="s">
        <v>36</v>
      </c>
      <c r="C2951" s="1" t="s">
        <v>22</v>
      </c>
      <c r="D2951" s="9" t="s">
        <v>19</v>
      </c>
      <c r="E2951" s="1">
        <v>4</v>
      </c>
      <c r="F2951" s="1"/>
      <c r="G2951" s="1" t="str">
        <f t="shared" si="204"/>
        <v>ESTAIR_BGL_W7K4_Adaptive4Reflectancia_W10_B40A40_11082017</v>
      </c>
      <c r="H2951" s="3">
        <v>42958</v>
      </c>
      <c r="I2951" s="3"/>
      <c r="J2951" s="3"/>
      <c r="K2951" s="3"/>
      <c r="L2951" s="3"/>
      <c r="M2951" s="3"/>
      <c r="N2951" s="3"/>
      <c r="O2951" s="3"/>
      <c r="P2951" s="1">
        <v>4</v>
      </c>
      <c r="Q2951" s="1" t="s">
        <v>34</v>
      </c>
      <c r="R2951" s="1">
        <v>7</v>
      </c>
      <c r="S2951" s="1">
        <v>4</v>
      </c>
      <c r="T2951" s="1">
        <v>10</v>
      </c>
      <c r="U2951" s="1">
        <v>40</v>
      </c>
      <c r="V2951" s="1">
        <v>40</v>
      </c>
      <c r="W2951" s="1">
        <v>0.8413367732</v>
      </c>
      <c r="X2951" s="1">
        <v>7.1743984060000002E-2</v>
      </c>
      <c r="Y2951" s="1">
        <v>4.614035273E-2</v>
      </c>
      <c r="Z2951" s="1">
        <v>1.747762425E-2</v>
      </c>
      <c r="AA2951" s="1">
        <v>0.95498800319999999</v>
      </c>
    </row>
    <row r="2952" spans="1:27" x14ac:dyDescent="0.25">
      <c r="A2952" t="s">
        <v>43</v>
      </c>
      <c r="B2952" s="1" t="s">
        <v>36</v>
      </c>
      <c r="C2952" s="1" t="s">
        <v>22</v>
      </c>
      <c r="D2952" s="9" t="s">
        <v>19</v>
      </c>
      <c r="E2952" s="1">
        <v>4</v>
      </c>
      <c r="F2952" s="1"/>
      <c r="G2952" s="1" t="str">
        <f t="shared" si="204"/>
        <v>ESTAIR_BGL_W7K6_Adaptive4Reflectancia_W10_B40A40_11082017</v>
      </c>
      <c r="H2952" s="3">
        <v>42958</v>
      </c>
      <c r="I2952" s="3"/>
      <c r="J2952" s="3"/>
      <c r="K2952" s="3"/>
      <c r="L2952" s="3"/>
      <c r="M2952" s="3"/>
      <c r="N2952" s="3"/>
      <c r="O2952" s="3"/>
      <c r="P2952" s="1">
        <v>4</v>
      </c>
      <c r="Q2952" s="1" t="s">
        <v>34</v>
      </c>
      <c r="R2952" s="1">
        <v>7</v>
      </c>
      <c r="S2952" s="1">
        <v>6</v>
      </c>
      <c r="T2952" s="1">
        <v>10</v>
      </c>
      <c r="U2952" s="1">
        <v>40</v>
      </c>
      <c r="V2952" s="1">
        <v>40</v>
      </c>
      <c r="W2952" s="1">
        <v>0.8402991903</v>
      </c>
      <c r="X2952" s="1">
        <v>7.1978187730000004E-2</v>
      </c>
      <c r="Y2952" s="1">
        <v>4.6234973329999998E-2</v>
      </c>
      <c r="Z2952" s="1">
        <v>1.7524428630000002E-2</v>
      </c>
      <c r="AA2952" s="1">
        <v>0.95428640600000003</v>
      </c>
    </row>
    <row r="2953" spans="1:27" x14ac:dyDescent="0.25">
      <c r="A2953" t="s">
        <v>43</v>
      </c>
      <c r="B2953" s="1" t="s">
        <v>36</v>
      </c>
      <c r="C2953" s="1" t="s">
        <v>22</v>
      </c>
      <c r="D2953" s="9" t="s">
        <v>19</v>
      </c>
      <c r="E2953" s="1">
        <v>4</v>
      </c>
      <c r="F2953" s="1"/>
      <c r="G2953" s="1" t="str">
        <f t="shared" si="204"/>
        <v>ESTAIR_BGL_W7K8_Adaptive4Reflectancia_W10_B40A40_11082017</v>
      </c>
      <c r="H2953" s="3">
        <v>42958</v>
      </c>
      <c r="I2953" s="3"/>
      <c r="J2953" s="3"/>
      <c r="K2953" s="3"/>
      <c r="L2953" s="3"/>
      <c r="M2953" s="3"/>
      <c r="N2953" s="3"/>
      <c r="O2953" s="3"/>
      <c r="P2953" s="1">
        <v>4</v>
      </c>
      <c r="Q2953" s="1" t="s">
        <v>34</v>
      </c>
      <c r="R2953" s="1">
        <v>7</v>
      </c>
      <c r="S2953" s="1">
        <v>8</v>
      </c>
      <c r="T2953" s="1">
        <v>10</v>
      </c>
      <c r="U2953" s="1">
        <v>40</v>
      </c>
      <c r="V2953" s="1">
        <v>40</v>
      </c>
      <c r="W2953" s="1">
        <v>0.8403667708</v>
      </c>
      <c r="X2953" s="1">
        <v>7.1962956650000007E-2</v>
      </c>
      <c r="Y2953" s="1">
        <v>4.6248652479999999E-2</v>
      </c>
      <c r="Z2953" s="1">
        <v>1.781220083E-2</v>
      </c>
      <c r="AA2953" s="1">
        <v>0.95524506419999999</v>
      </c>
    </row>
    <row r="2954" spans="1:27" x14ac:dyDescent="0.25">
      <c r="A2954" t="s">
        <v>43</v>
      </c>
      <c r="B2954" s="1" t="s">
        <v>36</v>
      </c>
      <c r="C2954" s="1" t="s">
        <v>22</v>
      </c>
      <c r="D2954" s="9" t="s">
        <v>19</v>
      </c>
      <c r="E2954" s="1">
        <v>4</v>
      </c>
      <c r="F2954" s="1"/>
      <c r="G2954" s="1" t="str">
        <f t="shared" si="204"/>
        <v>ESTAIR_BGL_W9K4_Adaptive4Reflectancia_W10_B40A40_11082017</v>
      </c>
      <c r="H2954" s="3">
        <v>42958</v>
      </c>
      <c r="I2954" s="3"/>
      <c r="J2954" s="3"/>
      <c r="K2954" s="3"/>
      <c r="L2954" s="3"/>
      <c r="M2954" s="3"/>
      <c r="N2954" s="3"/>
      <c r="O2954" s="3"/>
      <c r="P2954" s="1">
        <v>4</v>
      </c>
      <c r="Q2954" s="1" t="s">
        <v>34</v>
      </c>
      <c r="R2954" s="1">
        <v>9</v>
      </c>
      <c r="S2954" s="1">
        <v>4</v>
      </c>
      <c r="T2954" s="1">
        <v>10</v>
      </c>
      <c r="U2954" s="1">
        <v>40</v>
      </c>
      <c r="V2954" s="1">
        <v>40</v>
      </c>
      <c r="W2954" s="1">
        <v>0.84112048009999996</v>
      </c>
      <c r="X2954" s="1">
        <v>7.1792868869999998E-2</v>
      </c>
      <c r="Y2954" s="1">
        <v>4.6344154919999998E-2</v>
      </c>
      <c r="Z2954" s="1">
        <v>1.7400439689999998E-2</v>
      </c>
      <c r="AA2954" s="1">
        <v>0.95472332609999999</v>
      </c>
    </row>
    <row r="2955" spans="1:27" x14ac:dyDescent="0.25">
      <c r="A2955" t="s">
        <v>43</v>
      </c>
      <c r="B2955" s="1" t="s">
        <v>36</v>
      </c>
      <c r="C2955" s="1" t="s">
        <v>22</v>
      </c>
      <c r="D2955" s="9" t="s">
        <v>19</v>
      </c>
      <c r="E2955" s="1">
        <v>4</v>
      </c>
      <c r="F2955" s="1"/>
      <c r="G2955" s="1" t="str">
        <f t="shared" si="204"/>
        <v>ESTAIR_BGL_W9K6_Adaptive4Reflectancia_W10_B40A40_11082017</v>
      </c>
      <c r="H2955" s="3">
        <v>42958</v>
      </c>
      <c r="I2955" s="3"/>
      <c r="J2955" s="3"/>
      <c r="K2955" s="3"/>
      <c r="L2955" s="3"/>
      <c r="M2955" s="3"/>
      <c r="N2955" s="3"/>
      <c r="O2955" s="3"/>
      <c r="P2955" s="1">
        <v>4</v>
      </c>
      <c r="Q2955" s="1" t="s">
        <v>34</v>
      </c>
      <c r="R2955" s="1">
        <v>9</v>
      </c>
      <c r="S2955" s="1">
        <v>6</v>
      </c>
      <c r="T2955" s="1">
        <v>10</v>
      </c>
      <c r="U2955" s="1">
        <v>40</v>
      </c>
      <c r="V2955" s="1">
        <v>40</v>
      </c>
      <c r="W2955" s="1">
        <v>0.84008367340000001</v>
      </c>
      <c r="X2955" s="1">
        <v>7.2026738790000003E-2</v>
      </c>
      <c r="Y2955" s="1">
        <v>4.6331471909999998E-2</v>
      </c>
      <c r="Z2955" s="1">
        <v>1.742238116E-2</v>
      </c>
      <c r="AA2955" s="1">
        <v>0.9540102412</v>
      </c>
    </row>
    <row r="2956" spans="1:27" x14ac:dyDescent="0.25">
      <c r="A2956" t="s">
        <v>43</v>
      </c>
      <c r="B2956" s="1" t="s">
        <v>36</v>
      </c>
      <c r="C2956" s="1" t="s">
        <v>22</v>
      </c>
      <c r="D2956" s="9" t="s">
        <v>19</v>
      </c>
      <c r="E2956" s="1">
        <v>4</v>
      </c>
      <c r="F2956" s="1"/>
      <c r="G2956" s="1" t="str">
        <f t="shared" si="204"/>
        <v>ESTAIR_BGL_W9K8_Adaptive4Reflectancia_W10_B40A40_11082017</v>
      </c>
      <c r="H2956" s="3">
        <v>42958</v>
      </c>
      <c r="I2956" s="3"/>
      <c r="J2956" s="3"/>
      <c r="K2956" s="3"/>
      <c r="L2956" s="3"/>
      <c r="M2956" s="3"/>
      <c r="N2956" s="3"/>
      <c r="O2956" s="3"/>
      <c r="P2956" s="1">
        <v>4</v>
      </c>
      <c r="Q2956" s="1" t="s">
        <v>34</v>
      </c>
      <c r="R2956" s="1">
        <v>9</v>
      </c>
      <c r="S2956" s="1">
        <v>8</v>
      </c>
      <c r="T2956" s="1">
        <v>10</v>
      </c>
      <c r="U2956" s="1">
        <v>40</v>
      </c>
      <c r="V2956" s="1">
        <v>40</v>
      </c>
      <c r="W2956" s="1">
        <v>0.84029894120000004</v>
      </c>
      <c r="X2956" s="1">
        <v>7.197824387E-2</v>
      </c>
      <c r="Y2956" s="1">
        <v>4.6324855669999998E-2</v>
      </c>
      <c r="Z2956" s="1">
        <v>1.7711311720000001E-2</v>
      </c>
      <c r="AA2956" s="1">
        <v>0.95502487179999995</v>
      </c>
    </row>
    <row r="2957" spans="1:27" x14ac:dyDescent="0.25">
      <c r="A2957" t="s">
        <v>43</v>
      </c>
      <c r="B2957" s="1" t="s">
        <v>36</v>
      </c>
      <c r="C2957" s="1" t="s">
        <v>22</v>
      </c>
      <c r="D2957" s="9" t="s">
        <v>19</v>
      </c>
      <c r="E2957" s="1">
        <v>3</v>
      </c>
      <c r="F2957" s="1"/>
      <c r="G2957" s="1" t="str">
        <f t="shared" si="204"/>
        <v>ESTAIR_BGL_W3K4_Adaptive4Reflectancia_W8_B40A56_11082017</v>
      </c>
      <c r="H2957" s="3">
        <v>42958</v>
      </c>
      <c r="I2957" s="3"/>
      <c r="J2957" s="3"/>
      <c r="K2957" s="3"/>
      <c r="L2957" s="3"/>
      <c r="M2957" s="3"/>
      <c r="N2957" s="3"/>
      <c r="O2957" s="3"/>
      <c r="P2957" s="1">
        <v>4</v>
      </c>
      <c r="Q2957" s="1" t="s">
        <v>34</v>
      </c>
      <c r="R2957" s="1">
        <v>3</v>
      </c>
      <c r="S2957" s="1">
        <v>4</v>
      </c>
      <c r="T2957" s="1">
        <v>8</v>
      </c>
      <c r="U2957" s="1">
        <v>40</v>
      </c>
      <c r="V2957" s="1">
        <v>56</v>
      </c>
      <c r="W2957" s="1">
        <v>0.88134128990000005</v>
      </c>
      <c r="X2957" s="1">
        <v>6.2043624329999998E-2</v>
      </c>
      <c r="Y2957" s="1">
        <v>4.1503559879999999E-2</v>
      </c>
      <c r="Z2957" s="1">
        <v>1.2599459889999999E-2</v>
      </c>
      <c r="AA2957" s="1">
        <v>0.95255823819999996</v>
      </c>
    </row>
    <row r="2958" spans="1:27" x14ac:dyDescent="0.25">
      <c r="A2958" t="s">
        <v>43</v>
      </c>
      <c r="B2958" s="1" t="s">
        <v>36</v>
      </c>
      <c r="C2958" s="1" t="s">
        <v>22</v>
      </c>
      <c r="D2958" s="9" t="s">
        <v>19</v>
      </c>
      <c r="E2958" s="1">
        <v>3</v>
      </c>
      <c r="F2958" s="1"/>
      <c r="G2958" s="1" t="str">
        <f t="shared" si="204"/>
        <v>ESTAIR_BGL_W3K6_Adaptive4Reflectancia_W8_B40A56_11082017</v>
      </c>
      <c r="H2958" s="3">
        <v>42958</v>
      </c>
      <c r="I2958" s="3"/>
      <c r="J2958" s="3"/>
      <c r="K2958" s="3"/>
      <c r="L2958" s="3"/>
      <c r="M2958" s="3"/>
      <c r="N2958" s="3"/>
      <c r="O2958" s="3"/>
      <c r="P2958" s="1">
        <v>4</v>
      </c>
      <c r="Q2958" s="1" t="s">
        <v>34</v>
      </c>
      <c r="R2958" s="1">
        <v>3</v>
      </c>
      <c r="S2958" s="1">
        <v>6</v>
      </c>
      <c r="T2958" s="1">
        <v>8</v>
      </c>
      <c r="U2958" s="1">
        <v>40</v>
      </c>
      <c r="V2958" s="1">
        <v>56</v>
      </c>
      <c r="W2958" s="1">
        <v>0.88131463499999996</v>
      </c>
      <c r="X2958" s="1">
        <v>6.2050592549999999E-2</v>
      </c>
      <c r="Y2958" s="1">
        <v>4.1480769639999998E-2</v>
      </c>
      <c r="Z2958" s="1">
        <v>1.25205117E-2</v>
      </c>
      <c r="AA2958" s="1">
        <v>0.95245026129999999</v>
      </c>
    </row>
    <row r="2959" spans="1:27" x14ac:dyDescent="0.25">
      <c r="A2959" t="s">
        <v>43</v>
      </c>
      <c r="B2959" s="1" t="s">
        <v>36</v>
      </c>
      <c r="C2959" s="1" t="s">
        <v>22</v>
      </c>
      <c r="D2959" s="9" t="s">
        <v>19</v>
      </c>
      <c r="E2959" s="1">
        <v>3</v>
      </c>
      <c r="F2959" s="1"/>
      <c r="G2959" s="1" t="str">
        <f t="shared" si="204"/>
        <v>ESTAIR_BGL_W3K8_Adaptive4Reflectancia_W8_B40A56_11082017</v>
      </c>
      <c r="H2959" s="3">
        <v>42958</v>
      </c>
      <c r="I2959" s="3"/>
      <c r="J2959" s="3"/>
      <c r="K2959" s="3"/>
      <c r="L2959" s="3"/>
      <c r="M2959" s="3"/>
      <c r="N2959" s="3"/>
      <c r="O2959" s="3"/>
      <c r="P2959" s="1">
        <v>4</v>
      </c>
      <c r="Q2959" s="1" t="s">
        <v>34</v>
      </c>
      <c r="R2959" s="1">
        <v>3</v>
      </c>
      <c r="S2959" s="1">
        <v>8</v>
      </c>
      <c r="T2959" s="1">
        <v>8</v>
      </c>
      <c r="U2959" s="1">
        <v>40</v>
      </c>
      <c r="V2959" s="1">
        <v>56</v>
      </c>
      <c r="W2959" s="1">
        <v>0.88130553060000005</v>
      </c>
      <c r="X2959" s="1">
        <v>6.205297245E-2</v>
      </c>
      <c r="Y2959" s="1">
        <v>4.1513984759999997E-2</v>
      </c>
      <c r="Z2959" s="1">
        <v>1.256407977E-2</v>
      </c>
      <c r="AA2959" s="1">
        <v>0.95249800679999996</v>
      </c>
    </row>
    <row r="2960" spans="1:27" x14ac:dyDescent="0.25">
      <c r="A2960" t="s">
        <v>43</v>
      </c>
      <c r="B2960" s="1" t="s">
        <v>36</v>
      </c>
      <c r="C2960" s="1" t="s">
        <v>22</v>
      </c>
      <c r="D2960" s="9" t="s">
        <v>19</v>
      </c>
      <c r="E2960" s="1">
        <v>3</v>
      </c>
      <c r="F2960" s="1"/>
      <c r="G2960" s="1" t="str">
        <f t="shared" si="204"/>
        <v>ESTAIR_BGL_W5K4_Adaptive4Reflectancia_W8_B40A56_11082017</v>
      </c>
      <c r="H2960" s="3">
        <v>42958</v>
      </c>
      <c r="I2960" s="3"/>
      <c r="J2960" s="3"/>
      <c r="K2960" s="3"/>
      <c r="L2960" s="3"/>
      <c r="M2960" s="3"/>
      <c r="N2960" s="3"/>
      <c r="O2960" s="3"/>
      <c r="P2960" s="1">
        <v>4</v>
      </c>
      <c r="Q2960" s="1" t="s">
        <v>34</v>
      </c>
      <c r="R2960" s="1">
        <v>5</v>
      </c>
      <c r="S2960" s="1">
        <v>4</v>
      </c>
      <c r="T2960" s="1">
        <v>8</v>
      </c>
      <c r="U2960" s="1">
        <v>40</v>
      </c>
      <c r="V2960" s="1">
        <v>56</v>
      </c>
      <c r="W2960" s="1">
        <v>0.8810701084</v>
      </c>
      <c r="X2960" s="1">
        <v>6.2114480829999999E-2</v>
      </c>
      <c r="Y2960" s="1">
        <v>4.1639281120000003E-2</v>
      </c>
      <c r="Z2960" s="1">
        <v>1.274359028E-2</v>
      </c>
      <c r="AA2960" s="1">
        <v>0.95248544000000002</v>
      </c>
    </row>
    <row r="2961" spans="1:27" x14ac:dyDescent="0.25">
      <c r="A2961" t="s">
        <v>43</v>
      </c>
      <c r="B2961" s="1" t="s">
        <v>36</v>
      </c>
      <c r="C2961" s="1" t="s">
        <v>22</v>
      </c>
      <c r="D2961" s="9" t="s">
        <v>19</v>
      </c>
      <c r="E2961" s="1">
        <v>3</v>
      </c>
      <c r="F2961" s="1"/>
      <c r="G2961" s="1" t="str">
        <f t="shared" si="204"/>
        <v>ESTAIR_BGL_W5K6_Adaptive4Reflectancia_W8_B40A56_11082017</v>
      </c>
      <c r="H2961" s="3">
        <v>42958</v>
      </c>
      <c r="I2961" s="3"/>
      <c r="J2961" s="3"/>
      <c r="K2961" s="3"/>
      <c r="L2961" s="3"/>
      <c r="M2961" s="3"/>
      <c r="N2961" s="3"/>
      <c r="O2961" s="3"/>
      <c r="P2961" s="1">
        <v>4</v>
      </c>
      <c r="Q2961" s="1" t="s">
        <v>34</v>
      </c>
      <c r="R2961" s="1">
        <v>5</v>
      </c>
      <c r="S2961" s="1">
        <v>6</v>
      </c>
      <c r="T2961" s="1">
        <v>8</v>
      </c>
      <c r="U2961" s="1">
        <v>40</v>
      </c>
      <c r="V2961" s="1">
        <v>56</v>
      </c>
      <c r="W2961" s="1">
        <v>0.88102308799999995</v>
      </c>
      <c r="X2961" s="1">
        <v>6.2126758499999997E-2</v>
      </c>
      <c r="Y2961" s="1">
        <v>4.1626881999999997E-2</v>
      </c>
      <c r="Z2961" s="1">
        <v>1.268372848E-2</v>
      </c>
      <c r="AA2961" s="1">
        <v>0.9523561559</v>
      </c>
    </row>
    <row r="2962" spans="1:27" x14ac:dyDescent="0.25">
      <c r="A2962" t="s">
        <v>43</v>
      </c>
      <c r="B2962" s="1" t="s">
        <v>36</v>
      </c>
      <c r="C2962" s="1" t="s">
        <v>22</v>
      </c>
      <c r="D2962" s="9" t="s">
        <v>19</v>
      </c>
      <c r="E2962" s="1">
        <v>3</v>
      </c>
      <c r="F2962" s="1"/>
      <c r="G2962" s="1" t="str">
        <f t="shared" si="204"/>
        <v>ESTAIR_BGL_W5K8_Adaptive4Reflectancia_W8_B40A56_11082017</v>
      </c>
      <c r="H2962" s="3">
        <v>42958</v>
      </c>
      <c r="I2962" s="3"/>
      <c r="J2962" s="3"/>
      <c r="K2962" s="3"/>
      <c r="L2962" s="3"/>
      <c r="M2962" s="3"/>
      <c r="N2962" s="3"/>
      <c r="O2962" s="3"/>
      <c r="P2962" s="1">
        <v>4</v>
      </c>
      <c r="Q2962" s="1" t="s">
        <v>34</v>
      </c>
      <c r="R2962" s="1">
        <v>5</v>
      </c>
      <c r="S2962" s="1">
        <v>8</v>
      </c>
      <c r="T2962" s="1">
        <v>8</v>
      </c>
      <c r="U2962" s="1">
        <v>40</v>
      </c>
      <c r="V2962" s="1">
        <v>56</v>
      </c>
      <c r="W2962" s="1">
        <v>0.88101638390000003</v>
      </c>
      <c r="X2962" s="1">
        <v>6.2128508829999998E-2</v>
      </c>
      <c r="Y2962" s="1">
        <v>4.1664811230000001E-2</v>
      </c>
      <c r="Z2962" s="1">
        <v>1.271991265E-2</v>
      </c>
      <c r="AA2962" s="1">
        <v>0.9523771701</v>
      </c>
    </row>
    <row r="2963" spans="1:27" x14ac:dyDescent="0.25">
      <c r="A2963" t="s">
        <v>43</v>
      </c>
      <c r="B2963" s="1" t="s">
        <v>36</v>
      </c>
      <c r="C2963" s="1" t="s">
        <v>22</v>
      </c>
      <c r="D2963" s="9" t="s">
        <v>19</v>
      </c>
      <c r="E2963" s="1">
        <v>3</v>
      </c>
      <c r="F2963" s="1"/>
      <c r="G2963" s="1" t="str">
        <f t="shared" si="204"/>
        <v>ESTAIR_BGL_W7K4_Adaptive4Reflectancia_W8_B40A56_11082017</v>
      </c>
      <c r="H2963" s="3">
        <v>42958</v>
      </c>
      <c r="I2963" s="3"/>
      <c r="J2963" s="3"/>
      <c r="K2963" s="3"/>
      <c r="L2963" s="3"/>
      <c r="M2963" s="3"/>
      <c r="N2963" s="3"/>
      <c r="O2963" s="3"/>
      <c r="P2963" s="1">
        <v>4</v>
      </c>
      <c r="Q2963" s="1" t="s">
        <v>34</v>
      </c>
      <c r="R2963" s="1">
        <v>7</v>
      </c>
      <c r="S2963" s="1">
        <v>4</v>
      </c>
      <c r="T2963" s="1">
        <v>8</v>
      </c>
      <c r="U2963" s="1">
        <v>40</v>
      </c>
      <c r="V2963" s="1">
        <v>56</v>
      </c>
      <c r="W2963" s="1">
        <v>0.88074440710000002</v>
      </c>
      <c r="X2963" s="1">
        <v>6.219947604E-2</v>
      </c>
      <c r="Y2963" s="1">
        <v>4.1795623269999999E-2</v>
      </c>
      <c r="Z2963" s="1">
        <v>1.293850079E-2</v>
      </c>
      <c r="AA2963" s="1">
        <v>0.95243485429999997</v>
      </c>
    </row>
    <row r="2964" spans="1:27" x14ac:dyDescent="0.25">
      <c r="A2964" t="s">
        <v>43</v>
      </c>
      <c r="B2964" s="1" t="s">
        <v>36</v>
      </c>
      <c r="C2964" s="1" t="s">
        <v>22</v>
      </c>
      <c r="D2964" s="9" t="s">
        <v>19</v>
      </c>
      <c r="E2964" s="1">
        <v>3</v>
      </c>
      <c r="F2964" s="1"/>
      <c r="G2964" s="1" t="str">
        <f t="shared" ref="G2964:G3027" si="205">CONCATENATE(B2964,"_",C2964,"_W",R2964,"K",S2964,"_",Q2964,P2964,D2964,"_W",T2964,"_B",U2964,"A",V2964,"_",TEXT(H2964,"ddmmyyyy"))</f>
        <v>ESTAIR_BGL_W7K6_Adaptive4Reflectancia_W8_B40A56_11082017</v>
      </c>
      <c r="H2964" s="3">
        <v>42958</v>
      </c>
      <c r="I2964" s="3"/>
      <c r="J2964" s="3"/>
      <c r="K2964" s="3"/>
      <c r="L2964" s="3"/>
      <c r="M2964" s="3"/>
      <c r="N2964" s="3"/>
      <c r="O2964" s="3"/>
      <c r="P2964" s="1">
        <v>4</v>
      </c>
      <c r="Q2964" s="1" t="s">
        <v>34</v>
      </c>
      <c r="R2964" s="1">
        <v>7</v>
      </c>
      <c r="S2964" s="1">
        <v>6</v>
      </c>
      <c r="T2964" s="1">
        <v>8</v>
      </c>
      <c r="U2964" s="1">
        <v>40</v>
      </c>
      <c r="V2964" s="1">
        <v>56</v>
      </c>
      <c r="W2964" s="1">
        <v>0.88071454530000004</v>
      </c>
      <c r="X2964" s="1">
        <v>6.2207262979999997E-2</v>
      </c>
      <c r="Y2964" s="1">
        <v>4.177895987E-2</v>
      </c>
      <c r="Z2964" s="1">
        <v>1.2878042980000001E-2</v>
      </c>
      <c r="AA2964" s="1">
        <v>0.9523456267</v>
      </c>
    </row>
    <row r="2965" spans="1:27" x14ac:dyDescent="0.25">
      <c r="A2965" t="s">
        <v>43</v>
      </c>
      <c r="B2965" s="1" t="s">
        <v>36</v>
      </c>
      <c r="C2965" s="1" t="s">
        <v>22</v>
      </c>
      <c r="D2965" s="9" t="s">
        <v>19</v>
      </c>
      <c r="E2965" s="1">
        <v>3</v>
      </c>
      <c r="F2965" s="1"/>
      <c r="G2965" s="1" t="str">
        <f t="shared" si="205"/>
        <v>ESTAIR_BGL_W7K8_Adaptive4Reflectancia_W8_B40A56_11082017</v>
      </c>
      <c r="H2965" s="3">
        <v>42958</v>
      </c>
      <c r="I2965" s="3"/>
      <c r="J2965" s="3"/>
      <c r="K2965" s="3"/>
      <c r="L2965" s="3"/>
      <c r="M2965" s="3"/>
      <c r="N2965" s="3"/>
      <c r="O2965" s="3"/>
      <c r="P2965" s="1">
        <v>4</v>
      </c>
      <c r="Q2965" s="1" t="s">
        <v>34</v>
      </c>
      <c r="R2965" s="1">
        <v>7</v>
      </c>
      <c r="S2965" s="1">
        <v>8</v>
      </c>
      <c r="T2965" s="1">
        <v>8</v>
      </c>
      <c r="U2965" s="1">
        <v>40</v>
      </c>
      <c r="V2965" s="1">
        <v>56</v>
      </c>
      <c r="W2965" s="1">
        <v>0.88069525159999995</v>
      </c>
      <c r="X2965" s="1">
        <v>6.2212293609999997E-2</v>
      </c>
      <c r="Y2965" s="1">
        <v>4.1828355130000001E-2</v>
      </c>
      <c r="Z2965" s="1">
        <v>1.2916209709999999E-2</v>
      </c>
      <c r="AA2965" s="1">
        <v>0.95234634880000002</v>
      </c>
    </row>
    <row r="2966" spans="1:27" x14ac:dyDescent="0.25">
      <c r="A2966" t="s">
        <v>43</v>
      </c>
      <c r="B2966" s="1" t="s">
        <v>36</v>
      </c>
      <c r="C2966" s="1" t="s">
        <v>22</v>
      </c>
      <c r="D2966" s="9" t="s">
        <v>19</v>
      </c>
      <c r="E2966" s="1">
        <v>3</v>
      </c>
      <c r="F2966" s="1"/>
      <c r="G2966" s="1" t="str">
        <f t="shared" si="205"/>
        <v>ESTAIR_BGL_W9K4_Adaptive4Reflectancia_W8_B40A56_11082017</v>
      </c>
      <c r="H2966" s="3">
        <v>42958</v>
      </c>
      <c r="I2966" s="3"/>
      <c r="J2966" s="3"/>
      <c r="K2966" s="3"/>
      <c r="L2966" s="3"/>
      <c r="M2966" s="3"/>
      <c r="N2966" s="3"/>
      <c r="O2966" s="3"/>
      <c r="P2966" s="1">
        <v>4</v>
      </c>
      <c r="Q2966" s="1" t="s">
        <v>34</v>
      </c>
      <c r="R2966" s="1">
        <v>9</v>
      </c>
      <c r="S2966" s="1">
        <v>4</v>
      </c>
      <c r="T2966" s="1">
        <v>8</v>
      </c>
      <c r="U2966" s="1">
        <v>40</v>
      </c>
      <c r="V2966" s="1">
        <v>56</v>
      </c>
      <c r="W2966" s="1">
        <v>0.8804331057</v>
      </c>
      <c r="X2966" s="1">
        <v>6.2280605000000003E-2</v>
      </c>
      <c r="Y2966" s="1">
        <v>4.1971917429999998E-2</v>
      </c>
      <c r="Z2966" s="1">
        <v>1.3158410299999999E-2</v>
      </c>
      <c r="AA2966" s="1">
        <v>0.9524191166</v>
      </c>
    </row>
    <row r="2967" spans="1:27" x14ac:dyDescent="0.25">
      <c r="A2967" t="s">
        <v>43</v>
      </c>
      <c r="B2967" s="1" t="s">
        <v>36</v>
      </c>
      <c r="C2967" s="1" t="s">
        <v>22</v>
      </c>
      <c r="D2967" s="9" t="s">
        <v>19</v>
      </c>
      <c r="E2967" s="1">
        <v>3</v>
      </c>
      <c r="F2967" s="1"/>
      <c r="G2967" s="1" t="str">
        <f t="shared" si="205"/>
        <v>ESTAIR_BGL_W9K6_Adaptive4Reflectancia_W8_B40A56_11082017</v>
      </c>
      <c r="H2967" s="3">
        <v>42958</v>
      </c>
      <c r="I2967" s="3"/>
      <c r="J2967" s="3"/>
      <c r="K2967" s="3"/>
      <c r="L2967" s="3"/>
      <c r="M2967" s="3"/>
      <c r="N2967" s="3"/>
      <c r="O2967" s="3"/>
      <c r="P2967" s="1">
        <v>4</v>
      </c>
      <c r="Q2967" s="1" t="s">
        <v>34</v>
      </c>
      <c r="R2967" s="1">
        <v>9</v>
      </c>
      <c r="S2967" s="1">
        <v>6</v>
      </c>
      <c r="T2967" s="1">
        <v>8</v>
      </c>
      <c r="U2967" s="1">
        <v>40</v>
      </c>
      <c r="V2967" s="1">
        <v>56</v>
      </c>
      <c r="W2967" s="1">
        <v>0.88040587550000005</v>
      </c>
      <c r="X2967" s="1">
        <v>6.2287696480000002E-2</v>
      </c>
      <c r="Y2967" s="1">
        <v>4.194758958E-2</v>
      </c>
      <c r="Z2967" s="1">
        <v>1.3075268330000001E-2</v>
      </c>
      <c r="AA2967" s="1">
        <v>0.95229905390000003</v>
      </c>
    </row>
    <row r="2968" spans="1:27" x14ac:dyDescent="0.25">
      <c r="A2968" t="s">
        <v>43</v>
      </c>
      <c r="B2968" s="1" t="s">
        <v>36</v>
      </c>
      <c r="C2968" s="1" t="s">
        <v>22</v>
      </c>
      <c r="D2968" s="9" t="s">
        <v>19</v>
      </c>
      <c r="E2968" s="1">
        <v>3</v>
      </c>
      <c r="F2968" s="1"/>
      <c r="G2968" s="1" t="str">
        <f t="shared" si="205"/>
        <v>ESTAIR_BGL_W9K8_Adaptive4Reflectancia_W8_B40A56_11082017</v>
      </c>
      <c r="H2968" s="3">
        <v>42958</v>
      </c>
      <c r="I2968" s="3"/>
      <c r="J2968" s="3"/>
      <c r="K2968" s="3"/>
      <c r="L2968" s="3"/>
      <c r="M2968" s="3"/>
      <c r="N2968" s="3"/>
      <c r="O2968" s="3"/>
      <c r="P2968" s="1">
        <v>4</v>
      </c>
      <c r="Q2968" s="1" t="s">
        <v>34</v>
      </c>
      <c r="R2968" s="1">
        <v>9</v>
      </c>
      <c r="S2968" s="1">
        <v>8</v>
      </c>
      <c r="T2968" s="1">
        <v>8</v>
      </c>
      <c r="U2968" s="1">
        <v>40</v>
      </c>
      <c r="V2968" s="1">
        <v>56</v>
      </c>
      <c r="W2968" s="1">
        <v>0.88040551379999998</v>
      </c>
      <c r="X2968" s="1">
        <v>6.2287790670000003E-2</v>
      </c>
      <c r="Y2968" s="1">
        <v>4.1990171700000002E-2</v>
      </c>
      <c r="Z2968" s="1">
        <v>1.312074905E-2</v>
      </c>
      <c r="AA2968" s="1">
        <v>0.95231359849999997</v>
      </c>
    </row>
    <row r="2969" spans="1:27" x14ac:dyDescent="0.25">
      <c r="A2969" t="s">
        <v>43</v>
      </c>
      <c r="B2969" s="1" t="s">
        <v>36</v>
      </c>
      <c r="C2969" s="1" t="s">
        <v>22</v>
      </c>
      <c r="D2969" s="9" t="s">
        <v>19</v>
      </c>
      <c r="E2969" s="1">
        <v>4</v>
      </c>
      <c r="F2969" s="1"/>
      <c r="G2969" s="1" t="str">
        <f t="shared" si="205"/>
        <v>ESTAIR_BGL_W3K4_Adaptive4Reflectancia_W10_B40A56_11082017</v>
      </c>
      <c r="H2969" s="3">
        <v>42958</v>
      </c>
      <c r="I2969" s="3"/>
      <c r="J2969" s="3"/>
      <c r="K2969" s="3"/>
      <c r="L2969" s="3"/>
      <c r="M2969" s="3"/>
      <c r="N2969" s="3"/>
      <c r="O2969" s="3"/>
      <c r="P2969" s="1">
        <v>4</v>
      </c>
      <c r="Q2969" s="1" t="s">
        <v>34</v>
      </c>
      <c r="R2969" s="1">
        <v>3</v>
      </c>
      <c r="S2969" s="1">
        <v>4</v>
      </c>
      <c r="T2969" s="1">
        <v>10</v>
      </c>
      <c r="U2969" s="1">
        <v>40</v>
      </c>
      <c r="V2969" s="1">
        <v>56</v>
      </c>
      <c r="W2969" s="1">
        <v>0.84067245550000003</v>
      </c>
      <c r="X2969" s="1">
        <v>7.1894022030000004E-2</v>
      </c>
      <c r="Y2969" s="1">
        <v>4.6027816720000003E-2</v>
      </c>
      <c r="Z2969" s="1">
        <v>1.7620814459999998E-2</v>
      </c>
      <c r="AA2969" s="1">
        <v>0.95501537130000003</v>
      </c>
    </row>
    <row r="2970" spans="1:27" x14ac:dyDescent="0.25">
      <c r="A2970" t="s">
        <v>43</v>
      </c>
      <c r="B2970" s="1" t="s">
        <v>36</v>
      </c>
      <c r="C2970" s="1" t="s">
        <v>22</v>
      </c>
      <c r="D2970" s="9" t="s">
        <v>19</v>
      </c>
      <c r="E2970" s="1">
        <v>4</v>
      </c>
      <c r="F2970" s="1"/>
      <c r="G2970" s="1" t="str">
        <f t="shared" si="205"/>
        <v>ESTAIR_BGL_W3K6_Adaptive4Reflectancia_W10_B40A56_11082017</v>
      </c>
      <c r="H2970" s="3">
        <v>42958</v>
      </c>
      <c r="I2970" s="3"/>
      <c r="J2970" s="3"/>
      <c r="K2970" s="3"/>
      <c r="L2970" s="3"/>
      <c r="M2970" s="3"/>
      <c r="N2970" s="3"/>
      <c r="O2970" s="3"/>
      <c r="P2970" s="1">
        <v>4</v>
      </c>
      <c r="Q2970" s="1" t="s">
        <v>34</v>
      </c>
      <c r="R2970" s="1">
        <v>3</v>
      </c>
      <c r="S2970" s="1">
        <v>6</v>
      </c>
      <c r="T2970" s="1">
        <v>10</v>
      </c>
      <c r="U2970" s="1">
        <v>40</v>
      </c>
      <c r="V2970" s="1">
        <v>56</v>
      </c>
      <c r="W2970" s="1">
        <v>0.83990297560000005</v>
      </c>
      <c r="X2970" s="1">
        <v>7.2067420699999996E-2</v>
      </c>
      <c r="Y2970" s="1">
        <v>4.6084808739999997E-2</v>
      </c>
      <c r="Z2970" s="1">
        <v>1.7479145250000001E-2</v>
      </c>
      <c r="AA2970" s="1">
        <v>0.95383342979999997</v>
      </c>
    </row>
    <row r="2971" spans="1:27" x14ac:dyDescent="0.25">
      <c r="A2971" t="s">
        <v>43</v>
      </c>
      <c r="B2971" s="1" t="s">
        <v>36</v>
      </c>
      <c r="C2971" s="1" t="s">
        <v>22</v>
      </c>
      <c r="D2971" s="9" t="s">
        <v>19</v>
      </c>
      <c r="E2971" s="1">
        <v>4</v>
      </c>
      <c r="F2971" s="1"/>
      <c r="G2971" s="1" t="str">
        <f t="shared" si="205"/>
        <v>ESTAIR_BGL_W3K8_Adaptive4Reflectancia_W10_B40A56_11082017</v>
      </c>
      <c r="H2971" s="3">
        <v>42958</v>
      </c>
      <c r="I2971" s="3"/>
      <c r="J2971" s="3"/>
      <c r="K2971" s="3"/>
      <c r="L2971" s="3"/>
      <c r="M2971" s="3"/>
      <c r="N2971" s="3"/>
      <c r="O2971" s="3"/>
      <c r="P2971" s="1">
        <v>4</v>
      </c>
      <c r="Q2971" s="1" t="s">
        <v>34</v>
      </c>
      <c r="R2971" s="1">
        <v>3</v>
      </c>
      <c r="S2971" s="1">
        <v>8</v>
      </c>
      <c r="T2971" s="1">
        <v>10</v>
      </c>
      <c r="U2971" s="1">
        <v>40</v>
      </c>
      <c r="V2971" s="1">
        <v>56</v>
      </c>
      <c r="W2971" s="1">
        <v>0.83974491539999996</v>
      </c>
      <c r="X2971" s="1">
        <v>7.2102987179999994E-2</v>
      </c>
      <c r="Y2971" s="1">
        <v>4.6209115010000003E-2</v>
      </c>
      <c r="Z2971" s="1">
        <v>1.779666651E-2</v>
      </c>
      <c r="AA2971" s="1">
        <v>0.95463535030000002</v>
      </c>
    </row>
    <row r="2972" spans="1:27" x14ac:dyDescent="0.25">
      <c r="A2972" t="s">
        <v>43</v>
      </c>
      <c r="B2972" s="1" t="s">
        <v>36</v>
      </c>
      <c r="C2972" s="1" t="s">
        <v>22</v>
      </c>
      <c r="D2972" s="9" t="s">
        <v>19</v>
      </c>
      <c r="E2972" s="1">
        <v>4</v>
      </c>
      <c r="F2972" s="1"/>
      <c r="G2972" s="1" t="str">
        <f t="shared" si="205"/>
        <v>ESTAIR_BGL_W5K4_Adaptive4Reflectancia_W10_B40A56_11082017</v>
      </c>
      <c r="H2972" s="3">
        <v>42958</v>
      </c>
      <c r="I2972" s="3"/>
      <c r="J2972" s="3"/>
      <c r="K2972" s="3"/>
      <c r="L2972" s="3"/>
      <c r="M2972" s="3"/>
      <c r="N2972" s="3"/>
      <c r="O2972" s="3"/>
      <c r="P2972" s="1">
        <v>4</v>
      </c>
      <c r="Q2972" s="1" t="s">
        <v>34</v>
      </c>
      <c r="R2972" s="1">
        <v>5</v>
      </c>
      <c r="S2972" s="1">
        <v>4</v>
      </c>
      <c r="T2972" s="1">
        <v>10</v>
      </c>
      <c r="U2972" s="1">
        <v>40</v>
      </c>
      <c r="V2972" s="1">
        <v>56</v>
      </c>
      <c r="W2972" s="1">
        <v>0.84062795749999997</v>
      </c>
      <c r="X2972" s="1">
        <v>7.1904060869999994E-2</v>
      </c>
      <c r="Y2972" s="1">
        <v>4.6109379860000001E-2</v>
      </c>
      <c r="Z2972" s="1">
        <v>1.7425994439999998E-2</v>
      </c>
      <c r="AA2972" s="1">
        <v>0.95439782149999997</v>
      </c>
    </row>
    <row r="2973" spans="1:27" x14ac:dyDescent="0.25">
      <c r="A2973" t="s">
        <v>43</v>
      </c>
      <c r="B2973" s="1" t="s">
        <v>36</v>
      </c>
      <c r="C2973" s="1" t="s">
        <v>22</v>
      </c>
      <c r="D2973" s="9" t="s">
        <v>19</v>
      </c>
      <c r="E2973" s="1">
        <v>4</v>
      </c>
      <c r="F2973" s="1"/>
      <c r="G2973" s="1" t="str">
        <f t="shared" si="205"/>
        <v>ESTAIR_BGL_W5K6_Adaptive4Reflectancia_W10_B40A56_11082017</v>
      </c>
      <c r="H2973" s="3">
        <v>42958</v>
      </c>
      <c r="I2973" s="3"/>
      <c r="J2973" s="3"/>
      <c r="K2973" s="3"/>
      <c r="L2973" s="3"/>
      <c r="M2973" s="3"/>
      <c r="N2973" s="3"/>
      <c r="O2973" s="3"/>
      <c r="P2973" s="1">
        <v>4</v>
      </c>
      <c r="Q2973" s="1" t="s">
        <v>34</v>
      </c>
      <c r="R2973" s="1">
        <v>5</v>
      </c>
      <c r="S2973" s="1">
        <v>6</v>
      </c>
      <c r="T2973" s="1">
        <v>10</v>
      </c>
      <c r="U2973" s="1">
        <v>40</v>
      </c>
      <c r="V2973" s="1">
        <v>56</v>
      </c>
      <c r="W2973" s="1">
        <v>0.83937241910000004</v>
      </c>
      <c r="X2973" s="1">
        <v>7.2186736530000004E-2</v>
      </c>
      <c r="Y2973" s="1">
        <v>4.6252360979999997E-2</v>
      </c>
      <c r="Z2973" s="1">
        <v>1.7344976009999999E-2</v>
      </c>
      <c r="AA2973" s="1">
        <v>0.95285527140000004</v>
      </c>
    </row>
    <row r="2974" spans="1:27" x14ac:dyDescent="0.25">
      <c r="A2974" t="s">
        <v>43</v>
      </c>
      <c r="B2974" s="1" t="s">
        <v>36</v>
      </c>
      <c r="C2974" s="1" t="s">
        <v>22</v>
      </c>
      <c r="D2974" s="9" t="s">
        <v>19</v>
      </c>
      <c r="E2974" s="1">
        <v>4</v>
      </c>
      <c r="F2974" s="1"/>
      <c r="G2974" s="1" t="str">
        <f t="shared" si="205"/>
        <v>ESTAIR_BGL_W5K8_Adaptive4Reflectancia_W10_B40A56_11082017</v>
      </c>
      <c r="H2974" s="3">
        <v>42958</v>
      </c>
      <c r="I2974" s="3"/>
      <c r="J2974" s="3"/>
      <c r="K2974" s="3"/>
      <c r="L2974" s="3"/>
      <c r="M2974" s="3"/>
      <c r="N2974" s="3"/>
      <c r="O2974" s="3"/>
      <c r="P2974" s="1">
        <v>4</v>
      </c>
      <c r="Q2974" s="1" t="s">
        <v>34</v>
      </c>
      <c r="R2974" s="1">
        <v>5</v>
      </c>
      <c r="S2974" s="1">
        <v>8</v>
      </c>
      <c r="T2974" s="1">
        <v>10</v>
      </c>
      <c r="U2974" s="1">
        <v>40</v>
      </c>
      <c r="V2974" s="1">
        <v>56</v>
      </c>
      <c r="W2974" s="1">
        <v>0.83944840369999996</v>
      </c>
      <c r="X2974" s="1">
        <v>7.2169660639999994E-2</v>
      </c>
      <c r="Y2974" s="1">
        <v>4.6306981900000002E-2</v>
      </c>
      <c r="Z2974" s="1">
        <v>1.7718536930000001E-2</v>
      </c>
      <c r="AA2974" s="1">
        <v>0.95406253799999996</v>
      </c>
    </row>
    <row r="2975" spans="1:27" x14ac:dyDescent="0.25">
      <c r="A2975" t="s">
        <v>43</v>
      </c>
      <c r="B2975" s="1" t="s">
        <v>36</v>
      </c>
      <c r="C2975" s="1" t="s">
        <v>22</v>
      </c>
      <c r="D2975" s="9" t="s">
        <v>19</v>
      </c>
      <c r="E2975" s="1">
        <v>4</v>
      </c>
      <c r="F2975" s="1"/>
      <c r="G2975" s="1" t="str">
        <f t="shared" si="205"/>
        <v>ESTAIR_BGL_W7K4_Adaptive4Reflectancia_W10_B40A56_11082017</v>
      </c>
      <c r="H2975" s="3">
        <v>42958</v>
      </c>
      <c r="I2975" s="3"/>
      <c r="J2975" s="3"/>
      <c r="K2975" s="3"/>
      <c r="L2975" s="3"/>
      <c r="M2975" s="3"/>
      <c r="N2975" s="3"/>
      <c r="O2975" s="3"/>
      <c r="P2975" s="1">
        <v>4</v>
      </c>
      <c r="Q2975" s="1" t="s">
        <v>34</v>
      </c>
      <c r="R2975" s="1">
        <v>7</v>
      </c>
      <c r="S2975" s="1">
        <v>4</v>
      </c>
      <c r="T2975" s="1">
        <v>10</v>
      </c>
      <c r="U2975" s="1">
        <v>40</v>
      </c>
      <c r="V2975" s="1">
        <v>56</v>
      </c>
      <c r="W2975" s="1">
        <v>0.84043170199999995</v>
      </c>
      <c r="X2975" s="1">
        <v>7.1948319600000005E-2</v>
      </c>
      <c r="Y2975" s="1">
        <v>4.627821226E-2</v>
      </c>
      <c r="Z2975" s="1">
        <v>1.734659333E-2</v>
      </c>
      <c r="AA2975" s="1">
        <v>0.95403796529999996</v>
      </c>
    </row>
    <row r="2976" spans="1:27" x14ac:dyDescent="0.25">
      <c r="A2976" t="s">
        <v>43</v>
      </c>
      <c r="B2976" s="1" t="s">
        <v>36</v>
      </c>
      <c r="C2976" s="1" t="s">
        <v>22</v>
      </c>
      <c r="D2976" s="9" t="s">
        <v>19</v>
      </c>
      <c r="E2976" s="1">
        <v>4</v>
      </c>
      <c r="F2976" s="1"/>
      <c r="G2976" s="1" t="str">
        <f t="shared" si="205"/>
        <v>ESTAIR_BGL_W7K6_Adaptive4Reflectancia_W10_B40A56_11082017</v>
      </c>
      <c r="H2976" s="3">
        <v>42958</v>
      </c>
      <c r="I2976" s="3"/>
      <c r="J2976" s="3"/>
      <c r="K2976" s="3"/>
      <c r="L2976" s="3"/>
      <c r="M2976" s="3"/>
      <c r="N2976" s="3"/>
      <c r="O2976" s="3"/>
      <c r="P2976" s="1">
        <v>4</v>
      </c>
      <c r="Q2976" s="1" t="s">
        <v>34</v>
      </c>
      <c r="R2976" s="1">
        <v>7</v>
      </c>
      <c r="S2976" s="1">
        <v>6</v>
      </c>
      <c r="T2976" s="1">
        <v>10</v>
      </c>
      <c r="U2976" s="1">
        <v>40</v>
      </c>
      <c r="V2976" s="1">
        <v>56</v>
      </c>
      <c r="W2976" s="1">
        <v>0.83891146650000004</v>
      </c>
      <c r="X2976" s="1">
        <v>7.2290239359999994E-2</v>
      </c>
      <c r="Y2976" s="1">
        <v>4.6401339139999997E-2</v>
      </c>
      <c r="Z2976" s="1">
        <v>1.72371451E-2</v>
      </c>
      <c r="AA2976" s="1">
        <v>0.9525288609</v>
      </c>
    </row>
    <row r="2977" spans="1:27" x14ac:dyDescent="0.25">
      <c r="A2977" t="s">
        <v>43</v>
      </c>
      <c r="B2977" s="1" t="s">
        <v>36</v>
      </c>
      <c r="C2977" s="1" t="s">
        <v>22</v>
      </c>
      <c r="D2977" s="9" t="s">
        <v>19</v>
      </c>
      <c r="E2977" s="1">
        <v>4</v>
      </c>
      <c r="F2977" s="1"/>
      <c r="G2977" s="1" t="str">
        <f t="shared" si="205"/>
        <v>ESTAIR_BGL_W7K8_Adaptive4Reflectancia_W10_B40A56_11082017</v>
      </c>
      <c r="H2977" s="3">
        <v>42958</v>
      </c>
      <c r="I2977" s="3"/>
      <c r="J2977" s="3"/>
      <c r="K2977" s="3"/>
      <c r="L2977" s="3"/>
      <c r="M2977" s="3"/>
      <c r="N2977" s="3"/>
      <c r="O2977" s="3"/>
      <c r="P2977" s="1">
        <v>4</v>
      </c>
      <c r="Q2977" s="1" t="s">
        <v>34</v>
      </c>
      <c r="R2977" s="1">
        <v>7</v>
      </c>
      <c r="S2977" s="1">
        <v>8</v>
      </c>
      <c r="T2977" s="1">
        <v>10</v>
      </c>
      <c r="U2977" s="1">
        <v>40</v>
      </c>
      <c r="V2977" s="1">
        <v>56</v>
      </c>
      <c r="W2977" s="1">
        <v>0.83926025479999999</v>
      </c>
      <c r="X2977" s="1">
        <v>7.2211935690000006E-2</v>
      </c>
      <c r="Y2977" s="1">
        <v>4.6407909310000002E-2</v>
      </c>
      <c r="Z2977" s="1">
        <v>1.7676472780000001E-2</v>
      </c>
      <c r="AA2977" s="1">
        <v>0.95401796750000001</v>
      </c>
    </row>
    <row r="2978" spans="1:27" x14ac:dyDescent="0.25">
      <c r="A2978" t="s">
        <v>43</v>
      </c>
      <c r="B2978" s="1" t="s">
        <v>36</v>
      </c>
      <c r="C2978" s="1" t="s">
        <v>22</v>
      </c>
      <c r="D2978" s="9" t="s">
        <v>19</v>
      </c>
      <c r="E2978" s="1">
        <v>4</v>
      </c>
      <c r="F2978" s="1"/>
      <c r="G2978" s="1" t="str">
        <f t="shared" si="205"/>
        <v>ESTAIR_BGL_W9K4_Adaptive4Reflectancia_W10_B40A56_11082017</v>
      </c>
      <c r="H2978" s="3">
        <v>42958</v>
      </c>
      <c r="I2978" s="3"/>
      <c r="J2978" s="3"/>
      <c r="K2978" s="3"/>
      <c r="L2978" s="3"/>
      <c r="M2978" s="3"/>
      <c r="N2978" s="3"/>
      <c r="O2978" s="3"/>
      <c r="P2978" s="1">
        <v>4</v>
      </c>
      <c r="Q2978" s="1" t="s">
        <v>34</v>
      </c>
      <c r="R2978" s="1">
        <v>9</v>
      </c>
      <c r="S2978" s="1">
        <v>4</v>
      </c>
      <c r="T2978" s="1">
        <v>10</v>
      </c>
      <c r="U2978" s="1">
        <v>40</v>
      </c>
      <c r="V2978" s="1">
        <v>56</v>
      </c>
      <c r="W2978" s="1">
        <v>0.84018383210000003</v>
      </c>
      <c r="X2978" s="1">
        <v>7.2004179429999995E-2</v>
      </c>
      <c r="Y2978" s="1">
        <v>4.647900487E-2</v>
      </c>
      <c r="Z2978" s="1">
        <v>1.7278476040000001E-2</v>
      </c>
      <c r="AA2978" s="1">
        <v>0.95375788429999997</v>
      </c>
    </row>
    <row r="2979" spans="1:27" x14ac:dyDescent="0.25">
      <c r="A2979" t="s">
        <v>43</v>
      </c>
      <c r="B2979" s="1" t="s">
        <v>36</v>
      </c>
      <c r="C2979" s="1" t="s">
        <v>22</v>
      </c>
      <c r="D2979" s="9" t="s">
        <v>19</v>
      </c>
      <c r="E2979" s="1">
        <v>4</v>
      </c>
      <c r="F2979" s="1"/>
      <c r="G2979" s="1" t="str">
        <f t="shared" si="205"/>
        <v>ESTAIR_BGL_W9K6_Adaptive4Reflectancia_W10_B40A56_11082017</v>
      </c>
      <c r="H2979" s="3">
        <v>42958</v>
      </c>
      <c r="I2979" s="3"/>
      <c r="J2979" s="3"/>
      <c r="K2979" s="3"/>
      <c r="L2979" s="3"/>
      <c r="M2979" s="3"/>
      <c r="N2979" s="3"/>
      <c r="O2979" s="3"/>
      <c r="P2979" s="1">
        <v>4</v>
      </c>
      <c r="Q2979" s="1" t="s">
        <v>34</v>
      </c>
      <c r="R2979" s="1">
        <v>9</v>
      </c>
      <c r="S2979" s="1">
        <v>6</v>
      </c>
      <c r="T2979" s="1">
        <v>10</v>
      </c>
      <c r="U2979" s="1">
        <v>40</v>
      </c>
      <c r="V2979" s="1">
        <v>56</v>
      </c>
      <c r="W2979" s="1">
        <v>0.83860501489999995</v>
      </c>
      <c r="X2979" s="1">
        <v>7.2358968430000004E-2</v>
      </c>
      <c r="Y2979" s="1">
        <v>4.650978301E-2</v>
      </c>
      <c r="Z2979" s="1">
        <v>1.7139282289999998E-2</v>
      </c>
      <c r="AA2979" s="1">
        <v>0.95221109599999998</v>
      </c>
    </row>
    <row r="2980" spans="1:27" x14ac:dyDescent="0.25">
      <c r="A2980" t="s">
        <v>43</v>
      </c>
      <c r="B2980" s="1" t="s">
        <v>36</v>
      </c>
      <c r="C2980" s="1" t="s">
        <v>22</v>
      </c>
      <c r="D2980" s="9" t="s">
        <v>19</v>
      </c>
      <c r="E2980" s="1">
        <v>4</v>
      </c>
      <c r="F2980" s="1"/>
      <c r="G2980" s="1" t="str">
        <f t="shared" si="205"/>
        <v>ESTAIR_BGL_W9K8_Adaptive4Reflectancia_W10_B40A56_11082017</v>
      </c>
      <c r="H2980" s="3">
        <v>42958</v>
      </c>
      <c r="I2980" s="3"/>
      <c r="J2980" s="3"/>
      <c r="K2980" s="3"/>
      <c r="L2980" s="3"/>
      <c r="M2980" s="3"/>
      <c r="N2980" s="3"/>
      <c r="O2980" s="3"/>
      <c r="P2980" s="1">
        <v>4</v>
      </c>
      <c r="Q2980" s="1" t="s">
        <v>34</v>
      </c>
      <c r="R2980" s="1">
        <v>9</v>
      </c>
      <c r="S2980" s="1">
        <v>8</v>
      </c>
      <c r="T2980" s="1">
        <v>10</v>
      </c>
      <c r="U2980" s="1">
        <v>40</v>
      </c>
      <c r="V2980" s="1">
        <v>56</v>
      </c>
      <c r="W2980" s="1">
        <v>0.83920668860000003</v>
      </c>
      <c r="X2980" s="1">
        <v>7.2223966919999993E-2</v>
      </c>
      <c r="Y2980" s="1">
        <v>4.6489218050000003E-2</v>
      </c>
      <c r="Z2980" s="1">
        <v>1.7584932930000002E-2</v>
      </c>
      <c r="AA2980" s="1">
        <v>0.95383445379999998</v>
      </c>
    </row>
    <row r="2981" spans="1:27" x14ac:dyDescent="0.25">
      <c r="A2981" t="s">
        <v>43</v>
      </c>
      <c r="B2981" s="1" t="s">
        <v>36</v>
      </c>
      <c r="C2981" s="1" t="s">
        <v>22</v>
      </c>
      <c r="D2981" s="9" t="s">
        <v>18</v>
      </c>
      <c r="E2981" s="1">
        <v>3</v>
      </c>
      <c r="F2981" s="1"/>
      <c r="G2981" s="1" t="str">
        <f t="shared" si="205"/>
        <v>ESTAIR_BGL_W3K4_GlobalNDVI_W8_B40A40_11082017</v>
      </c>
      <c r="H2981" s="3">
        <v>42958</v>
      </c>
      <c r="I2981" s="3"/>
      <c r="J2981" s="3"/>
      <c r="K2981" s="3"/>
      <c r="L2981" s="3"/>
      <c r="M2981" s="3"/>
      <c r="N2981" s="3"/>
      <c r="O2981" s="3"/>
      <c r="P2981" s="1"/>
      <c r="Q2981" s="1" t="s">
        <v>35</v>
      </c>
      <c r="R2981" s="1">
        <v>3</v>
      </c>
      <c r="S2981" s="1">
        <v>4</v>
      </c>
      <c r="T2981" s="1">
        <v>8</v>
      </c>
      <c r="U2981" s="1">
        <v>40</v>
      </c>
      <c r="V2981" s="1">
        <v>40</v>
      </c>
      <c r="W2981" s="1">
        <v>0.84430455360000001</v>
      </c>
      <c r="X2981" s="1">
        <v>7.1069834489999997E-2</v>
      </c>
      <c r="Y2981" s="1">
        <v>5.5747314809999997E-2</v>
      </c>
      <c r="Z2981" s="1">
        <v>4.0634526800000001E-2</v>
      </c>
      <c r="AA2981" s="1">
        <v>0.95368244310000005</v>
      </c>
    </row>
    <row r="2982" spans="1:27" x14ac:dyDescent="0.25">
      <c r="A2982" t="s">
        <v>43</v>
      </c>
      <c r="B2982" s="1" t="s">
        <v>36</v>
      </c>
      <c r="C2982" s="1" t="s">
        <v>22</v>
      </c>
      <c r="D2982" s="9" t="s">
        <v>18</v>
      </c>
      <c r="E2982" s="1">
        <v>3</v>
      </c>
      <c r="F2982" s="1"/>
      <c r="G2982" s="1" t="str">
        <f t="shared" si="205"/>
        <v>ESTAIR_BGL_W3K6_GlobalNDVI_W8_B40A40_11082017</v>
      </c>
      <c r="H2982" s="3">
        <v>42958</v>
      </c>
      <c r="I2982" s="3"/>
      <c r="J2982" s="3"/>
      <c r="K2982" s="3"/>
      <c r="L2982" s="3"/>
      <c r="M2982" s="3"/>
      <c r="N2982" s="3"/>
      <c r="O2982" s="3"/>
      <c r="P2982" s="1"/>
      <c r="Q2982" s="1" t="s">
        <v>35</v>
      </c>
      <c r="R2982" s="1">
        <v>3</v>
      </c>
      <c r="S2982" s="1">
        <v>6</v>
      </c>
      <c r="T2982" s="1">
        <v>8</v>
      </c>
      <c r="U2982" s="1">
        <v>40</v>
      </c>
      <c r="V2982" s="1">
        <v>40</v>
      </c>
      <c r="W2982" s="1">
        <v>0.84409505780000005</v>
      </c>
      <c r="X2982" s="1">
        <v>7.1117632370000003E-2</v>
      </c>
      <c r="Y2982" s="1">
        <v>5.5804093450000002E-2</v>
      </c>
      <c r="Z2982" s="1">
        <v>4.0687960500000002E-2</v>
      </c>
      <c r="AA2982" s="1">
        <v>0.9536280453</v>
      </c>
    </row>
    <row r="2983" spans="1:27" x14ac:dyDescent="0.25">
      <c r="A2983" t="s">
        <v>43</v>
      </c>
      <c r="B2983" s="1" t="s">
        <v>36</v>
      </c>
      <c r="C2983" s="1" t="s">
        <v>22</v>
      </c>
      <c r="D2983" s="9" t="s">
        <v>18</v>
      </c>
      <c r="E2983" s="1">
        <v>3</v>
      </c>
      <c r="F2983" s="1"/>
      <c r="G2983" s="1" t="str">
        <f t="shared" si="205"/>
        <v>ESTAIR_BGL_W3K8_GlobalNDVI_W8_B40A40_11082017</v>
      </c>
      <c r="H2983" s="3">
        <v>42958</v>
      </c>
      <c r="I2983" s="3"/>
      <c r="J2983" s="3"/>
      <c r="K2983" s="3"/>
      <c r="L2983" s="3"/>
      <c r="M2983" s="3"/>
      <c r="N2983" s="3"/>
      <c r="O2983" s="3"/>
      <c r="P2983" s="1"/>
      <c r="Q2983" s="1" t="s">
        <v>35</v>
      </c>
      <c r="R2983" s="1">
        <v>3</v>
      </c>
      <c r="S2983" s="1">
        <v>8</v>
      </c>
      <c r="T2983" s="1">
        <v>8</v>
      </c>
      <c r="U2983" s="1">
        <v>40</v>
      </c>
      <c r="V2983" s="1">
        <v>40</v>
      </c>
      <c r="W2983" s="1">
        <v>0.84400211059999997</v>
      </c>
      <c r="X2983" s="1">
        <v>7.1138828629999998E-2</v>
      </c>
      <c r="Y2983" s="1">
        <v>5.583757558E-2</v>
      </c>
      <c r="Z2983" s="1">
        <v>4.0721356889999998E-2</v>
      </c>
      <c r="AA2983" s="1">
        <v>0.95362396429999996</v>
      </c>
    </row>
    <row r="2984" spans="1:27" x14ac:dyDescent="0.25">
      <c r="A2984" t="s">
        <v>43</v>
      </c>
      <c r="B2984" s="1" t="s">
        <v>36</v>
      </c>
      <c r="C2984" s="1" t="s">
        <v>22</v>
      </c>
      <c r="D2984" s="9" t="s">
        <v>18</v>
      </c>
      <c r="E2984" s="1">
        <v>3</v>
      </c>
      <c r="F2984" s="1"/>
      <c r="G2984" s="1" t="str">
        <f t="shared" si="205"/>
        <v>ESTAIR_BGL_W5K4_GlobalNDVI_W8_B40A40_11082017</v>
      </c>
      <c r="H2984" s="3">
        <v>42958</v>
      </c>
      <c r="I2984" s="3"/>
      <c r="J2984" s="3"/>
      <c r="K2984" s="3"/>
      <c r="L2984" s="3"/>
      <c r="M2984" s="3"/>
      <c r="N2984" s="3"/>
      <c r="O2984" s="3"/>
      <c r="P2984" s="1"/>
      <c r="Q2984" s="1" t="s">
        <v>35</v>
      </c>
      <c r="R2984" s="1">
        <v>5</v>
      </c>
      <c r="S2984" s="1">
        <v>4</v>
      </c>
      <c r="T2984" s="1">
        <v>8</v>
      </c>
      <c r="U2984" s="1">
        <v>40</v>
      </c>
      <c r="V2984" s="1">
        <v>40</v>
      </c>
      <c r="W2984" s="1">
        <v>0.84462581520000002</v>
      </c>
      <c r="X2984" s="1">
        <v>7.0996473990000003E-2</v>
      </c>
      <c r="Y2984" s="1">
        <v>5.561260472E-2</v>
      </c>
      <c r="Z2984" s="1">
        <v>4.0472433350000003E-2</v>
      </c>
      <c r="AA2984" s="1">
        <v>0.95358512169999998</v>
      </c>
    </row>
    <row r="2985" spans="1:27" x14ac:dyDescent="0.25">
      <c r="A2985" t="s">
        <v>43</v>
      </c>
      <c r="B2985" s="1" t="s">
        <v>36</v>
      </c>
      <c r="C2985" s="1" t="s">
        <v>22</v>
      </c>
      <c r="D2985" s="9" t="s">
        <v>18</v>
      </c>
      <c r="E2985" s="1">
        <v>3</v>
      </c>
      <c r="F2985" s="1"/>
      <c r="G2985" s="1" t="str">
        <f t="shared" si="205"/>
        <v>ESTAIR_BGL_W5K6_GlobalNDVI_W8_B40A40_11082017</v>
      </c>
      <c r="H2985" s="3">
        <v>42958</v>
      </c>
      <c r="I2985" s="3"/>
      <c r="J2985" s="3"/>
      <c r="K2985" s="3"/>
      <c r="L2985" s="3"/>
      <c r="M2985" s="3"/>
      <c r="N2985" s="3"/>
      <c r="O2985" s="3"/>
      <c r="P2985" s="1"/>
      <c r="Q2985" s="1" t="s">
        <v>35</v>
      </c>
      <c r="R2985" s="1">
        <v>5</v>
      </c>
      <c r="S2985" s="1">
        <v>6</v>
      </c>
      <c r="T2985" s="1">
        <v>8</v>
      </c>
      <c r="U2985" s="1">
        <v>40</v>
      </c>
      <c r="V2985" s="1">
        <v>40</v>
      </c>
      <c r="W2985" s="1">
        <v>0.84438248760000001</v>
      </c>
      <c r="X2985" s="1">
        <v>7.1052045150000007E-2</v>
      </c>
      <c r="Y2985" s="1">
        <v>5.5681352750000003E-2</v>
      </c>
      <c r="Z2985" s="1">
        <v>4.0532032959999999E-2</v>
      </c>
      <c r="AA2985" s="1">
        <v>0.95351563510000004</v>
      </c>
    </row>
    <row r="2986" spans="1:27" x14ac:dyDescent="0.25">
      <c r="A2986" t="s">
        <v>43</v>
      </c>
      <c r="B2986" s="1" t="s">
        <v>36</v>
      </c>
      <c r="C2986" s="1" t="s">
        <v>22</v>
      </c>
      <c r="D2986" s="9" t="s">
        <v>18</v>
      </c>
      <c r="E2986" s="1">
        <v>3</v>
      </c>
      <c r="F2986" s="1"/>
      <c r="G2986" s="1" t="str">
        <f t="shared" si="205"/>
        <v>ESTAIR_BGL_W5K8_GlobalNDVI_W8_B40A40_11082017</v>
      </c>
      <c r="H2986" s="3">
        <v>42958</v>
      </c>
      <c r="I2986" s="3"/>
      <c r="J2986" s="3"/>
      <c r="K2986" s="3"/>
      <c r="L2986" s="3"/>
      <c r="M2986" s="3"/>
      <c r="N2986" s="3"/>
      <c r="O2986" s="3"/>
      <c r="P2986" s="1"/>
      <c r="Q2986" s="1" t="s">
        <v>35</v>
      </c>
      <c r="R2986" s="1">
        <v>5</v>
      </c>
      <c r="S2986" s="1">
        <v>8</v>
      </c>
      <c r="T2986" s="1">
        <v>8</v>
      </c>
      <c r="U2986" s="1">
        <v>40</v>
      </c>
      <c r="V2986" s="1">
        <v>40</v>
      </c>
      <c r="W2986" s="1">
        <v>0.84431132379999996</v>
      </c>
      <c r="X2986" s="1">
        <v>7.1068289310000005E-2</v>
      </c>
      <c r="Y2986" s="1">
        <v>5.5711201719999999E-2</v>
      </c>
      <c r="Z2986" s="1">
        <v>4.0566932280000002E-2</v>
      </c>
      <c r="AA2986" s="1">
        <v>0.95352657829999998</v>
      </c>
    </row>
    <row r="2987" spans="1:27" x14ac:dyDescent="0.25">
      <c r="A2987" t="s">
        <v>43</v>
      </c>
      <c r="B2987" s="1" t="s">
        <v>36</v>
      </c>
      <c r="C2987" s="1" t="s">
        <v>22</v>
      </c>
      <c r="D2987" s="9" t="s">
        <v>18</v>
      </c>
      <c r="E2987" s="1">
        <v>3</v>
      </c>
      <c r="F2987" s="1"/>
      <c r="G2987" s="1" t="str">
        <f t="shared" si="205"/>
        <v>ESTAIR_BGL_W7K4_GlobalNDVI_W8_B40A40_11082017</v>
      </c>
      <c r="H2987" s="3">
        <v>42958</v>
      </c>
      <c r="I2987" s="3"/>
      <c r="J2987" s="3"/>
      <c r="K2987" s="3"/>
      <c r="L2987" s="3"/>
      <c r="M2987" s="3"/>
      <c r="N2987" s="3"/>
      <c r="O2987" s="3"/>
      <c r="P2987" s="1"/>
      <c r="Q2987" s="1" t="s">
        <v>35</v>
      </c>
      <c r="R2987" s="1">
        <v>7</v>
      </c>
      <c r="S2987" s="1">
        <v>4</v>
      </c>
      <c r="T2987" s="1">
        <v>8</v>
      </c>
      <c r="U2987" s="1">
        <v>40</v>
      </c>
      <c r="V2987" s="1">
        <v>40</v>
      </c>
      <c r="W2987" s="1">
        <v>0.84488271670000004</v>
      </c>
      <c r="X2987" s="1">
        <v>7.0937755620000001E-2</v>
      </c>
      <c r="Y2987" s="1">
        <v>5.5483950609999999E-2</v>
      </c>
      <c r="Z2987" s="1">
        <v>4.0317794230000002E-2</v>
      </c>
      <c r="AA2987" s="1">
        <v>0.95347691489999997</v>
      </c>
    </row>
    <row r="2988" spans="1:27" x14ac:dyDescent="0.25">
      <c r="A2988" t="s">
        <v>43</v>
      </c>
      <c r="B2988" s="1" t="s">
        <v>36</v>
      </c>
      <c r="C2988" s="1" t="s">
        <v>22</v>
      </c>
      <c r="D2988" s="9" t="s">
        <v>18</v>
      </c>
      <c r="E2988" s="1">
        <v>3</v>
      </c>
      <c r="F2988" s="1"/>
      <c r="G2988" s="1" t="str">
        <f t="shared" si="205"/>
        <v>ESTAIR_BGL_W7K6_GlobalNDVI_W8_B40A40_11082017</v>
      </c>
      <c r="H2988" s="3">
        <v>42958</v>
      </c>
      <c r="I2988" s="3"/>
      <c r="J2988" s="3"/>
      <c r="K2988" s="3"/>
      <c r="L2988" s="3"/>
      <c r="M2988" s="3"/>
      <c r="N2988" s="3"/>
      <c r="O2988" s="3"/>
      <c r="P2988" s="1"/>
      <c r="Q2988" s="1" t="s">
        <v>35</v>
      </c>
      <c r="R2988" s="1">
        <v>7</v>
      </c>
      <c r="S2988" s="1">
        <v>6</v>
      </c>
      <c r="T2988" s="1">
        <v>8</v>
      </c>
      <c r="U2988" s="1">
        <v>40</v>
      </c>
      <c r="V2988" s="1">
        <v>40</v>
      </c>
      <c r="W2988" s="1">
        <v>0.84476378929999996</v>
      </c>
      <c r="X2988" s="1">
        <v>7.096494414E-2</v>
      </c>
      <c r="Y2988" s="1">
        <v>5.5531789519999999E-2</v>
      </c>
      <c r="Z2988" s="1">
        <v>4.0351748979999998E-2</v>
      </c>
      <c r="AA2988" s="1">
        <v>0.95342324749999996</v>
      </c>
    </row>
    <row r="2989" spans="1:27" x14ac:dyDescent="0.25">
      <c r="A2989" t="s">
        <v>43</v>
      </c>
      <c r="B2989" s="1" t="s">
        <v>36</v>
      </c>
      <c r="C2989" s="1" t="s">
        <v>22</v>
      </c>
      <c r="D2989" s="9" t="s">
        <v>18</v>
      </c>
      <c r="E2989" s="1">
        <v>3</v>
      </c>
      <c r="F2989" s="1"/>
      <c r="G2989" s="1" t="str">
        <f t="shared" si="205"/>
        <v>ESTAIR_BGL_W7K8_GlobalNDVI_W8_B40A40_11082017</v>
      </c>
      <c r="H2989" s="3">
        <v>42958</v>
      </c>
      <c r="I2989" s="3"/>
      <c r="J2989" s="3"/>
      <c r="K2989" s="3"/>
      <c r="L2989" s="3"/>
      <c r="M2989" s="3"/>
      <c r="N2989" s="3"/>
      <c r="O2989" s="3"/>
      <c r="P2989" s="1"/>
      <c r="Q2989" s="1" t="s">
        <v>35</v>
      </c>
      <c r="R2989" s="1">
        <v>7</v>
      </c>
      <c r="S2989" s="1">
        <v>8</v>
      </c>
      <c r="T2989" s="1">
        <v>8</v>
      </c>
      <c r="U2989" s="1">
        <v>40</v>
      </c>
      <c r="V2989" s="1">
        <v>40</v>
      </c>
      <c r="W2989" s="1">
        <v>0.84469282020000003</v>
      </c>
      <c r="X2989" s="1">
        <v>7.0981163779999995E-2</v>
      </c>
      <c r="Y2989" s="1">
        <v>5.5556812349999998E-2</v>
      </c>
      <c r="Z2989" s="1">
        <v>4.0381785449999999E-2</v>
      </c>
      <c r="AA2989" s="1">
        <v>0.95341285740000004</v>
      </c>
    </row>
    <row r="2990" spans="1:27" x14ac:dyDescent="0.25">
      <c r="A2990" t="s">
        <v>43</v>
      </c>
      <c r="B2990" s="1" t="s">
        <v>36</v>
      </c>
      <c r="C2990" s="1" t="s">
        <v>22</v>
      </c>
      <c r="D2990" s="9" t="s">
        <v>18</v>
      </c>
      <c r="E2990" s="1">
        <v>3</v>
      </c>
      <c r="F2990" s="1"/>
      <c r="G2990" s="1" t="str">
        <f t="shared" si="205"/>
        <v>ESTAIR_BGL_W9K4_GlobalNDVI_W8_B40A40_11082017</v>
      </c>
      <c r="H2990" s="3">
        <v>42958</v>
      </c>
      <c r="I2990" s="3"/>
      <c r="J2990" s="3"/>
      <c r="K2990" s="3"/>
      <c r="L2990" s="3"/>
      <c r="M2990" s="3"/>
      <c r="N2990" s="3"/>
      <c r="O2990" s="3"/>
      <c r="P2990" s="1"/>
      <c r="Q2990" s="1" t="s">
        <v>35</v>
      </c>
      <c r="R2990" s="1">
        <v>9</v>
      </c>
      <c r="S2990" s="1">
        <v>4</v>
      </c>
      <c r="T2990" s="1">
        <v>8</v>
      </c>
      <c r="U2990" s="1">
        <v>40</v>
      </c>
      <c r="V2990" s="1">
        <v>40</v>
      </c>
      <c r="W2990" s="1">
        <v>0.8452535766</v>
      </c>
      <c r="X2990" s="1">
        <v>7.0852904610000003E-2</v>
      </c>
      <c r="Y2990" s="1">
        <v>5.5338727339999998E-2</v>
      </c>
      <c r="Z2990" s="1">
        <v>4.0141266600000003E-2</v>
      </c>
      <c r="AA2990" s="1">
        <v>0.95335306109999995</v>
      </c>
    </row>
    <row r="2991" spans="1:27" x14ac:dyDescent="0.25">
      <c r="A2991" t="s">
        <v>43</v>
      </c>
      <c r="B2991" s="1" t="s">
        <v>36</v>
      </c>
      <c r="C2991" s="1" t="s">
        <v>22</v>
      </c>
      <c r="D2991" s="9" t="s">
        <v>18</v>
      </c>
      <c r="E2991" s="1">
        <v>3</v>
      </c>
      <c r="F2991" s="1"/>
      <c r="G2991" s="1" t="str">
        <f t="shared" si="205"/>
        <v>ESTAIR_BGL_W9K6_GlobalNDVI_W8_B40A40_11082017</v>
      </c>
      <c r="H2991" s="3">
        <v>42958</v>
      </c>
      <c r="I2991" s="3"/>
      <c r="J2991" s="3"/>
      <c r="K2991" s="3"/>
      <c r="L2991" s="3"/>
      <c r="M2991" s="3"/>
      <c r="N2991" s="3"/>
      <c r="O2991" s="3"/>
      <c r="P2991" s="1"/>
      <c r="Q2991" s="1" t="s">
        <v>35</v>
      </c>
      <c r="R2991" s="1">
        <v>9</v>
      </c>
      <c r="S2991" s="1">
        <v>6</v>
      </c>
      <c r="T2991" s="1">
        <v>8</v>
      </c>
      <c r="U2991" s="1">
        <v>40</v>
      </c>
      <c r="V2991" s="1">
        <v>40</v>
      </c>
      <c r="W2991" s="1">
        <v>0.84520971190000005</v>
      </c>
      <c r="X2991" s="1">
        <v>7.0862945950000006E-2</v>
      </c>
      <c r="Y2991" s="1">
        <v>5.5365648990000002E-2</v>
      </c>
      <c r="Z2991" s="1">
        <v>4.0163110910000001E-2</v>
      </c>
      <c r="AA2991" s="1">
        <v>0.95332924669999997</v>
      </c>
    </row>
    <row r="2992" spans="1:27" x14ac:dyDescent="0.25">
      <c r="A2992" t="s">
        <v>43</v>
      </c>
      <c r="B2992" s="1" t="s">
        <v>36</v>
      </c>
      <c r="C2992" s="1" t="s">
        <v>22</v>
      </c>
      <c r="D2992" s="9" t="s">
        <v>18</v>
      </c>
      <c r="E2992" s="1">
        <v>3</v>
      </c>
      <c r="F2992" s="1"/>
      <c r="G2992" s="1" t="str">
        <f t="shared" si="205"/>
        <v>ESTAIR_BGL_W9K8_GlobalNDVI_W8_B40A40_11082017</v>
      </c>
      <c r="H2992" s="3">
        <v>42958</v>
      </c>
      <c r="I2992" s="3"/>
      <c r="J2992" s="3"/>
      <c r="K2992" s="3"/>
      <c r="L2992" s="3"/>
      <c r="M2992" s="3"/>
      <c r="N2992" s="3"/>
      <c r="O2992" s="3"/>
      <c r="P2992" s="1"/>
      <c r="Q2992" s="1" t="s">
        <v>35</v>
      </c>
      <c r="R2992" s="1">
        <v>9</v>
      </c>
      <c r="S2992" s="1">
        <v>8</v>
      </c>
      <c r="T2992" s="1">
        <v>8</v>
      </c>
      <c r="U2992" s="1">
        <v>40</v>
      </c>
      <c r="V2992" s="1">
        <v>40</v>
      </c>
      <c r="W2992" s="1">
        <v>0.84510248450000003</v>
      </c>
      <c r="X2992" s="1">
        <v>7.088748601E-2</v>
      </c>
      <c r="Y2992" s="1">
        <v>5.5396468829999997E-2</v>
      </c>
      <c r="Z2992" s="1">
        <v>4.0190788749999998E-2</v>
      </c>
      <c r="AA2992" s="1">
        <v>0.95329633170000005</v>
      </c>
    </row>
    <row r="2993" spans="1:27" x14ac:dyDescent="0.25">
      <c r="A2993" t="s">
        <v>43</v>
      </c>
      <c r="B2993" s="1" t="s">
        <v>36</v>
      </c>
      <c r="C2993" s="1" t="s">
        <v>22</v>
      </c>
      <c r="D2993" s="9" t="s">
        <v>18</v>
      </c>
      <c r="E2993" s="1">
        <v>4</v>
      </c>
      <c r="F2993" s="1"/>
      <c r="G2993" s="1" t="str">
        <f t="shared" si="205"/>
        <v>ESTAIR_BGL_W3K4_GlobalNDVI_W10_B40A40_11082017</v>
      </c>
      <c r="H2993" s="3">
        <v>42958</v>
      </c>
      <c r="I2993" s="3"/>
      <c r="J2993" s="3"/>
      <c r="K2993" s="3"/>
      <c r="L2993" s="3"/>
      <c r="M2993" s="3"/>
      <c r="N2993" s="3"/>
      <c r="O2993" s="3"/>
      <c r="P2993" s="1"/>
      <c r="Q2993" s="1" t="s">
        <v>35</v>
      </c>
      <c r="R2993" s="1">
        <v>3</v>
      </c>
      <c r="S2993" s="1">
        <v>4</v>
      </c>
      <c r="T2993" s="1">
        <v>10</v>
      </c>
      <c r="U2993" s="1">
        <v>40</v>
      </c>
      <c r="V2993" s="1">
        <v>40</v>
      </c>
      <c r="W2993" s="1">
        <v>0.80492047300000003</v>
      </c>
      <c r="X2993" s="1">
        <v>7.9552383369999993E-2</v>
      </c>
      <c r="Y2993" s="1">
        <v>6.4816106080000005E-2</v>
      </c>
      <c r="Z2993" s="1">
        <v>4.4859822870000003E-2</v>
      </c>
      <c r="AA2993" s="1">
        <v>0.96375951110000002</v>
      </c>
    </row>
    <row r="2994" spans="1:27" x14ac:dyDescent="0.25">
      <c r="A2994" t="s">
        <v>43</v>
      </c>
      <c r="B2994" s="1" t="s">
        <v>36</v>
      </c>
      <c r="C2994" s="1" t="s">
        <v>22</v>
      </c>
      <c r="D2994" s="9" t="s">
        <v>18</v>
      </c>
      <c r="E2994" s="1">
        <v>4</v>
      </c>
      <c r="F2994" s="1"/>
      <c r="G2994" s="1" t="str">
        <f t="shared" si="205"/>
        <v>ESTAIR_BGL_W3K6_GlobalNDVI_W10_B40A40_11082017</v>
      </c>
      <c r="H2994" s="3">
        <v>42958</v>
      </c>
      <c r="I2994" s="3"/>
      <c r="J2994" s="3"/>
      <c r="K2994" s="3"/>
      <c r="L2994" s="3"/>
      <c r="M2994" s="3"/>
      <c r="N2994" s="3"/>
      <c r="O2994" s="3"/>
      <c r="P2994" s="1"/>
      <c r="Q2994" s="1" t="s">
        <v>35</v>
      </c>
      <c r="R2994" s="1">
        <v>3</v>
      </c>
      <c r="S2994" s="1">
        <v>6</v>
      </c>
      <c r="T2994" s="1">
        <v>10</v>
      </c>
      <c r="U2994" s="1">
        <v>40</v>
      </c>
      <c r="V2994" s="1">
        <v>40</v>
      </c>
      <c r="W2994" s="1">
        <v>0.80311750709999996</v>
      </c>
      <c r="X2994" s="1">
        <v>7.9919157769999999E-2</v>
      </c>
      <c r="Y2994" s="1">
        <v>6.5186515340000001E-2</v>
      </c>
      <c r="Z2994" s="1">
        <v>4.5148902489999997E-2</v>
      </c>
      <c r="AA2994" s="1">
        <v>0.96334707829999999</v>
      </c>
    </row>
    <row r="2995" spans="1:27" x14ac:dyDescent="0.25">
      <c r="A2995" t="s">
        <v>43</v>
      </c>
      <c r="B2995" s="1" t="s">
        <v>36</v>
      </c>
      <c r="C2995" s="1" t="s">
        <v>22</v>
      </c>
      <c r="D2995" s="9" t="s">
        <v>18</v>
      </c>
      <c r="E2995" s="1">
        <v>4</v>
      </c>
      <c r="F2995" s="1"/>
      <c r="G2995" s="1" t="str">
        <f t="shared" si="205"/>
        <v>ESTAIR_BGL_W3K8_GlobalNDVI_W10_B40A40_11082017</v>
      </c>
      <c r="H2995" s="3">
        <v>42958</v>
      </c>
      <c r="I2995" s="3"/>
      <c r="J2995" s="3"/>
      <c r="K2995" s="3"/>
      <c r="L2995" s="3"/>
      <c r="M2995" s="3"/>
      <c r="N2995" s="3"/>
      <c r="O2995" s="3"/>
      <c r="P2995" s="1"/>
      <c r="Q2995" s="1" t="s">
        <v>35</v>
      </c>
      <c r="R2995" s="1">
        <v>3</v>
      </c>
      <c r="S2995" s="1">
        <v>8</v>
      </c>
      <c r="T2995" s="1">
        <v>10</v>
      </c>
      <c r="U2995" s="1">
        <v>40</v>
      </c>
      <c r="V2995" s="1">
        <v>40</v>
      </c>
      <c r="W2995" s="1">
        <v>0.80157358720000005</v>
      </c>
      <c r="X2995" s="1">
        <v>8.0231902209999997E-2</v>
      </c>
      <c r="Y2995" s="1">
        <v>6.5436304479999999E-2</v>
      </c>
      <c r="Z2995" s="1">
        <v>4.5246647299999998E-2</v>
      </c>
      <c r="AA2995" s="1">
        <v>0.96266614399999995</v>
      </c>
    </row>
    <row r="2996" spans="1:27" x14ac:dyDescent="0.25">
      <c r="A2996" t="s">
        <v>43</v>
      </c>
      <c r="B2996" s="1" t="s">
        <v>36</v>
      </c>
      <c r="C2996" s="1" t="s">
        <v>22</v>
      </c>
      <c r="D2996" s="9" t="s">
        <v>18</v>
      </c>
      <c r="E2996" s="1">
        <v>4</v>
      </c>
      <c r="F2996" s="1"/>
      <c r="G2996" s="1" t="str">
        <f t="shared" si="205"/>
        <v>ESTAIR_BGL_W5K4_GlobalNDVI_W10_B40A40_11082017</v>
      </c>
      <c r="H2996" s="3">
        <v>42958</v>
      </c>
      <c r="I2996" s="3"/>
      <c r="J2996" s="3"/>
      <c r="K2996" s="3"/>
      <c r="L2996" s="3"/>
      <c r="M2996" s="3"/>
      <c r="N2996" s="3"/>
      <c r="O2996" s="3"/>
      <c r="P2996" s="1"/>
      <c r="Q2996" s="1" t="s">
        <v>35</v>
      </c>
      <c r="R2996" s="1">
        <v>5</v>
      </c>
      <c r="S2996" s="1">
        <v>4</v>
      </c>
      <c r="T2996" s="1">
        <v>10</v>
      </c>
      <c r="U2996" s="1">
        <v>40</v>
      </c>
      <c r="V2996" s="1">
        <v>40</v>
      </c>
      <c r="W2996" s="1">
        <v>0.80580532790000003</v>
      </c>
      <c r="X2996" s="1">
        <v>7.9371758789999997E-2</v>
      </c>
      <c r="Y2996" s="1">
        <v>6.4543455149999998E-2</v>
      </c>
      <c r="Z2996" s="1">
        <v>4.4496991569999998E-2</v>
      </c>
      <c r="AA2996" s="1">
        <v>0.96351629250000004</v>
      </c>
    </row>
    <row r="2997" spans="1:27" x14ac:dyDescent="0.25">
      <c r="A2997" t="s">
        <v>43</v>
      </c>
      <c r="B2997" s="1" t="s">
        <v>36</v>
      </c>
      <c r="C2997" s="1" t="s">
        <v>22</v>
      </c>
      <c r="D2997" s="9" t="s">
        <v>18</v>
      </c>
      <c r="E2997" s="1">
        <v>4</v>
      </c>
      <c r="F2997" s="1"/>
      <c r="G2997" s="1" t="str">
        <f t="shared" si="205"/>
        <v>ESTAIR_BGL_W5K6_GlobalNDVI_W10_B40A40_11082017</v>
      </c>
      <c r="H2997" s="3">
        <v>42958</v>
      </c>
      <c r="I2997" s="3"/>
      <c r="J2997" s="3"/>
      <c r="K2997" s="3"/>
      <c r="L2997" s="3"/>
      <c r="M2997" s="3"/>
      <c r="N2997" s="3"/>
      <c r="O2997" s="3"/>
      <c r="P2997" s="1"/>
      <c r="Q2997" s="1" t="s">
        <v>35</v>
      </c>
      <c r="R2997" s="1">
        <v>5</v>
      </c>
      <c r="S2997" s="1">
        <v>6</v>
      </c>
      <c r="T2997" s="1">
        <v>10</v>
      </c>
      <c r="U2997" s="1">
        <v>40</v>
      </c>
      <c r="V2997" s="1">
        <v>40</v>
      </c>
      <c r="W2997" s="1">
        <v>0.80323203710000002</v>
      </c>
      <c r="X2997" s="1">
        <v>7.9895909190000003E-2</v>
      </c>
      <c r="Y2997" s="1">
        <v>6.5090457170000005E-2</v>
      </c>
      <c r="Z2997" s="1">
        <v>4.4899862120000002E-2</v>
      </c>
      <c r="AA2997" s="1">
        <v>0.96293033279999996</v>
      </c>
    </row>
    <row r="2998" spans="1:27" x14ac:dyDescent="0.25">
      <c r="A2998" t="s">
        <v>43</v>
      </c>
      <c r="B2998" s="1" t="s">
        <v>36</v>
      </c>
      <c r="C2998" s="1" t="s">
        <v>22</v>
      </c>
      <c r="D2998" s="9" t="s">
        <v>18</v>
      </c>
      <c r="E2998" s="1">
        <v>4</v>
      </c>
      <c r="F2998" s="1"/>
      <c r="G2998" s="1" t="str">
        <f t="shared" si="205"/>
        <v>ESTAIR_BGL_W5K8_GlobalNDVI_W10_B40A40_11082017</v>
      </c>
      <c r="H2998" s="3">
        <v>42958</v>
      </c>
      <c r="I2998" s="3"/>
      <c r="J2998" s="3"/>
      <c r="K2998" s="3"/>
      <c r="L2998" s="3"/>
      <c r="M2998" s="3"/>
      <c r="N2998" s="3"/>
      <c r="O2998" s="3"/>
      <c r="P2998" s="1"/>
      <c r="Q2998" s="1" t="s">
        <v>35</v>
      </c>
      <c r="R2998" s="1">
        <v>5</v>
      </c>
      <c r="S2998" s="1">
        <v>8</v>
      </c>
      <c r="T2998" s="1">
        <v>10</v>
      </c>
      <c r="U2998" s="1">
        <v>40</v>
      </c>
      <c r="V2998" s="1">
        <v>40</v>
      </c>
      <c r="W2998" s="1">
        <v>0.80038498729999996</v>
      </c>
      <c r="X2998" s="1">
        <v>8.0471843190000003E-2</v>
      </c>
      <c r="Y2998" s="1">
        <v>6.5532646200000003E-2</v>
      </c>
      <c r="Z2998" s="1">
        <v>4.5106553450000003E-2</v>
      </c>
      <c r="AA2998" s="1">
        <v>0.9616951386</v>
      </c>
    </row>
    <row r="2999" spans="1:27" x14ac:dyDescent="0.25">
      <c r="A2999" t="s">
        <v>43</v>
      </c>
      <c r="B2999" s="1" t="s">
        <v>36</v>
      </c>
      <c r="C2999" s="1" t="s">
        <v>22</v>
      </c>
      <c r="D2999" s="9" t="s">
        <v>18</v>
      </c>
      <c r="E2999" s="1">
        <v>4</v>
      </c>
      <c r="F2999" s="1"/>
      <c r="G2999" s="1" t="str">
        <f t="shared" si="205"/>
        <v>ESTAIR_BGL_W7K4_GlobalNDVI_W10_B40A40_11082017</v>
      </c>
      <c r="H2999" s="3">
        <v>42958</v>
      </c>
      <c r="I2999" s="3"/>
      <c r="J2999" s="3"/>
      <c r="K2999" s="3"/>
      <c r="L2999" s="3"/>
      <c r="M2999" s="3"/>
      <c r="N2999" s="3"/>
      <c r="O2999" s="3"/>
      <c r="P2999" s="1"/>
      <c r="Q2999" s="1" t="s">
        <v>35</v>
      </c>
      <c r="R2999" s="1">
        <v>7</v>
      </c>
      <c r="S2999" s="1">
        <v>4</v>
      </c>
      <c r="T2999" s="1">
        <v>10</v>
      </c>
      <c r="U2999" s="1">
        <v>40</v>
      </c>
      <c r="V2999" s="1">
        <v>40</v>
      </c>
      <c r="W2999" s="1">
        <v>0.80613521769999996</v>
      </c>
      <c r="X2999" s="1">
        <v>7.9304313350000002E-2</v>
      </c>
      <c r="Y2999" s="1">
        <v>6.4383353409999997E-2</v>
      </c>
      <c r="Z2999" s="1">
        <v>4.4226215319999998E-2</v>
      </c>
      <c r="AA2999" s="1">
        <v>0.96340229219999995</v>
      </c>
    </row>
    <row r="3000" spans="1:27" x14ac:dyDescent="0.25">
      <c r="A3000" t="s">
        <v>43</v>
      </c>
      <c r="B3000" s="1" t="s">
        <v>36</v>
      </c>
      <c r="C3000" s="1" t="s">
        <v>22</v>
      </c>
      <c r="D3000" s="9" t="s">
        <v>18</v>
      </c>
      <c r="E3000" s="1">
        <v>4</v>
      </c>
      <c r="F3000" s="1"/>
      <c r="G3000" s="1" t="str">
        <f t="shared" si="205"/>
        <v>ESTAIR_BGL_W7K6_GlobalNDVI_W10_B40A40_11082017</v>
      </c>
      <c r="H3000" s="3">
        <v>42958</v>
      </c>
      <c r="I3000" s="3"/>
      <c r="J3000" s="3"/>
      <c r="K3000" s="3"/>
      <c r="L3000" s="3"/>
      <c r="M3000" s="3"/>
      <c r="N3000" s="3"/>
      <c r="O3000" s="3"/>
      <c r="P3000" s="1"/>
      <c r="Q3000" s="1" t="s">
        <v>35</v>
      </c>
      <c r="R3000" s="1">
        <v>7</v>
      </c>
      <c r="S3000" s="1">
        <v>6</v>
      </c>
      <c r="T3000" s="1">
        <v>10</v>
      </c>
      <c r="U3000" s="1">
        <v>40</v>
      </c>
      <c r="V3000" s="1">
        <v>40</v>
      </c>
      <c r="W3000" s="1">
        <v>0.8026734204</v>
      </c>
      <c r="X3000" s="1">
        <v>8.0009239499999996E-2</v>
      </c>
      <c r="Y3000" s="1">
        <v>6.5081469439999998E-2</v>
      </c>
      <c r="Z3000" s="1">
        <v>4.4748216520000002E-2</v>
      </c>
      <c r="AA3000" s="1">
        <v>0.96255770890000003</v>
      </c>
    </row>
    <row r="3001" spans="1:27" x14ac:dyDescent="0.25">
      <c r="A3001" t="s">
        <v>43</v>
      </c>
      <c r="B3001" s="1" t="s">
        <v>36</v>
      </c>
      <c r="C3001" s="1" t="s">
        <v>22</v>
      </c>
      <c r="D3001" s="9" t="s">
        <v>18</v>
      </c>
      <c r="E3001" s="1">
        <v>4</v>
      </c>
      <c r="F3001" s="1"/>
      <c r="G3001" s="1" t="str">
        <f t="shared" si="205"/>
        <v>ESTAIR_BGL_W7K8_GlobalNDVI_W10_B40A40_11082017</v>
      </c>
      <c r="H3001" s="3">
        <v>42958</v>
      </c>
      <c r="I3001" s="3"/>
      <c r="J3001" s="3"/>
      <c r="K3001" s="3"/>
      <c r="L3001" s="3"/>
      <c r="M3001" s="3"/>
      <c r="N3001" s="3"/>
      <c r="O3001" s="3"/>
      <c r="P3001" s="1"/>
      <c r="Q3001" s="1" t="s">
        <v>35</v>
      </c>
      <c r="R3001" s="1">
        <v>7</v>
      </c>
      <c r="S3001" s="1">
        <v>8</v>
      </c>
      <c r="T3001" s="1">
        <v>10</v>
      </c>
      <c r="U3001" s="1">
        <v>40</v>
      </c>
      <c r="V3001" s="1">
        <v>40</v>
      </c>
      <c r="W3001" s="1">
        <v>0.79970646950000002</v>
      </c>
      <c r="X3001" s="1">
        <v>8.0608494389999993E-2</v>
      </c>
      <c r="Y3001" s="1">
        <v>6.5566357990000004E-2</v>
      </c>
      <c r="Z3001" s="1">
        <v>4.5016496189999998E-2</v>
      </c>
      <c r="AA3001" s="1">
        <v>0.96109180599999999</v>
      </c>
    </row>
    <row r="3002" spans="1:27" x14ac:dyDescent="0.25">
      <c r="A3002" t="s">
        <v>43</v>
      </c>
      <c r="B3002" s="1" t="s">
        <v>36</v>
      </c>
      <c r="C3002" s="1" t="s">
        <v>22</v>
      </c>
      <c r="D3002" s="9" t="s">
        <v>18</v>
      </c>
      <c r="E3002" s="1">
        <v>4</v>
      </c>
      <c r="F3002" s="1"/>
      <c r="G3002" s="1" t="str">
        <f t="shared" si="205"/>
        <v>ESTAIR_BGL_W9K4_GlobalNDVI_W10_B40A40_11082017</v>
      </c>
      <c r="H3002" s="3">
        <v>42958</v>
      </c>
      <c r="I3002" s="3"/>
      <c r="J3002" s="3"/>
      <c r="K3002" s="3"/>
      <c r="L3002" s="3"/>
      <c r="M3002" s="3"/>
      <c r="N3002" s="3"/>
      <c r="O3002" s="3"/>
      <c r="P3002" s="1"/>
      <c r="Q3002" s="1" t="s">
        <v>35</v>
      </c>
      <c r="R3002" s="1">
        <v>9</v>
      </c>
      <c r="S3002" s="1">
        <v>4</v>
      </c>
      <c r="T3002" s="1">
        <v>10</v>
      </c>
      <c r="U3002" s="1">
        <v>40</v>
      </c>
      <c r="V3002" s="1">
        <v>40</v>
      </c>
      <c r="W3002" s="1">
        <v>0.80634164100000005</v>
      </c>
      <c r="X3002" s="1">
        <v>7.9262081279999994E-2</v>
      </c>
      <c r="Y3002" s="1">
        <v>6.4241562639999999E-2</v>
      </c>
      <c r="Z3002" s="1">
        <v>4.402410331E-2</v>
      </c>
      <c r="AA3002" s="1">
        <v>0.96343547919999994</v>
      </c>
    </row>
    <row r="3003" spans="1:27" x14ac:dyDescent="0.25">
      <c r="A3003" t="s">
        <v>43</v>
      </c>
      <c r="B3003" s="1" t="s">
        <v>36</v>
      </c>
      <c r="C3003" s="1" t="s">
        <v>22</v>
      </c>
      <c r="D3003" s="9" t="s">
        <v>18</v>
      </c>
      <c r="E3003" s="1">
        <v>4</v>
      </c>
      <c r="F3003" s="1"/>
      <c r="G3003" s="1" t="str">
        <f t="shared" si="205"/>
        <v>ESTAIR_BGL_W9K6_GlobalNDVI_W10_B40A40_11082017</v>
      </c>
      <c r="H3003" s="3">
        <v>42958</v>
      </c>
      <c r="I3003" s="3"/>
      <c r="J3003" s="3"/>
      <c r="K3003" s="3"/>
      <c r="L3003" s="3"/>
      <c r="M3003" s="3"/>
      <c r="N3003" s="3"/>
      <c r="O3003" s="3"/>
      <c r="P3003" s="1"/>
      <c r="Q3003" s="1" t="s">
        <v>35</v>
      </c>
      <c r="R3003" s="1">
        <v>9</v>
      </c>
      <c r="S3003" s="1">
        <v>6</v>
      </c>
      <c r="T3003" s="1">
        <v>10</v>
      </c>
      <c r="U3003" s="1">
        <v>40</v>
      </c>
      <c r="V3003" s="1">
        <v>40</v>
      </c>
      <c r="W3003" s="1">
        <v>0.8027847696</v>
      </c>
      <c r="X3003" s="1">
        <v>7.9986662210000004E-2</v>
      </c>
      <c r="Y3003" s="1">
        <v>6.5030137799999999E-2</v>
      </c>
      <c r="Z3003" s="1">
        <v>4.461528235E-2</v>
      </c>
      <c r="AA3003" s="1">
        <v>0.96205616159999996</v>
      </c>
    </row>
    <row r="3004" spans="1:27" x14ac:dyDescent="0.25">
      <c r="A3004" t="s">
        <v>43</v>
      </c>
      <c r="B3004" s="1" t="s">
        <v>36</v>
      </c>
      <c r="C3004" s="1" t="s">
        <v>22</v>
      </c>
      <c r="D3004" s="9" t="s">
        <v>18</v>
      </c>
      <c r="E3004" s="1">
        <v>4</v>
      </c>
      <c r="F3004" s="1"/>
      <c r="G3004" s="1" t="str">
        <f t="shared" si="205"/>
        <v>ESTAIR_BGL_W9K8_GlobalNDVI_W10_B40A40_11082017</v>
      </c>
      <c r="H3004" s="3">
        <v>42958</v>
      </c>
      <c r="I3004" s="3"/>
      <c r="J3004" s="3"/>
      <c r="K3004" s="3"/>
      <c r="L3004" s="3"/>
      <c r="M3004" s="3"/>
      <c r="N3004" s="3"/>
      <c r="O3004" s="3"/>
      <c r="P3004" s="1"/>
      <c r="Q3004" s="1" t="s">
        <v>35</v>
      </c>
      <c r="R3004" s="1">
        <v>9</v>
      </c>
      <c r="S3004" s="1">
        <v>8</v>
      </c>
      <c r="T3004" s="1">
        <v>10</v>
      </c>
      <c r="U3004" s="1">
        <v>40</v>
      </c>
      <c r="V3004" s="1">
        <v>40</v>
      </c>
      <c r="W3004" s="1">
        <v>0.79938652990000003</v>
      </c>
      <c r="X3004" s="1">
        <v>8.0672848859999993E-2</v>
      </c>
      <c r="Y3004" s="1">
        <v>6.5628949089999999E-2</v>
      </c>
      <c r="Z3004" s="1">
        <v>4.4991348629999997E-2</v>
      </c>
      <c r="AA3004" s="1">
        <v>0.96047683009999996</v>
      </c>
    </row>
    <row r="3005" spans="1:27" x14ac:dyDescent="0.25">
      <c r="A3005" t="s">
        <v>43</v>
      </c>
      <c r="B3005" s="1" t="s">
        <v>36</v>
      </c>
      <c r="C3005" s="1" t="s">
        <v>22</v>
      </c>
      <c r="D3005" s="9" t="s">
        <v>18</v>
      </c>
      <c r="E3005" s="1">
        <v>3</v>
      </c>
      <c r="F3005" s="1"/>
      <c r="G3005" s="1" t="str">
        <f t="shared" si="205"/>
        <v>ESTAIR_BGL_W3K4_GlobalNDVI_W8_B40A56_11082017</v>
      </c>
      <c r="H3005" s="3">
        <v>42958</v>
      </c>
      <c r="I3005" s="3"/>
      <c r="J3005" s="3"/>
      <c r="K3005" s="3"/>
      <c r="L3005" s="3"/>
      <c r="M3005" s="3"/>
      <c r="N3005" s="3"/>
      <c r="O3005" s="3"/>
      <c r="P3005" s="1"/>
      <c r="Q3005" s="1" t="s">
        <v>35</v>
      </c>
      <c r="R3005" s="1">
        <v>3</v>
      </c>
      <c r="S3005" s="1">
        <v>4</v>
      </c>
      <c r="T3005" s="1">
        <v>8</v>
      </c>
      <c r="U3005" s="1">
        <v>40</v>
      </c>
      <c r="V3005" s="1">
        <v>56</v>
      </c>
      <c r="W3005" s="1">
        <v>0.84109694000000002</v>
      </c>
      <c r="X3005" s="1">
        <v>7.1798187119999995E-2</v>
      </c>
      <c r="Y3005" s="1">
        <v>5.6185870030000001E-2</v>
      </c>
      <c r="Z3005" s="1">
        <v>4.0627105140000001E-2</v>
      </c>
      <c r="AA3005" s="1">
        <v>0.95254534459999995</v>
      </c>
    </row>
    <row r="3006" spans="1:27" x14ac:dyDescent="0.25">
      <c r="A3006" t="s">
        <v>43</v>
      </c>
      <c r="B3006" s="1" t="s">
        <v>36</v>
      </c>
      <c r="C3006" s="1" t="s">
        <v>22</v>
      </c>
      <c r="D3006" s="9" t="s">
        <v>18</v>
      </c>
      <c r="E3006" s="1">
        <v>3</v>
      </c>
      <c r="F3006" s="1"/>
      <c r="G3006" s="1" t="str">
        <f t="shared" si="205"/>
        <v>ESTAIR_BGL_W3K6_GlobalNDVI_W8_B40A56_11082017</v>
      </c>
      <c r="H3006" s="3">
        <v>42958</v>
      </c>
      <c r="I3006" s="3"/>
      <c r="J3006" s="3"/>
      <c r="K3006" s="3"/>
      <c r="L3006" s="3"/>
      <c r="M3006" s="3"/>
      <c r="N3006" s="3"/>
      <c r="O3006" s="3"/>
      <c r="P3006" s="1"/>
      <c r="Q3006" s="1" t="s">
        <v>35</v>
      </c>
      <c r="R3006" s="1">
        <v>3</v>
      </c>
      <c r="S3006" s="1">
        <v>6</v>
      </c>
      <c r="T3006" s="1">
        <v>8</v>
      </c>
      <c r="U3006" s="1">
        <v>40</v>
      </c>
      <c r="V3006" s="1">
        <v>56</v>
      </c>
      <c r="W3006" s="1">
        <v>0.84089664549999998</v>
      </c>
      <c r="X3006" s="1">
        <v>7.1843423049999994E-2</v>
      </c>
      <c r="Y3006" s="1">
        <v>5.6238679239999999E-2</v>
      </c>
      <c r="Z3006" s="1">
        <v>4.067851326E-2</v>
      </c>
      <c r="AA3006" s="1">
        <v>0.95249863729999995</v>
      </c>
    </row>
    <row r="3007" spans="1:27" x14ac:dyDescent="0.25">
      <c r="A3007" t="s">
        <v>43</v>
      </c>
      <c r="B3007" s="1" t="s">
        <v>36</v>
      </c>
      <c r="C3007" s="1" t="s">
        <v>22</v>
      </c>
      <c r="D3007" s="9" t="s">
        <v>18</v>
      </c>
      <c r="E3007" s="1">
        <v>3</v>
      </c>
      <c r="F3007" s="1"/>
      <c r="G3007" s="1" t="str">
        <f t="shared" si="205"/>
        <v>ESTAIR_BGL_W3K8_GlobalNDVI_W8_B40A56_11082017</v>
      </c>
      <c r="H3007" s="3">
        <v>42958</v>
      </c>
      <c r="I3007" s="3"/>
      <c r="J3007" s="3"/>
      <c r="K3007" s="3"/>
      <c r="L3007" s="3"/>
      <c r="M3007" s="3"/>
      <c r="N3007" s="3"/>
      <c r="O3007" s="3"/>
      <c r="P3007" s="1"/>
      <c r="Q3007" s="1" t="s">
        <v>35</v>
      </c>
      <c r="R3007" s="1">
        <v>3</v>
      </c>
      <c r="S3007" s="1">
        <v>8</v>
      </c>
      <c r="T3007" s="1">
        <v>8</v>
      </c>
      <c r="U3007" s="1">
        <v>40</v>
      </c>
      <c r="V3007" s="1">
        <v>56</v>
      </c>
      <c r="W3007" s="1">
        <v>0.84077724600000003</v>
      </c>
      <c r="X3007" s="1">
        <v>7.1870375530000002E-2</v>
      </c>
      <c r="Y3007" s="1">
        <v>5.6277470820000002E-2</v>
      </c>
      <c r="Z3007" s="1">
        <v>4.071414885E-2</v>
      </c>
      <c r="AA3007" s="1">
        <v>0.9524758364</v>
      </c>
    </row>
    <row r="3008" spans="1:27" x14ac:dyDescent="0.25">
      <c r="A3008" t="s">
        <v>43</v>
      </c>
      <c r="B3008" s="1" t="s">
        <v>36</v>
      </c>
      <c r="C3008" s="1" t="s">
        <v>22</v>
      </c>
      <c r="D3008" s="9" t="s">
        <v>18</v>
      </c>
      <c r="E3008" s="1">
        <v>3</v>
      </c>
      <c r="F3008" s="1"/>
      <c r="G3008" s="1" t="str">
        <f t="shared" si="205"/>
        <v>ESTAIR_BGL_W5K4_GlobalNDVI_W8_B40A56_11082017</v>
      </c>
      <c r="H3008" s="3">
        <v>42958</v>
      </c>
      <c r="I3008" s="3"/>
      <c r="J3008" s="3"/>
      <c r="K3008" s="3"/>
      <c r="L3008" s="3"/>
      <c r="M3008" s="3"/>
      <c r="N3008" s="3"/>
      <c r="O3008" s="3"/>
      <c r="P3008" s="1"/>
      <c r="Q3008" s="1" t="s">
        <v>35</v>
      </c>
      <c r="R3008" s="1">
        <v>5</v>
      </c>
      <c r="S3008" s="1">
        <v>4</v>
      </c>
      <c r="T3008" s="1">
        <v>8</v>
      </c>
      <c r="U3008" s="1">
        <v>40</v>
      </c>
      <c r="V3008" s="1">
        <v>56</v>
      </c>
      <c r="W3008" s="1">
        <v>0.84142825349999995</v>
      </c>
      <c r="X3008" s="1">
        <v>7.1723298350000006E-2</v>
      </c>
      <c r="Y3008" s="1">
        <v>5.6049942140000003E-2</v>
      </c>
      <c r="Z3008" s="1">
        <v>4.0465793469999997E-2</v>
      </c>
      <c r="AA3008" s="1">
        <v>0.95245591679999997</v>
      </c>
    </row>
    <row r="3009" spans="1:27" x14ac:dyDescent="0.25">
      <c r="A3009" t="s">
        <v>43</v>
      </c>
      <c r="B3009" s="1" t="s">
        <v>36</v>
      </c>
      <c r="C3009" s="1" t="s">
        <v>22</v>
      </c>
      <c r="D3009" s="9" t="s">
        <v>18</v>
      </c>
      <c r="E3009" s="1">
        <v>3</v>
      </c>
      <c r="F3009" s="1"/>
      <c r="G3009" s="1" t="str">
        <f t="shared" si="205"/>
        <v>ESTAIR_BGL_W5K6_GlobalNDVI_W8_B40A56_11082017</v>
      </c>
      <c r="H3009" s="3">
        <v>42958</v>
      </c>
      <c r="I3009" s="3"/>
      <c r="J3009" s="3"/>
      <c r="K3009" s="3"/>
      <c r="L3009" s="3"/>
      <c r="M3009" s="3"/>
      <c r="N3009" s="3"/>
      <c r="O3009" s="3"/>
      <c r="P3009" s="1"/>
      <c r="Q3009" s="1" t="s">
        <v>35</v>
      </c>
      <c r="R3009" s="1">
        <v>5</v>
      </c>
      <c r="S3009" s="1">
        <v>6</v>
      </c>
      <c r="T3009" s="1">
        <v>8</v>
      </c>
      <c r="U3009" s="1">
        <v>40</v>
      </c>
      <c r="V3009" s="1">
        <v>56</v>
      </c>
      <c r="W3009" s="1">
        <v>0.84123317080000004</v>
      </c>
      <c r="X3009" s="1">
        <v>7.1767403539999997E-2</v>
      </c>
      <c r="Y3009" s="1">
        <v>5.610499981E-2</v>
      </c>
      <c r="Z3009" s="1">
        <v>4.0513646010000001E-2</v>
      </c>
      <c r="AA3009" s="1">
        <v>0.95239386020000005</v>
      </c>
    </row>
    <row r="3010" spans="1:27" x14ac:dyDescent="0.25">
      <c r="A3010" t="s">
        <v>43</v>
      </c>
      <c r="B3010" s="1" t="s">
        <v>36</v>
      </c>
      <c r="C3010" s="1" t="s">
        <v>22</v>
      </c>
      <c r="D3010" s="9" t="s">
        <v>18</v>
      </c>
      <c r="E3010" s="1">
        <v>3</v>
      </c>
      <c r="F3010" s="1"/>
      <c r="G3010" s="1" t="str">
        <f t="shared" si="205"/>
        <v>ESTAIR_BGL_W5K8_GlobalNDVI_W8_B40A56_11082017</v>
      </c>
      <c r="H3010" s="3">
        <v>42958</v>
      </c>
      <c r="I3010" s="3"/>
      <c r="J3010" s="3"/>
      <c r="K3010" s="3"/>
      <c r="L3010" s="3"/>
      <c r="M3010" s="3"/>
      <c r="N3010" s="3"/>
      <c r="O3010" s="3"/>
      <c r="P3010" s="1"/>
      <c r="Q3010" s="1" t="s">
        <v>35</v>
      </c>
      <c r="R3010" s="1">
        <v>5</v>
      </c>
      <c r="S3010" s="1">
        <v>8</v>
      </c>
      <c r="T3010" s="1">
        <v>8</v>
      </c>
      <c r="U3010" s="1">
        <v>40</v>
      </c>
      <c r="V3010" s="1">
        <v>56</v>
      </c>
      <c r="W3010" s="1">
        <v>0.84108182909999996</v>
      </c>
      <c r="X3010" s="1">
        <v>7.1801600899999998E-2</v>
      </c>
      <c r="Y3010" s="1">
        <v>5.6156921200000001E-2</v>
      </c>
      <c r="Z3010" s="1">
        <v>4.0567150439999998E-2</v>
      </c>
      <c r="AA3010" s="1">
        <v>0.9523899321</v>
      </c>
    </row>
    <row r="3011" spans="1:27" x14ac:dyDescent="0.25">
      <c r="A3011" t="s">
        <v>43</v>
      </c>
      <c r="B3011" s="1" t="s">
        <v>36</v>
      </c>
      <c r="C3011" s="1" t="s">
        <v>22</v>
      </c>
      <c r="D3011" s="9" t="s">
        <v>18</v>
      </c>
      <c r="E3011" s="1">
        <v>3</v>
      </c>
      <c r="F3011" s="1"/>
      <c r="G3011" s="1" t="str">
        <f t="shared" si="205"/>
        <v>ESTAIR_BGL_W7K4_GlobalNDVI_W8_B40A56_11082017</v>
      </c>
      <c r="H3011" s="3">
        <v>42958</v>
      </c>
      <c r="I3011" s="3"/>
      <c r="J3011" s="3"/>
      <c r="K3011" s="3"/>
      <c r="L3011" s="3"/>
      <c r="M3011" s="3"/>
      <c r="N3011" s="3"/>
      <c r="O3011" s="3"/>
      <c r="P3011" s="1"/>
      <c r="Q3011" s="1" t="s">
        <v>35</v>
      </c>
      <c r="R3011" s="1">
        <v>7</v>
      </c>
      <c r="S3011" s="1">
        <v>4</v>
      </c>
      <c r="T3011" s="1">
        <v>8</v>
      </c>
      <c r="U3011" s="1">
        <v>40</v>
      </c>
      <c r="V3011" s="1">
        <v>56</v>
      </c>
      <c r="W3011" s="1">
        <v>0.84168515769999996</v>
      </c>
      <c r="X3011" s="1">
        <v>7.1665174870000001E-2</v>
      </c>
      <c r="Y3011" s="1">
        <v>5.5926509149999998E-2</v>
      </c>
      <c r="Z3011" s="1">
        <v>4.0316573869999997E-2</v>
      </c>
      <c r="AA3011" s="1">
        <v>0.95235479619999996</v>
      </c>
    </row>
    <row r="3012" spans="1:27" x14ac:dyDescent="0.25">
      <c r="A3012" t="s">
        <v>43</v>
      </c>
      <c r="B3012" s="1" t="s">
        <v>36</v>
      </c>
      <c r="C3012" s="1" t="s">
        <v>22</v>
      </c>
      <c r="D3012" s="9" t="s">
        <v>18</v>
      </c>
      <c r="E3012" s="1">
        <v>3</v>
      </c>
      <c r="F3012" s="1"/>
      <c r="G3012" s="1" t="str">
        <f t="shared" si="205"/>
        <v>ESTAIR_BGL_W7K6_GlobalNDVI_W8_B40A56_11082017</v>
      </c>
      <c r="H3012" s="3">
        <v>42958</v>
      </c>
      <c r="I3012" s="3"/>
      <c r="J3012" s="3"/>
      <c r="K3012" s="3"/>
      <c r="L3012" s="3"/>
      <c r="M3012" s="3"/>
      <c r="N3012" s="3"/>
      <c r="O3012" s="3"/>
      <c r="P3012" s="1"/>
      <c r="Q3012" s="1" t="s">
        <v>35</v>
      </c>
      <c r="R3012" s="1">
        <v>7</v>
      </c>
      <c r="S3012" s="1">
        <v>6</v>
      </c>
      <c r="T3012" s="1">
        <v>8</v>
      </c>
      <c r="U3012" s="1">
        <v>40</v>
      </c>
      <c r="V3012" s="1">
        <v>56</v>
      </c>
      <c r="W3012" s="1">
        <v>0.84163681010000002</v>
      </c>
      <c r="X3012" s="1">
        <v>7.1676116920000005E-2</v>
      </c>
      <c r="Y3012" s="1">
        <v>5.5953552560000001E-2</v>
      </c>
      <c r="Z3012" s="1">
        <v>4.0329201250000002E-2</v>
      </c>
      <c r="AA3012" s="1">
        <v>0.95230594229999999</v>
      </c>
    </row>
    <row r="3013" spans="1:27" x14ac:dyDescent="0.25">
      <c r="A3013" t="s">
        <v>43</v>
      </c>
      <c r="B3013" s="1" t="s">
        <v>36</v>
      </c>
      <c r="C3013" s="1" t="s">
        <v>22</v>
      </c>
      <c r="D3013" s="9" t="s">
        <v>18</v>
      </c>
      <c r="E3013" s="1">
        <v>3</v>
      </c>
      <c r="F3013" s="1"/>
      <c r="G3013" s="1" t="str">
        <f t="shared" si="205"/>
        <v>ESTAIR_BGL_W7K8_GlobalNDVI_W8_B40A56_11082017</v>
      </c>
      <c r="H3013" s="3">
        <v>42958</v>
      </c>
      <c r="I3013" s="3"/>
      <c r="J3013" s="3"/>
      <c r="K3013" s="3"/>
      <c r="L3013" s="3"/>
      <c r="M3013" s="3"/>
      <c r="N3013" s="3"/>
      <c r="O3013" s="3"/>
      <c r="P3013" s="1"/>
      <c r="Q3013" s="1" t="s">
        <v>35</v>
      </c>
      <c r="R3013" s="1">
        <v>7</v>
      </c>
      <c r="S3013" s="1">
        <v>8</v>
      </c>
      <c r="T3013" s="1">
        <v>8</v>
      </c>
      <c r="U3013" s="1">
        <v>40</v>
      </c>
      <c r="V3013" s="1">
        <v>56</v>
      </c>
      <c r="W3013" s="1">
        <v>0.84148107699999997</v>
      </c>
      <c r="X3013" s="1">
        <v>7.1711351170000007E-2</v>
      </c>
      <c r="Y3013" s="1">
        <v>5.6003046610000003E-2</v>
      </c>
      <c r="Z3013" s="1">
        <v>4.0385539089999999E-2</v>
      </c>
      <c r="AA3013" s="1">
        <v>0.95229328319999995</v>
      </c>
    </row>
    <row r="3014" spans="1:27" x14ac:dyDescent="0.25">
      <c r="A3014" t="s">
        <v>43</v>
      </c>
      <c r="B3014" s="1" t="s">
        <v>36</v>
      </c>
      <c r="C3014" s="1" t="s">
        <v>22</v>
      </c>
      <c r="D3014" s="9" t="s">
        <v>18</v>
      </c>
      <c r="E3014" s="1">
        <v>3</v>
      </c>
      <c r="F3014" s="1"/>
      <c r="G3014" s="1" t="str">
        <f t="shared" si="205"/>
        <v>ESTAIR_BGL_W9K4_GlobalNDVI_W8_B40A56_11082017</v>
      </c>
      <c r="H3014" s="3">
        <v>42958</v>
      </c>
      <c r="I3014" s="3"/>
      <c r="J3014" s="3"/>
      <c r="K3014" s="3"/>
      <c r="L3014" s="3"/>
      <c r="M3014" s="3"/>
      <c r="N3014" s="3"/>
      <c r="O3014" s="3"/>
      <c r="P3014" s="1"/>
      <c r="Q3014" s="1" t="s">
        <v>35</v>
      </c>
      <c r="R3014" s="1">
        <v>9</v>
      </c>
      <c r="S3014" s="1">
        <v>4</v>
      </c>
      <c r="T3014" s="1">
        <v>8</v>
      </c>
      <c r="U3014" s="1">
        <v>40</v>
      </c>
      <c r="V3014" s="1">
        <v>56</v>
      </c>
      <c r="W3014" s="1">
        <v>0.84206318879999997</v>
      </c>
      <c r="X3014" s="1">
        <v>7.1579561119999996E-2</v>
      </c>
      <c r="Y3014" s="1">
        <v>5.5785092000000001E-2</v>
      </c>
      <c r="Z3014" s="1">
        <v>4.0146389650000003E-2</v>
      </c>
      <c r="AA3014" s="1">
        <v>0.95224088220000003</v>
      </c>
    </row>
    <row r="3015" spans="1:27" x14ac:dyDescent="0.25">
      <c r="A3015" t="s">
        <v>43</v>
      </c>
      <c r="B3015" s="1" t="s">
        <v>36</v>
      </c>
      <c r="C3015" s="1" t="s">
        <v>22</v>
      </c>
      <c r="D3015" s="9" t="s">
        <v>18</v>
      </c>
      <c r="E3015" s="1">
        <v>3</v>
      </c>
      <c r="F3015" s="1"/>
      <c r="G3015" s="1" t="str">
        <f t="shared" si="205"/>
        <v>ESTAIR_BGL_W9K6_GlobalNDVI_W8_B40A56_11082017</v>
      </c>
      <c r="H3015" s="3">
        <v>42958</v>
      </c>
      <c r="I3015" s="3"/>
      <c r="J3015" s="3"/>
      <c r="K3015" s="3"/>
      <c r="L3015" s="3"/>
      <c r="M3015" s="3"/>
      <c r="N3015" s="3"/>
      <c r="O3015" s="3"/>
      <c r="P3015" s="1"/>
      <c r="Q3015" s="1" t="s">
        <v>35</v>
      </c>
      <c r="R3015" s="1">
        <v>9</v>
      </c>
      <c r="S3015" s="1">
        <v>6</v>
      </c>
      <c r="T3015" s="1">
        <v>8</v>
      </c>
      <c r="U3015" s="1">
        <v>40</v>
      </c>
      <c r="V3015" s="1">
        <v>56</v>
      </c>
      <c r="W3015" s="1">
        <v>0.84205142740000005</v>
      </c>
      <c r="X3015" s="1">
        <v>7.1582226299999996E-2</v>
      </c>
      <c r="Y3015" s="1">
        <v>5.5797398820000003E-2</v>
      </c>
      <c r="Z3015" s="1">
        <v>4.0152697369999997E-2</v>
      </c>
      <c r="AA3015" s="1">
        <v>0.95221967860000001</v>
      </c>
    </row>
    <row r="3016" spans="1:27" x14ac:dyDescent="0.25">
      <c r="A3016" t="s">
        <v>43</v>
      </c>
      <c r="B3016" s="1" t="s">
        <v>36</v>
      </c>
      <c r="C3016" s="1" t="s">
        <v>22</v>
      </c>
      <c r="D3016" s="9" t="s">
        <v>18</v>
      </c>
      <c r="E3016" s="1">
        <v>3</v>
      </c>
      <c r="F3016" s="1"/>
      <c r="G3016" s="1" t="str">
        <f t="shared" si="205"/>
        <v>ESTAIR_BGL_W9K8_GlobalNDVI_W8_B40A56_11082017</v>
      </c>
      <c r="H3016" s="3">
        <v>42958</v>
      </c>
      <c r="I3016" s="3"/>
      <c r="J3016" s="3"/>
      <c r="K3016" s="3"/>
      <c r="L3016" s="3"/>
      <c r="M3016" s="3"/>
      <c r="N3016" s="3"/>
      <c r="O3016" s="3"/>
      <c r="P3016" s="1"/>
      <c r="Q3016" s="1" t="s">
        <v>35</v>
      </c>
      <c r="R3016" s="1">
        <v>9</v>
      </c>
      <c r="S3016" s="1">
        <v>8</v>
      </c>
      <c r="T3016" s="1">
        <v>8</v>
      </c>
      <c r="U3016" s="1">
        <v>40</v>
      </c>
      <c r="V3016" s="1">
        <v>56</v>
      </c>
      <c r="W3016" s="1">
        <v>0.84190771779999996</v>
      </c>
      <c r="X3016" s="1">
        <v>7.1614783479999999E-2</v>
      </c>
      <c r="Y3016" s="1">
        <v>5.58430896E-2</v>
      </c>
      <c r="Z3016" s="1">
        <v>4.0196614989999997E-2</v>
      </c>
      <c r="AA3016" s="1">
        <v>0.95218932639999998</v>
      </c>
    </row>
    <row r="3017" spans="1:27" x14ac:dyDescent="0.25">
      <c r="A3017" t="s">
        <v>43</v>
      </c>
      <c r="B3017" s="1" t="s">
        <v>36</v>
      </c>
      <c r="C3017" s="1" t="s">
        <v>22</v>
      </c>
      <c r="D3017" s="9" t="s">
        <v>18</v>
      </c>
      <c r="E3017" s="1">
        <v>4</v>
      </c>
      <c r="F3017" s="1"/>
      <c r="G3017" s="1" t="str">
        <f t="shared" si="205"/>
        <v>ESTAIR_BGL_W3K4_GlobalNDVI_W10_B40A56_11082017</v>
      </c>
      <c r="H3017" s="3">
        <v>42958</v>
      </c>
      <c r="I3017" s="3"/>
      <c r="J3017" s="3"/>
      <c r="K3017" s="3"/>
      <c r="L3017" s="3"/>
      <c r="M3017" s="3"/>
      <c r="N3017" s="3"/>
      <c r="O3017" s="3"/>
      <c r="P3017" s="1"/>
      <c r="Q3017" s="1" t="s">
        <v>35</v>
      </c>
      <c r="R3017" s="1">
        <v>3</v>
      </c>
      <c r="S3017" s="1">
        <v>4</v>
      </c>
      <c r="T3017" s="1">
        <v>10</v>
      </c>
      <c r="U3017" s="1">
        <v>40</v>
      </c>
      <c r="V3017" s="1">
        <v>56</v>
      </c>
      <c r="W3017" s="1">
        <v>0.80239013459999997</v>
      </c>
      <c r="X3017" s="1">
        <v>8.0066650340000003E-2</v>
      </c>
      <c r="Y3017" s="1">
        <v>6.5077013589999996E-2</v>
      </c>
      <c r="Z3017" s="1">
        <v>4.4861907960000003E-2</v>
      </c>
      <c r="AA3017" s="1">
        <v>0.96270251709999999</v>
      </c>
    </row>
    <row r="3018" spans="1:27" x14ac:dyDescent="0.25">
      <c r="A3018" t="s">
        <v>43</v>
      </c>
      <c r="B3018" s="1" t="s">
        <v>36</v>
      </c>
      <c r="C3018" s="1" t="s">
        <v>22</v>
      </c>
      <c r="D3018" s="9" t="s">
        <v>18</v>
      </c>
      <c r="E3018" s="1">
        <v>4</v>
      </c>
      <c r="F3018" s="1"/>
      <c r="G3018" s="1" t="str">
        <f t="shared" si="205"/>
        <v>ESTAIR_BGL_W3K6_GlobalNDVI_W10_B40A56_11082017</v>
      </c>
      <c r="H3018" s="3">
        <v>42958</v>
      </c>
      <c r="I3018" s="3"/>
      <c r="J3018" s="3"/>
      <c r="K3018" s="3"/>
      <c r="L3018" s="3"/>
      <c r="M3018" s="3"/>
      <c r="N3018" s="3"/>
      <c r="O3018" s="3"/>
      <c r="P3018" s="1"/>
      <c r="Q3018" s="1" t="s">
        <v>35</v>
      </c>
      <c r="R3018" s="1">
        <v>3</v>
      </c>
      <c r="S3018" s="1">
        <v>6</v>
      </c>
      <c r="T3018" s="1">
        <v>10</v>
      </c>
      <c r="U3018" s="1">
        <v>40</v>
      </c>
      <c r="V3018" s="1">
        <v>56</v>
      </c>
      <c r="W3018" s="1">
        <v>0.80053737889999999</v>
      </c>
      <c r="X3018" s="1">
        <v>8.0441120120000001E-2</v>
      </c>
      <c r="Y3018" s="1">
        <v>6.5456851930000004E-2</v>
      </c>
      <c r="Z3018" s="1">
        <v>4.5156861790000002E-2</v>
      </c>
      <c r="AA3018" s="1">
        <v>0.96233411970000005</v>
      </c>
    </row>
    <row r="3019" spans="1:27" x14ac:dyDescent="0.25">
      <c r="A3019" t="s">
        <v>43</v>
      </c>
      <c r="B3019" s="1" t="s">
        <v>36</v>
      </c>
      <c r="C3019" s="1" t="s">
        <v>22</v>
      </c>
      <c r="D3019" s="9" t="s">
        <v>18</v>
      </c>
      <c r="E3019" s="1">
        <v>4</v>
      </c>
      <c r="F3019" s="1"/>
      <c r="G3019" s="1" t="str">
        <f t="shared" si="205"/>
        <v>ESTAIR_BGL_W3K8_GlobalNDVI_W10_B40A56_11082017</v>
      </c>
      <c r="H3019" s="3">
        <v>42958</v>
      </c>
      <c r="I3019" s="3"/>
      <c r="J3019" s="3"/>
      <c r="K3019" s="3"/>
      <c r="L3019" s="3"/>
      <c r="M3019" s="3"/>
      <c r="N3019" s="3"/>
      <c r="O3019" s="3"/>
      <c r="P3019" s="1"/>
      <c r="Q3019" s="1" t="s">
        <v>35</v>
      </c>
      <c r="R3019" s="1">
        <v>3</v>
      </c>
      <c r="S3019" s="1">
        <v>8</v>
      </c>
      <c r="T3019" s="1">
        <v>10</v>
      </c>
      <c r="U3019" s="1">
        <v>40</v>
      </c>
      <c r="V3019" s="1">
        <v>56</v>
      </c>
      <c r="W3019" s="1">
        <v>0.79898721189999999</v>
      </c>
      <c r="X3019" s="1">
        <v>8.0753097940000004E-2</v>
      </c>
      <c r="Y3019" s="1">
        <v>6.5726567129999997E-2</v>
      </c>
      <c r="Z3019" s="1">
        <v>4.524293326E-2</v>
      </c>
      <c r="AA3019" s="1">
        <v>0.96161283350000004</v>
      </c>
    </row>
    <row r="3020" spans="1:27" x14ac:dyDescent="0.25">
      <c r="A3020" t="s">
        <v>43</v>
      </c>
      <c r="B3020" s="1" t="s">
        <v>36</v>
      </c>
      <c r="C3020" s="1" t="s">
        <v>22</v>
      </c>
      <c r="D3020" s="9" t="s">
        <v>18</v>
      </c>
      <c r="E3020" s="1">
        <v>4</v>
      </c>
      <c r="F3020" s="1"/>
      <c r="G3020" s="1" t="str">
        <f t="shared" si="205"/>
        <v>ESTAIR_BGL_W5K4_GlobalNDVI_W10_B40A56_11082017</v>
      </c>
      <c r="H3020" s="3">
        <v>42958</v>
      </c>
      <c r="I3020" s="3"/>
      <c r="J3020" s="3"/>
      <c r="K3020" s="3"/>
      <c r="L3020" s="3"/>
      <c r="M3020" s="3"/>
      <c r="N3020" s="3"/>
      <c r="O3020" s="3"/>
      <c r="P3020" s="1"/>
      <c r="Q3020" s="1" t="s">
        <v>35</v>
      </c>
      <c r="R3020" s="1">
        <v>5</v>
      </c>
      <c r="S3020" s="1">
        <v>4</v>
      </c>
      <c r="T3020" s="1">
        <v>10</v>
      </c>
      <c r="U3020" s="1">
        <v>40</v>
      </c>
      <c r="V3020" s="1">
        <v>56</v>
      </c>
      <c r="W3020" s="1">
        <v>0.80349377150000001</v>
      </c>
      <c r="X3020" s="1">
        <v>7.9842754040000005E-2</v>
      </c>
      <c r="Y3020" s="1">
        <v>6.4786350480000005E-2</v>
      </c>
      <c r="Z3020" s="1">
        <v>4.4481832450000001E-2</v>
      </c>
      <c r="AA3020" s="1">
        <v>0.96265899489999995</v>
      </c>
    </row>
    <row r="3021" spans="1:27" x14ac:dyDescent="0.25">
      <c r="A3021" t="s">
        <v>43</v>
      </c>
      <c r="B3021" s="1" t="s">
        <v>36</v>
      </c>
      <c r="C3021" s="1" t="s">
        <v>22</v>
      </c>
      <c r="D3021" s="9" t="s">
        <v>18</v>
      </c>
      <c r="E3021" s="1">
        <v>4</v>
      </c>
      <c r="F3021" s="1"/>
      <c r="G3021" s="1" t="str">
        <f t="shared" si="205"/>
        <v>ESTAIR_BGL_W5K6_GlobalNDVI_W10_B40A56_11082017</v>
      </c>
      <c r="H3021" s="3">
        <v>42958</v>
      </c>
      <c r="I3021" s="3"/>
      <c r="J3021" s="3"/>
      <c r="K3021" s="3"/>
      <c r="L3021" s="3"/>
      <c r="M3021" s="3"/>
      <c r="N3021" s="3"/>
      <c r="O3021" s="3"/>
      <c r="P3021" s="1"/>
      <c r="Q3021" s="1" t="s">
        <v>35</v>
      </c>
      <c r="R3021" s="1">
        <v>5</v>
      </c>
      <c r="S3021" s="1">
        <v>6</v>
      </c>
      <c r="T3021" s="1">
        <v>10</v>
      </c>
      <c r="U3021" s="1">
        <v>40</v>
      </c>
      <c r="V3021" s="1">
        <v>56</v>
      </c>
      <c r="W3021" s="1">
        <v>0.80089160029999995</v>
      </c>
      <c r="X3021" s="1">
        <v>8.0369661489999994E-2</v>
      </c>
      <c r="Y3021" s="1">
        <v>6.5342795379999999E-2</v>
      </c>
      <c r="Z3021" s="1">
        <v>4.4886857510000003E-2</v>
      </c>
      <c r="AA3021" s="1">
        <v>0.9620251487</v>
      </c>
    </row>
    <row r="3022" spans="1:27" x14ac:dyDescent="0.25">
      <c r="A3022" t="s">
        <v>43</v>
      </c>
      <c r="B3022" s="1" t="s">
        <v>36</v>
      </c>
      <c r="C3022" s="1" t="s">
        <v>22</v>
      </c>
      <c r="D3022" s="9" t="s">
        <v>18</v>
      </c>
      <c r="E3022" s="1">
        <v>4</v>
      </c>
      <c r="F3022" s="1"/>
      <c r="G3022" s="1" t="str">
        <f t="shared" si="205"/>
        <v>ESTAIR_BGL_W5K8_GlobalNDVI_W10_B40A56_11082017</v>
      </c>
      <c r="H3022" s="3">
        <v>42958</v>
      </c>
      <c r="I3022" s="3"/>
      <c r="J3022" s="3"/>
      <c r="K3022" s="3"/>
      <c r="L3022" s="3"/>
      <c r="M3022" s="3"/>
      <c r="N3022" s="3"/>
      <c r="O3022" s="3"/>
      <c r="P3022" s="1"/>
      <c r="Q3022" s="1" t="s">
        <v>35</v>
      </c>
      <c r="R3022" s="1">
        <v>5</v>
      </c>
      <c r="S3022" s="1">
        <v>8</v>
      </c>
      <c r="T3022" s="1">
        <v>10</v>
      </c>
      <c r="U3022" s="1">
        <v>40</v>
      </c>
      <c r="V3022" s="1">
        <v>56</v>
      </c>
      <c r="W3022" s="1">
        <v>0.79804972659999995</v>
      </c>
      <c r="X3022" s="1">
        <v>8.0941187410000004E-2</v>
      </c>
      <c r="Y3022" s="1">
        <v>6.5810325929999997E-2</v>
      </c>
      <c r="Z3022" s="1">
        <v>4.5086924129999997E-2</v>
      </c>
      <c r="AA3022" s="1">
        <v>0.96070923480000003</v>
      </c>
    </row>
    <row r="3023" spans="1:27" x14ac:dyDescent="0.25">
      <c r="A3023" t="s">
        <v>43</v>
      </c>
      <c r="B3023" s="1" t="s">
        <v>36</v>
      </c>
      <c r="C3023" s="1" t="s">
        <v>22</v>
      </c>
      <c r="D3023" s="9" t="s">
        <v>18</v>
      </c>
      <c r="E3023" s="1">
        <v>4</v>
      </c>
      <c r="F3023" s="1"/>
      <c r="G3023" s="1" t="str">
        <f t="shared" si="205"/>
        <v>ESTAIR_BGL_W7K4_GlobalNDVI_W10_B40A56_11082017</v>
      </c>
      <c r="H3023" s="3">
        <v>42958</v>
      </c>
      <c r="I3023" s="3"/>
      <c r="J3023" s="3"/>
      <c r="K3023" s="3"/>
      <c r="L3023" s="3"/>
      <c r="M3023" s="3"/>
      <c r="N3023" s="3"/>
      <c r="O3023" s="3"/>
      <c r="P3023" s="1"/>
      <c r="Q3023" s="1" t="s">
        <v>35</v>
      </c>
      <c r="R3023" s="1">
        <v>7</v>
      </c>
      <c r="S3023" s="1">
        <v>4</v>
      </c>
      <c r="T3023" s="1">
        <v>10</v>
      </c>
      <c r="U3023" s="1">
        <v>40</v>
      </c>
      <c r="V3023" s="1">
        <v>56</v>
      </c>
      <c r="W3023" s="1">
        <v>0.80400772529999998</v>
      </c>
      <c r="X3023" s="1">
        <v>7.9738272939999993E-2</v>
      </c>
      <c r="Y3023" s="1">
        <v>6.4614432139999997E-2</v>
      </c>
      <c r="Z3023" s="1">
        <v>4.4194304349999998E-2</v>
      </c>
      <c r="AA3023" s="1">
        <v>0.9626562098</v>
      </c>
    </row>
    <row r="3024" spans="1:27" x14ac:dyDescent="0.25">
      <c r="A3024" t="s">
        <v>43</v>
      </c>
      <c r="B3024" s="1" t="s">
        <v>36</v>
      </c>
      <c r="C3024" s="1" t="s">
        <v>22</v>
      </c>
      <c r="D3024" s="9" t="s">
        <v>18</v>
      </c>
      <c r="E3024" s="1">
        <v>4</v>
      </c>
      <c r="F3024" s="1"/>
      <c r="G3024" s="1" t="str">
        <f t="shared" si="205"/>
        <v>ESTAIR_BGL_W7K6_GlobalNDVI_W10_B40A56_11082017</v>
      </c>
      <c r="H3024" s="3">
        <v>42958</v>
      </c>
      <c r="I3024" s="3"/>
      <c r="J3024" s="3"/>
      <c r="K3024" s="3"/>
      <c r="L3024" s="3"/>
      <c r="M3024" s="3"/>
      <c r="N3024" s="3"/>
      <c r="O3024" s="3"/>
      <c r="P3024" s="1"/>
      <c r="Q3024" s="1" t="s">
        <v>35</v>
      </c>
      <c r="R3024" s="1">
        <v>7</v>
      </c>
      <c r="S3024" s="1">
        <v>6</v>
      </c>
      <c r="T3024" s="1">
        <v>10</v>
      </c>
      <c r="U3024" s="1">
        <v>40</v>
      </c>
      <c r="V3024" s="1">
        <v>56</v>
      </c>
      <c r="W3024" s="1">
        <v>0.80040101149999998</v>
      </c>
      <c r="X3024" s="1">
        <v>8.0468613169999995E-2</v>
      </c>
      <c r="Y3024" s="1">
        <v>6.5323367909999999E-2</v>
      </c>
      <c r="Z3024" s="1">
        <v>4.4724739559999997E-2</v>
      </c>
      <c r="AA3024" s="1">
        <v>0.96174194759999998</v>
      </c>
    </row>
    <row r="3025" spans="1:27" x14ac:dyDescent="0.25">
      <c r="A3025" t="s">
        <v>43</v>
      </c>
      <c r="B3025" s="1" t="s">
        <v>36</v>
      </c>
      <c r="C3025" s="1" t="s">
        <v>22</v>
      </c>
      <c r="D3025" s="9" t="s">
        <v>18</v>
      </c>
      <c r="E3025" s="1">
        <v>4</v>
      </c>
      <c r="F3025" s="1"/>
      <c r="G3025" s="1" t="str">
        <f t="shared" si="205"/>
        <v>ESTAIR_BGL_W7K8_GlobalNDVI_W10_B40A56_11082017</v>
      </c>
      <c r="H3025" s="3">
        <v>42958</v>
      </c>
      <c r="I3025" s="3"/>
      <c r="J3025" s="3"/>
      <c r="K3025" s="3"/>
      <c r="L3025" s="3"/>
      <c r="M3025" s="3"/>
      <c r="N3025" s="3"/>
      <c r="O3025" s="3"/>
      <c r="P3025" s="1"/>
      <c r="Q3025" s="1" t="s">
        <v>35</v>
      </c>
      <c r="R3025" s="1">
        <v>7</v>
      </c>
      <c r="S3025" s="1">
        <v>8</v>
      </c>
      <c r="T3025" s="1">
        <v>10</v>
      </c>
      <c r="U3025" s="1">
        <v>40</v>
      </c>
      <c r="V3025" s="1">
        <v>56</v>
      </c>
      <c r="W3025" s="1">
        <v>0.79736023430000003</v>
      </c>
      <c r="X3025" s="1">
        <v>8.1079243110000004E-2</v>
      </c>
      <c r="Y3025" s="1">
        <v>6.5842798320000007E-2</v>
      </c>
      <c r="Z3025" s="1">
        <v>4.4994635819999997E-2</v>
      </c>
      <c r="AA3025" s="1">
        <v>0.96021680890000005</v>
      </c>
    </row>
    <row r="3026" spans="1:27" x14ac:dyDescent="0.25">
      <c r="A3026" t="s">
        <v>43</v>
      </c>
      <c r="B3026" s="1" t="s">
        <v>36</v>
      </c>
      <c r="C3026" s="1" t="s">
        <v>22</v>
      </c>
      <c r="D3026" s="9" t="s">
        <v>18</v>
      </c>
      <c r="E3026" s="1">
        <v>4</v>
      </c>
      <c r="F3026" s="1"/>
      <c r="G3026" s="1" t="str">
        <f t="shared" si="205"/>
        <v>ESTAIR_BGL_W9K4_GlobalNDVI_W10_B40A56_11082017</v>
      </c>
      <c r="H3026" s="3">
        <v>42958</v>
      </c>
      <c r="I3026" s="3"/>
      <c r="J3026" s="3"/>
      <c r="K3026" s="3"/>
      <c r="L3026" s="3"/>
      <c r="M3026" s="3"/>
      <c r="N3026" s="3"/>
      <c r="O3026" s="3"/>
      <c r="P3026" s="1"/>
      <c r="Q3026" s="1" t="s">
        <v>35</v>
      </c>
      <c r="R3026" s="1">
        <v>9</v>
      </c>
      <c r="S3026" s="1">
        <v>4</v>
      </c>
      <c r="T3026" s="1">
        <v>10</v>
      </c>
      <c r="U3026" s="1">
        <v>40</v>
      </c>
      <c r="V3026" s="1">
        <v>56</v>
      </c>
      <c r="W3026" s="1">
        <v>0.8041523384</v>
      </c>
      <c r="X3026" s="1">
        <v>7.9708850050000002E-2</v>
      </c>
      <c r="Y3026" s="1">
        <v>6.4481627720000004E-2</v>
      </c>
      <c r="Z3026" s="1">
        <v>4.4002207240000001E-2</v>
      </c>
      <c r="AA3026" s="1">
        <v>0.96281208839999999</v>
      </c>
    </row>
    <row r="3027" spans="1:27" x14ac:dyDescent="0.25">
      <c r="A3027" t="s">
        <v>43</v>
      </c>
      <c r="B3027" s="1" t="s">
        <v>36</v>
      </c>
      <c r="C3027" s="1" t="s">
        <v>22</v>
      </c>
      <c r="D3027" s="9" t="s">
        <v>18</v>
      </c>
      <c r="E3027" s="1">
        <v>4</v>
      </c>
      <c r="F3027" s="1"/>
      <c r="G3027" s="1" t="str">
        <f t="shared" si="205"/>
        <v>ESTAIR_BGL_W9K6_GlobalNDVI_W10_B40A56_11082017</v>
      </c>
      <c r="H3027" s="3">
        <v>42958</v>
      </c>
      <c r="I3027" s="3"/>
      <c r="J3027" s="3"/>
      <c r="K3027" s="3"/>
      <c r="L3027" s="3"/>
      <c r="M3027" s="3"/>
      <c r="N3027" s="3"/>
      <c r="O3027" s="3"/>
      <c r="P3027" s="1"/>
      <c r="Q3027" s="1" t="s">
        <v>35</v>
      </c>
      <c r="R3027" s="1">
        <v>9</v>
      </c>
      <c r="S3027" s="1">
        <v>6</v>
      </c>
      <c r="T3027" s="1">
        <v>10</v>
      </c>
      <c r="U3027" s="1">
        <v>40</v>
      </c>
      <c r="V3027" s="1">
        <v>56</v>
      </c>
      <c r="W3027" s="1">
        <v>0.8005719831</v>
      </c>
      <c r="X3027" s="1">
        <v>8.0434142109999995E-2</v>
      </c>
      <c r="Y3027" s="1">
        <v>6.5270122210000003E-2</v>
      </c>
      <c r="Z3027" s="1">
        <v>4.4595872879999998E-2</v>
      </c>
      <c r="AA3027" s="1">
        <v>0.96129839939999995</v>
      </c>
    </row>
    <row r="3028" spans="1:27" x14ac:dyDescent="0.25">
      <c r="A3028" t="s">
        <v>43</v>
      </c>
      <c r="B3028" s="1" t="s">
        <v>36</v>
      </c>
      <c r="C3028" s="1" t="s">
        <v>22</v>
      </c>
      <c r="D3028" s="9" t="s">
        <v>18</v>
      </c>
      <c r="E3028" s="1">
        <v>4</v>
      </c>
      <c r="F3028" s="1"/>
      <c r="G3028" s="1" t="str">
        <f t="shared" ref="G3028:G3091" si="206">CONCATENATE(B3028,"_",C3028,"_W",R3028,"K",S3028,"_",Q3028,P3028,D3028,"_W",T3028,"_B",U3028,"A",V3028,"_",TEXT(H3028,"ddmmyyyy"))</f>
        <v>ESTAIR_BGL_W9K8_GlobalNDVI_W10_B40A56_11082017</v>
      </c>
      <c r="H3028" s="3">
        <v>42958</v>
      </c>
      <c r="I3028" s="3"/>
      <c r="J3028" s="3"/>
      <c r="K3028" s="3"/>
      <c r="L3028" s="3"/>
      <c r="M3028" s="3"/>
      <c r="N3028" s="3"/>
      <c r="O3028" s="3"/>
      <c r="P3028" s="1"/>
      <c r="Q3028" s="1" t="s">
        <v>35</v>
      </c>
      <c r="R3028" s="1">
        <v>9</v>
      </c>
      <c r="S3028" s="1">
        <v>8</v>
      </c>
      <c r="T3028" s="1">
        <v>10</v>
      </c>
      <c r="U3028" s="1">
        <v>40</v>
      </c>
      <c r="V3028" s="1">
        <v>56</v>
      </c>
      <c r="W3028" s="1">
        <v>0.79718401719999998</v>
      </c>
      <c r="X3028" s="1">
        <v>8.1114489040000001E-2</v>
      </c>
      <c r="Y3028" s="1">
        <v>6.5892036959999997E-2</v>
      </c>
      <c r="Z3028" s="1">
        <v>4.4960331909999998E-2</v>
      </c>
      <c r="AA3028" s="1">
        <v>0.9597454741</v>
      </c>
    </row>
    <row r="3029" spans="1:27" x14ac:dyDescent="0.25">
      <c r="A3029" t="s">
        <v>43</v>
      </c>
      <c r="B3029" s="1" t="s">
        <v>36</v>
      </c>
      <c r="C3029" s="1" t="s">
        <v>22</v>
      </c>
      <c r="D3029" s="9" t="s">
        <v>19</v>
      </c>
      <c r="E3029" s="1">
        <v>3</v>
      </c>
      <c r="F3029" s="1"/>
      <c r="G3029" s="1" t="str">
        <f t="shared" si="206"/>
        <v>ESTAIR_BGL_W3K4_GlobalReflectancia_W8_B40A40_11082017</v>
      </c>
      <c r="H3029" s="3">
        <v>42958</v>
      </c>
      <c r="I3029" s="3"/>
      <c r="J3029" s="3"/>
      <c r="K3029" s="3"/>
      <c r="L3029" s="3"/>
      <c r="M3029" s="3"/>
      <c r="N3029" s="3"/>
      <c r="O3029" s="3"/>
      <c r="P3029" s="1"/>
      <c r="Q3029" s="1" t="s">
        <v>35</v>
      </c>
      <c r="R3029" s="1">
        <v>3</v>
      </c>
      <c r="S3029" s="1">
        <v>4</v>
      </c>
      <c r="T3029" s="1">
        <v>8</v>
      </c>
      <c r="U3029" s="1">
        <v>40</v>
      </c>
      <c r="V3029" s="1">
        <v>40</v>
      </c>
      <c r="W3029" s="1">
        <v>0.88939698119999999</v>
      </c>
      <c r="X3029" s="1">
        <v>5.9900553930000003E-2</v>
      </c>
      <c r="Y3029" s="1">
        <v>4.5125991179999998E-2</v>
      </c>
      <c r="Z3029" s="1">
        <v>2.87290054E-2</v>
      </c>
      <c r="AA3029" s="1">
        <v>0.96665855249999999</v>
      </c>
    </row>
    <row r="3030" spans="1:27" x14ac:dyDescent="0.25">
      <c r="A3030" t="s">
        <v>43</v>
      </c>
      <c r="B3030" s="1" t="s">
        <v>36</v>
      </c>
      <c r="C3030" s="1" t="s">
        <v>22</v>
      </c>
      <c r="D3030" s="9" t="s">
        <v>19</v>
      </c>
      <c r="E3030" s="1">
        <v>3</v>
      </c>
      <c r="F3030" s="1"/>
      <c r="G3030" s="1" t="str">
        <f t="shared" si="206"/>
        <v>ESTAIR_BGL_W3K6_GlobalReflectancia_W8_B40A40_11082017</v>
      </c>
      <c r="H3030" s="3">
        <v>42958</v>
      </c>
      <c r="I3030" s="3"/>
      <c r="J3030" s="3"/>
      <c r="K3030" s="3"/>
      <c r="L3030" s="3"/>
      <c r="M3030" s="3"/>
      <c r="N3030" s="3"/>
      <c r="O3030" s="3"/>
      <c r="P3030" s="1"/>
      <c r="Q3030" s="1" t="s">
        <v>35</v>
      </c>
      <c r="R3030" s="1">
        <v>3</v>
      </c>
      <c r="S3030" s="1">
        <v>6</v>
      </c>
      <c r="T3030" s="1">
        <v>8</v>
      </c>
      <c r="U3030" s="1">
        <v>40</v>
      </c>
      <c r="V3030" s="1">
        <v>40</v>
      </c>
      <c r="W3030" s="1">
        <v>0.88933255320000004</v>
      </c>
      <c r="X3030" s="1">
        <v>5.991799792E-2</v>
      </c>
      <c r="Y3030" s="1">
        <v>4.514670883E-2</v>
      </c>
      <c r="Z3030" s="1">
        <v>2.8752834849999999E-2</v>
      </c>
      <c r="AA3030" s="1">
        <v>0.96665719169999997</v>
      </c>
    </row>
    <row r="3031" spans="1:27" x14ac:dyDescent="0.25">
      <c r="A3031" t="s">
        <v>43</v>
      </c>
      <c r="B3031" s="1" t="s">
        <v>36</v>
      </c>
      <c r="C3031" s="1" t="s">
        <v>22</v>
      </c>
      <c r="D3031" s="9" t="s">
        <v>19</v>
      </c>
      <c r="E3031" s="1">
        <v>3</v>
      </c>
      <c r="F3031" s="1"/>
      <c r="G3031" s="1" t="str">
        <f t="shared" si="206"/>
        <v>ESTAIR_BGL_W3K8_GlobalReflectancia_W8_B40A40_11082017</v>
      </c>
      <c r="H3031" s="3">
        <v>42958</v>
      </c>
      <c r="I3031" s="3"/>
      <c r="J3031" s="3"/>
      <c r="K3031" s="3"/>
      <c r="L3031" s="3"/>
      <c r="M3031" s="3"/>
      <c r="N3031" s="3"/>
      <c r="O3031" s="3"/>
      <c r="P3031" s="1"/>
      <c r="Q3031" s="1" t="s">
        <v>35</v>
      </c>
      <c r="R3031" s="1">
        <v>3</v>
      </c>
      <c r="S3031" s="1">
        <v>8</v>
      </c>
      <c r="T3031" s="1">
        <v>8</v>
      </c>
      <c r="U3031" s="1">
        <v>40</v>
      </c>
      <c r="V3031" s="1">
        <v>40</v>
      </c>
      <c r="W3031" s="1">
        <v>0.88927297059999999</v>
      </c>
      <c r="X3031" s="1">
        <v>5.993412545E-2</v>
      </c>
      <c r="Y3031" s="1">
        <v>4.5166079679999999E-2</v>
      </c>
      <c r="Z3031" s="1">
        <v>2.8768777070000001E-2</v>
      </c>
      <c r="AA3031" s="1">
        <v>0.96663755139999996</v>
      </c>
    </row>
    <row r="3032" spans="1:27" x14ac:dyDescent="0.25">
      <c r="A3032" t="s">
        <v>43</v>
      </c>
      <c r="B3032" s="1" t="s">
        <v>36</v>
      </c>
      <c r="C3032" s="1" t="s">
        <v>22</v>
      </c>
      <c r="D3032" s="9" t="s">
        <v>19</v>
      </c>
      <c r="E3032" s="1">
        <v>3</v>
      </c>
      <c r="F3032" s="1"/>
      <c r="G3032" s="1" t="str">
        <f t="shared" si="206"/>
        <v>ESTAIR_BGL_W5K4_GlobalReflectancia_W8_B40A40_11082017</v>
      </c>
      <c r="H3032" s="3">
        <v>42958</v>
      </c>
      <c r="I3032" s="3"/>
      <c r="J3032" s="3"/>
      <c r="K3032" s="3"/>
      <c r="L3032" s="3"/>
      <c r="M3032" s="3"/>
      <c r="N3032" s="3"/>
      <c r="O3032" s="3"/>
      <c r="P3032" s="1"/>
      <c r="Q3032" s="1" t="s">
        <v>35</v>
      </c>
      <c r="R3032" s="1">
        <v>5</v>
      </c>
      <c r="S3032" s="1">
        <v>4</v>
      </c>
      <c r="T3032" s="1">
        <v>8</v>
      </c>
      <c r="U3032" s="1">
        <v>40</v>
      </c>
      <c r="V3032" s="1">
        <v>40</v>
      </c>
      <c r="W3032" s="1">
        <v>0.88952682790000004</v>
      </c>
      <c r="X3032" s="1">
        <v>5.986538232E-2</v>
      </c>
      <c r="Y3032" s="1">
        <v>4.5074217819999998E-2</v>
      </c>
      <c r="Z3032" s="1">
        <v>2.8647639270000001E-2</v>
      </c>
      <c r="AA3032" s="1">
        <v>0.96660923009999999</v>
      </c>
    </row>
    <row r="3033" spans="1:27" x14ac:dyDescent="0.25">
      <c r="A3033" t="s">
        <v>43</v>
      </c>
      <c r="B3033" s="1" t="s">
        <v>36</v>
      </c>
      <c r="C3033" s="1" t="s">
        <v>22</v>
      </c>
      <c r="D3033" s="9" t="s">
        <v>19</v>
      </c>
      <c r="E3033" s="1">
        <v>3</v>
      </c>
      <c r="F3033" s="1"/>
      <c r="G3033" s="1" t="str">
        <f t="shared" si="206"/>
        <v>ESTAIR_BGL_W5K6_GlobalReflectancia_W8_B40A40_11082017</v>
      </c>
      <c r="H3033" s="3">
        <v>42958</v>
      </c>
      <c r="I3033" s="3"/>
      <c r="J3033" s="3"/>
      <c r="K3033" s="3"/>
      <c r="L3033" s="3"/>
      <c r="M3033" s="3"/>
      <c r="N3033" s="3"/>
      <c r="O3033" s="3"/>
      <c r="P3033" s="1"/>
      <c r="Q3033" s="1" t="s">
        <v>35</v>
      </c>
      <c r="R3033" s="1">
        <v>5</v>
      </c>
      <c r="S3033" s="1">
        <v>6</v>
      </c>
      <c r="T3033" s="1">
        <v>8</v>
      </c>
      <c r="U3033" s="1">
        <v>40</v>
      </c>
      <c r="V3033" s="1">
        <v>40</v>
      </c>
      <c r="W3033" s="1">
        <v>0.88946712169999997</v>
      </c>
      <c r="X3033" s="1">
        <v>5.9881557520000003E-2</v>
      </c>
      <c r="Y3033" s="1">
        <v>4.5098203429999997E-2</v>
      </c>
      <c r="Z3033" s="1">
        <v>2.867425853E-2</v>
      </c>
      <c r="AA3033" s="1">
        <v>0.96660868560000002</v>
      </c>
    </row>
    <row r="3034" spans="1:27" x14ac:dyDescent="0.25">
      <c r="A3034" t="s">
        <v>43</v>
      </c>
      <c r="B3034" s="1" t="s">
        <v>36</v>
      </c>
      <c r="C3034" s="1" t="s">
        <v>22</v>
      </c>
      <c r="D3034" s="9" t="s">
        <v>19</v>
      </c>
      <c r="E3034" s="1">
        <v>3</v>
      </c>
      <c r="F3034" s="1"/>
      <c r="G3034" s="1" t="str">
        <f t="shared" si="206"/>
        <v>ESTAIR_BGL_W5K8_GlobalReflectancia_W8_B40A40_11082017</v>
      </c>
      <c r="H3034" s="3">
        <v>42958</v>
      </c>
      <c r="I3034" s="3"/>
      <c r="J3034" s="3"/>
      <c r="K3034" s="3"/>
      <c r="L3034" s="3"/>
      <c r="M3034" s="3"/>
      <c r="N3034" s="3"/>
      <c r="O3034" s="3"/>
      <c r="P3034" s="1"/>
      <c r="Q3034" s="1" t="s">
        <v>35</v>
      </c>
      <c r="R3034" s="1">
        <v>5</v>
      </c>
      <c r="S3034" s="1">
        <v>8</v>
      </c>
      <c r="T3034" s="1">
        <v>8</v>
      </c>
      <c r="U3034" s="1">
        <v>40</v>
      </c>
      <c r="V3034" s="1">
        <v>40</v>
      </c>
      <c r="W3034" s="1">
        <v>0.88940814589999995</v>
      </c>
      <c r="X3034" s="1">
        <v>5.9897530589999998E-2</v>
      </c>
      <c r="Y3034" s="1">
        <v>4.5108768690000002E-2</v>
      </c>
      <c r="Z3034" s="1">
        <v>2.868599028E-2</v>
      </c>
      <c r="AA3034" s="1">
        <v>0.96658366179999999</v>
      </c>
    </row>
    <row r="3035" spans="1:27" x14ac:dyDescent="0.25">
      <c r="A3035" t="s">
        <v>43</v>
      </c>
      <c r="B3035" s="1" t="s">
        <v>36</v>
      </c>
      <c r="C3035" s="1" t="s">
        <v>22</v>
      </c>
      <c r="D3035" s="9" t="s">
        <v>19</v>
      </c>
      <c r="E3035" s="1">
        <v>3</v>
      </c>
      <c r="F3035" s="1"/>
      <c r="G3035" s="1" t="str">
        <f t="shared" si="206"/>
        <v>ESTAIR_BGL_W7K4_GlobalReflectancia_W8_B40A40_11082017</v>
      </c>
      <c r="H3035" s="3">
        <v>42958</v>
      </c>
      <c r="I3035" s="3"/>
      <c r="J3035" s="3"/>
      <c r="K3035" s="3"/>
      <c r="L3035" s="3"/>
      <c r="M3035" s="3"/>
      <c r="N3035" s="3"/>
      <c r="O3035" s="3"/>
      <c r="P3035" s="1"/>
      <c r="Q3035" s="1" t="s">
        <v>35</v>
      </c>
      <c r="R3035" s="1">
        <v>7</v>
      </c>
      <c r="S3035" s="1">
        <v>4</v>
      </c>
      <c r="T3035" s="1">
        <v>8</v>
      </c>
      <c r="U3035" s="1">
        <v>40</v>
      </c>
      <c r="V3035" s="1">
        <v>40</v>
      </c>
      <c r="W3035" s="1">
        <v>0.8896608318</v>
      </c>
      <c r="X3035" s="1">
        <v>5.9829062969999999E-2</v>
      </c>
      <c r="Y3035" s="1">
        <v>4.5017204730000003E-2</v>
      </c>
      <c r="Z3035" s="1">
        <v>2.8564462259999999E-2</v>
      </c>
      <c r="AA3035" s="1">
        <v>0.96656284429999995</v>
      </c>
    </row>
    <row r="3036" spans="1:27" x14ac:dyDescent="0.25">
      <c r="A3036" t="s">
        <v>43</v>
      </c>
      <c r="B3036" s="1" t="s">
        <v>36</v>
      </c>
      <c r="C3036" s="1" t="s">
        <v>22</v>
      </c>
      <c r="D3036" s="9" t="s">
        <v>19</v>
      </c>
      <c r="E3036" s="1">
        <v>3</v>
      </c>
      <c r="F3036" s="1"/>
      <c r="G3036" s="1" t="str">
        <f t="shared" si="206"/>
        <v>ESTAIR_BGL_W7K6_GlobalReflectancia_W8_B40A40_11082017</v>
      </c>
      <c r="H3036" s="3">
        <v>42958</v>
      </c>
      <c r="I3036" s="3"/>
      <c r="J3036" s="3"/>
      <c r="K3036" s="3"/>
      <c r="L3036" s="3"/>
      <c r="M3036" s="3"/>
      <c r="N3036" s="3"/>
      <c r="O3036" s="3"/>
      <c r="P3036" s="1"/>
      <c r="Q3036" s="1" t="s">
        <v>35</v>
      </c>
      <c r="R3036" s="1">
        <v>7</v>
      </c>
      <c r="S3036" s="1">
        <v>6</v>
      </c>
      <c r="T3036" s="1">
        <v>8</v>
      </c>
      <c r="U3036" s="1">
        <v>40</v>
      </c>
      <c r="V3036" s="1">
        <v>40</v>
      </c>
      <c r="W3036" s="1">
        <v>0.88962377500000001</v>
      </c>
      <c r="X3036" s="1">
        <v>5.9839108760000002E-2</v>
      </c>
      <c r="Y3036" s="1">
        <v>4.5033536050000003E-2</v>
      </c>
      <c r="Z3036" s="1">
        <v>2.8578579440000001E-2</v>
      </c>
      <c r="AA3036" s="1">
        <v>0.96656561809999997</v>
      </c>
    </row>
    <row r="3037" spans="1:27" x14ac:dyDescent="0.25">
      <c r="A3037" t="s">
        <v>43</v>
      </c>
      <c r="B3037" s="1" t="s">
        <v>36</v>
      </c>
      <c r="C3037" s="1" t="s">
        <v>22</v>
      </c>
      <c r="D3037" s="9" t="s">
        <v>19</v>
      </c>
      <c r="E3037" s="1">
        <v>3</v>
      </c>
      <c r="F3037" s="1"/>
      <c r="G3037" s="1" t="str">
        <f t="shared" si="206"/>
        <v>ESTAIR_BGL_W7K8_GlobalReflectancia_W8_B40A40_11082017</v>
      </c>
      <c r="H3037" s="3">
        <v>42958</v>
      </c>
      <c r="I3037" s="3"/>
      <c r="J3037" s="3"/>
      <c r="K3037" s="3"/>
      <c r="L3037" s="3"/>
      <c r="M3037" s="3"/>
      <c r="N3037" s="3"/>
      <c r="O3037" s="3"/>
      <c r="P3037" s="1"/>
      <c r="Q3037" s="1" t="s">
        <v>35</v>
      </c>
      <c r="R3037" s="1">
        <v>7</v>
      </c>
      <c r="S3037" s="1">
        <v>8</v>
      </c>
      <c r="T3037" s="1">
        <v>8</v>
      </c>
      <c r="U3037" s="1">
        <v>40</v>
      </c>
      <c r="V3037" s="1">
        <v>40</v>
      </c>
      <c r="W3037" s="1">
        <v>0.88956692739999998</v>
      </c>
      <c r="X3037" s="1">
        <v>5.9854516410000003E-2</v>
      </c>
      <c r="Y3037" s="1">
        <v>4.5043083689999999E-2</v>
      </c>
      <c r="Z3037" s="1">
        <v>2.8587679290000001E-2</v>
      </c>
      <c r="AA3037" s="1">
        <v>0.96652674650000003</v>
      </c>
    </row>
    <row r="3038" spans="1:27" x14ac:dyDescent="0.25">
      <c r="A3038" t="s">
        <v>43</v>
      </c>
      <c r="B3038" s="1" t="s">
        <v>36</v>
      </c>
      <c r="C3038" s="1" t="s">
        <v>22</v>
      </c>
      <c r="D3038" s="9" t="s">
        <v>19</v>
      </c>
      <c r="E3038" s="1">
        <v>3</v>
      </c>
      <c r="F3038" s="1"/>
      <c r="G3038" s="1" t="str">
        <f t="shared" si="206"/>
        <v>ESTAIR_BGL_W9K4_GlobalReflectancia_W8_B40A40_11082017</v>
      </c>
      <c r="H3038" s="3">
        <v>42958</v>
      </c>
      <c r="I3038" s="3"/>
      <c r="J3038" s="3"/>
      <c r="K3038" s="3"/>
      <c r="L3038" s="3"/>
      <c r="M3038" s="3"/>
      <c r="N3038" s="3"/>
      <c r="O3038" s="3"/>
      <c r="P3038" s="1"/>
      <c r="Q3038" s="1" t="s">
        <v>35</v>
      </c>
      <c r="R3038" s="1">
        <v>9</v>
      </c>
      <c r="S3038" s="1">
        <v>4</v>
      </c>
      <c r="T3038" s="1">
        <v>8</v>
      </c>
      <c r="U3038" s="1">
        <v>40</v>
      </c>
      <c r="V3038" s="1">
        <v>40</v>
      </c>
      <c r="W3038" s="1">
        <v>0.88983331509999997</v>
      </c>
      <c r="X3038" s="1">
        <v>5.9782281979999997E-2</v>
      </c>
      <c r="Y3038" s="1">
        <v>4.4956683589999998E-2</v>
      </c>
      <c r="Z3038" s="1">
        <v>2.8479133019999998E-2</v>
      </c>
      <c r="AA3038" s="1">
        <v>0.96650150639999999</v>
      </c>
    </row>
    <row r="3039" spans="1:27" x14ac:dyDescent="0.25">
      <c r="A3039" t="s">
        <v>43</v>
      </c>
      <c r="B3039" s="1" t="s">
        <v>36</v>
      </c>
      <c r="C3039" s="1" t="s">
        <v>22</v>
      </c>
      <c r="D3039" s="9" t="s">
        <v>19</v>
      </c>
      <c r="E3039" s="1">
        <v>3</v>
      </c>
      <c r="F3039" s="1"/>
      <c r="G3039" s="1" t="str">
        <f t="shared" si="206"/>
        <v>ESTAIR_BGL_W9K6_GlobalReflectancia_W8_B40A40_11082017</v>
      </c>
      <c r="H3039" s="3">
        <v>42958</v>
      </c>
      <c r="I3039" s="3"/>
      <c r="J3039" s="3"/>
      <c r="K3039" s="3"/>
      <c r="L3039" s="3"/>
      <c r="M3039" s="3"/>
      <c r="N3039" s="3"/>
      <c r="O3039" s="3"/>
      <c r="P3039" s="1"/>
      <c r="Q3039" s="1" t="s">
        <v>35</v>
      </c>
      <c r="R3039" s="1">
        <v>9</v>
      </c>
      <c r="S3039" s="1">
        <v>6</v>
      </c>
      <c r="T3039" s="1">
        <v>8</v>
      </c>
      <c r="U3039" s="1">
        <v>40</v>
      </c>
      <c r="V3039" s="1">
        <v>40</v>
      </c>
      <c r="W3039" s="1">
        <v>0.88975203749999998</v>
      </c>
      <c r="X3039" s="1">
        <v>5.9804330679999997E-2</v>
      </c>
      <c r="Y3039" s="1">
        <v>4.4978527990000003E-2</v>
      </c>
      <c r="Z3039" s="1">
        <v>2.8500375889999999E-2</v>
      </c>
      <c r="AA3039" s="1">
        <v>0.96648941099999996</v>
      </c>
    </row>
    <row r="3040" spans="1:27" x14ac:dyDescent="0.25">
      <c r="A3040" t="s">
        <v>43</v>
      </c>
      <c r="B3040" s="1" t="s">
        <v>36</v>
      </c>
      <c r="C3040" s="1" t="s">
        <v>22</v>
      </c>
      <c r="D3040" s="9" t="s">
        <v>19</v>
      </c>
      <c r="E3040" s="1">
        <v>3</v>
      </c>
      <c r="F3040" s="1"/>
      <c r="G3040" s="1" t="str">
        <f t="shared" si="206"/>
        <v>ESTAIR_BGL_W9K8_GlobalReflectancia_W8_B40A40_11082017</v>
      </c>
      <c r="H3040" s="3">
        <v>42958</v>
      </c>
      <c r="I3040" s="3"/>
      <c r="J3040" s="3"/>
      <c r="K3040" s="3"/>
      <c r="L3040" s="3"/>
      <c r="M3040" s="3"/>
      <c r="N3040" s="3"/>
      <c r="O3040" s="3"/>
      <c r="P3040" s="1"/>
      <c r="Q3040" s="1" t="s">
        <v>35</v>
      </c>
      <c r="R3040" s="1">
        <v>9</v>
      </c>
      <c r="S3040" s="1">
        <v>8</v>
      </c>
      <c r="T3040" s="1">
        <v>8</v>
      </c>
      <c r="U3040" s="1">
        <v>40</v>
      </c>
      <c r="V3040" s="1">
        <v>40</v>
      </c>
      <c r="W3040" s="1">
        <v>0.88974797630000002</v>
      </c>
      <c r="X3040" s="1">
        <v>5.980543219E-2</v>
      </c>
      <c r="Y3040" s="1">
        <v>4.4972934149999998E-2</v>
      </c>
      <c r="Z3040" s="1">
        <v>2.849740232E-2</v>
      </c>
      <c r="AA3040" s="1">
        <v>0.96645403689999998</v>
      </c>
    </row>
    <row r="3041" spans="1:27" x14ac:dyDescent="0.25">
      <c r="A3041" t="s">
        <v>43</v>
      </c>
      <c r="B3041" s="1" t="s">
        <v>36</v>
      </c>
      <c r="C3041" s="1" t="s">
        <v>22</v>
      </c>
      <c r="D3041" s="9" t="s">
        <v>19</v>
      </c>
      <c r="E3041" s="1">
        <v>4</v>
      </c>
      <c r="F3041" s="1"/>
      <c r="G3041" s="1" t="str">
        <f t="shared" si="206"/>
        <v>ESTAIR_BGL_W3K4_GlobalReflectancia_W10_B40A40_11082017</v>
      </c>
      <c r="H3041" s="3">
        <v>42958</v>
      </c>
      <c r="I3041" s="3"/>
      <c r="J3041" s="3"/>
      <c r="K3041" s="3"/>
      <c r="L3041" s="3"/>
      <c r="M3041" s="3"/>
      <c r="N3041" s="3"/>
      <c r="O3041" s="3"/>
      <c r="P3041" s="1"/>
      <c r="Q3041" s="1" t="s">
        <v>35</v>
      </c>
      <c r="R3041" s="1">
        <v>3</v>
      </c>
      <c r="S3041" s="1">
        <v>4</v>
      </c>
      <c r="T3041" s="1">
        <v>10</v>
      </c>
      <c r="U3041" s="1">
        <v>40</v>
      </c>
      <c r="V3041" s="1">
        <v>40</v>
      </c>
      <c r="W3041" s="1">
        <v>0.84200567000000004</v>
      </c>
      <c r="X3041" s="1">
        <v>7.1592594120000005E-2</v>
      </c>
      <c r="Y3041" s="1">
        <v>5.420355785E-2</v>
      </c>
      <c r="Z3041" s="1">
        <v>3.2867177349999999E-2</v>
      </c>
      <c r="AA3041" s="1">
        <v>0.97232453249999995</v>
      </c>
    </row>
    <row r="3042" spans="1:27" x14ac:dyDescent="0.25">
      <c r="A3042" t="s">
        <v>43</v>
      </c>
      <c r="B3042" s="1" t="s">
        <v>36</v>
      </c>
      <c r="C3042" s="1" t="s">
        <v>22</v>
      </c>
      <c r="D3042" s="9" t="s">
        <v>19</v>
      </c>
      <c r="E3042" s="1">
        <v>4</v>
      </c>
      <c r="F3042" s="1"/>
      <c r="G3042" s="1" t="str">
        <f t="shared" si="206"/>
        <v>ESTAIR_BGL_W3K6_GlobalReflectancia_W10_B40A40_11082017</v>
      </c>
      <c r="H3042" s="3">
        <v>42958</v>
      </c>
      <c r="I3042" s="3"/>
      <c r="J3042" s="3"/>
      <c r="K3042" s="3"/>
      <c r="L3042" s="3"/>
      <c r="M3042" s="3"/>
      <c r="N3042" s="3"/>
      <c r="O3042" s="3"/>
      <c r="P3042" s="1"/>
      <c r="Q3042" s="1" t="s">
        <v>35</v>
      </c>
      <c r="R3042" s="1">
        <v>3</v>
      </c>
      <c r="S3042" s="1">
        <v>6</v>
      </c>
      <c r="T3042" s="1">
        <v>10</v>
      </c>
      <c r="U3042" s="1">
        <v>40</v>
      </c>
      <c r="V3042" s="1">
        <v>40</v>
      </c>
      <c r="W3042" s="1">
        <v>0.84162311710000004</v>
      </c>
      <c r="X3042" s="1">
        <v>7.1679215609999999E-2</v>
      </c>
      <c r="Y3042" s="1">
        <v>5.4268743850000002E-2</v>
      </c>
      <c r="Z3042" s="1">
        <v>3.2855145359999997E-2</v>
      </c>
      <c r="AA3042" s="1">
        <v>0.97228191949999998</v>
      </c>
    </row>
    <row r="3043" spans="1:27" x14ac:dyDescent="0.25">
      <c r="A3043" t="s">
        <v>43</v>
      </c>
      <c r="B3043" s="1" t="s">
        <v>36</v>
      </c>
      <c r="C3043" s="1" t="s">
        <v>22</v>
      </c>
      <c r="D3043" s="9" t="s">
        <v>19</v>
      </c>
      <c r="E3043" s="1">
        <v>4</v>
      </c>
      <c r="F3043" s="1"/>
      <c r="G3043" s="1" t="str">
        <f t="shared" si="206"/>
        <v>ESTAIR_BGL_W3K8_GlobalReflectancia_W10_B40A40_11082017</v>
      </c>
      <c r="H3043" s="3">
        <v>42958</v>
      </c>
      <c r="I3043" s="3"/>
      <c r="J3043" s="3"/>
      <c r="K3043" s="3"/>
      <c r="L3043" s="3"/>
      <c r="M3043" s="3"/>
      <c r="N3043" s="3"/>
      <c r="O3043" s="3"/>
      <c r="P3043" s="1"/>
      <c r="Q3043" s="1" t="s">
        <v>35</v>
      </c>
      <c r="R3043" s="1">
        <v>3</v>
      </c>
      <c r="S3043" s="1">
        <v>8</v>
      </c>
      <c r="T3043" s="1">
        <v>10</v>
      </c>
      <c r="U3043" s="1">
        <v>40</v>
      </c>
      <c r="V3043" s="1">
        <v>40</v>
      </c>
      <c r="W3043" s="1">
        <v>0.84467041970000001</v>
      </c>
      <c r="X3043" s="1">
        <v>7.0986282479999996E-2</v>
      </c>
      <c r="Y3043" s="1">
        <v>5.4300693910000003E-2</v>
      </c>
      <c r="Z3043" s="1">
        <v>3.3582328779999997E-2</v>
      </c>
      <c r="AA3043" s="1">
        <v>0.97329451749999996</v>
      </c>
    </row>
    <row r="3044" spans="1:27" x14ac:dyDescent="0.25">
      <c r="A3044" t="s">
        <v>43</v>
      </c>
      <c r="B3044" s="1" t="s">
        <v>36</v>
      </c>
      <c r="C3044" s="1" t="s">
        <v>22</v>
      </c>
      <c r="D3044" s="9" t="s">
        <v>19</v>
      </c>
      <c r="E3044" s="1">
        <v>4</v>
      </c>
      <c r="F3044" s="1"/>
      <c r="G3044" s="1" t="str">
        <f t="shared" si="206"/>
        <v>ESTAIR_BGL_W5K4_GlobalReflectancia_W10_B40A40_11082017</v>
      </c>
      <c r="H3044" s="3">
        <v>42958</v>
      </c>
      <c r="I3044" s="3"/>
      <c r="J3044" s="3"/>
      <c r="K3044" s="3"/>
      <c r="L3044" s="3"/>
      <c r="M3044" s="3"/>
      <c r="N3044" s="3"/>
      <c r="O3044" s="3"/>
      <c r="P3044" s="1"/>
      <c r="Q3044" s="1" t="s">
        <v>35</v>
      </c>
      <c r="R3044" s="1">
        <v>5</v>
      </c>
      <c r="S3044" s="1">
        <v>4</v>
      </c>
      <c r="T3044" s="1">
        <v>10</v>
      </c>
      <c r="U3044" s="1">
        <v>40</v>
      </c>
      <c r="V3044" s="1">
        <v>40</v>
      </c>
      <c r="W3044" s="1">
        <v>0.84220449500000005</v>
      </c>
      <c r="X3044" s="1">
        <v>7.1547532780000006E-2</v>
      </c>
      <c r="Y3044" s="1">
        <v>5.4132360599999998E-2</v>
      </c>
      <c r="Z3044" s="1">
        <v>3.2694130920000002E-2</v>
      </c>
      <c r="AA3044" s="1">
        <v>0.97188949570000005</v>
      </c>
    </row>
    <row r="3045" spans="1:27" x14ac:dyDescent="0.25">
      <c r="A3045" t="s">
        <v>43</v>
      </c>
      <c r="B3045" s="1" t="s">
        <v>36</v>
      </c>
      <c r="C3045" s="1" t="s">
        <v>22</v>
      </c>
      <c r="D3045" s="9" t="s">
        <v>19</v>
      </c>
      <c r="E3045" s="1">
        <v>4</v>
      </c>
      <c r="F3045" s="1"/>
      <c r="G3045" s="1" t="str">
        <f t="shared" si="206"/>
        <v>ESTAIR_BGL_W5K6_GlobalReflectancia_W10_B40A40_11082017</v>
      </c>
      <c r="H3045" s="3">
        <v>42958</v>
      </c>
      <c r="I3045" s="3"/>
      <c r="J3045" s="3"/>
      <c r="K3045" s="3"/>
      <c r="L3045" s="3"/>
      <c r="M3045" s="3"/>
      <c r="N3045" s="3"/>
      <c r="O3045" s="3"/>
      <c r="P3045" s="1"/>
      <c r="Q3045" s="1" t="s">
        <v>35</v>
      </c>
      <c r="R3045" s="1">
        <v>5</v>
      </c>
      <c r="S3045" s="1">
        <v>6</v>
      </c>
      <c r="T3045" s="1">
        <v>10</v>
      </c>
      <c r="U3045" s="1">
        <v>40</v>
      </c>
      <c r="V3045" s="1">
        <v>40</v>
      </c>
      <c r="W3045" s="1">
        <v>0.84166862050000002</v>
      </c>
      <c r="X3045" s="1">
        <v>7.1668917720000003E-2</v>
      </c>
      <c r="Y3045" s="1">
        <v>5.4221549110000003E-2</v>
      </c>
      <c r="Z3045" s="1">
        <v>3.271017457E-2</v>
      </c>
      <c r="AA3045" s="1">
        <v>0.97205190029999999</v>
      </c>
    </row>
    <row r="3046" spans="1:27" x14ac:dyDescent="0.25">
      <c r="A3046" t="s">
        <v>43</v>
      </c>
      <c r="B3046" s="1" t="s">
        <v>36</v>
      </c>
      <c r="C3046" s="1" t="s">
        <v>22</v>
      </c>
      <c r="D3046" s="9" t="s">
        <v>19</v>
      </c>
      <c r="E3046" s="1">
        <v>4</v>
      </c>
      <c r="F3046" s="1"/>
      <c r="G3046" s="1" t="str">
        <f t="shared" si="206"/>
        <v>ESTAIR_BGL_W5K8_GlobalReflectancia_W10_B40A40_11082017</v>
      </c>
      <c r="H3046" s="3">
        <v>42958</v>
      </c>
      <c r="I3046" s="3"/>
      <c r="J3046" s="3"/>
      <c r="K3046" s="3"/>
      <c r="L3046" s="3"/>
      <c r="M3046" s="3"/>
      <c r="N3046" s="3"/>
      <c r="O3046" s="3"/>
      <c r="P3046" s="1"/>
      <c r="Q3046" s="1" t="s">
        <v>35</v>
      </c>
      <c r="R3046" s="1">
        <v>5</v>
      </c>
      <c r="S3046" s="1">
        <v>8</v>
      </c>
      <c r="T3046" s="1">
        <v>10</v>
      </c>
      <c r="U3046" s="1">
        <v>40</v>
      </c>
      <c r="V3046" s="1">
        <v>40</v>
      </c>
      <c r="W3046" s="1">
        <v>0.84608957340000002</v>
      </c>
      <c r="X3046" s="1">
        <v>7.0661258699999993E-2</v>
      </c>
      <c r="Y3046" s="1">
        <v>5.4218897840000002E-2</v>
      </c>
      <c r="Z3046" s="1">
        <v>3.3618199559999999E-2</v>
      </c>
      <c r="AA3046" s="1">
        <v>0.97364387470000002</v>
      </c>
    </row>
    <row r="3047" spans="1:27" x14ac:dyDescent="0.25">
      <c r="A3047" t="s">
        <v>43</v>
      </c>
      <c r="B3047" s="1" t="s">
        <v>36</v>
      </c>
      <c r="C3047" s="1" t="s">
        <v>22</v>
      </c>
      <c r="D3047" s="9" t="s">
        <v>19</v>
      </c>
      <c r="E3047" s="1">
        <v>4</v>
      </c>
      <c r="F3047" s="1"/>
      <c r="G3047" s="1" t="str">
        <f t="shared" si="206"/>
        <v>ESTAIR_BGL_W7K4_GlobalReflectancia_W10_B40A40_11082017</v>
      </c>
      <c r="H3047" s="3">
        <v>42958</v>
      </c>
      <c r="I3047" s="3"/>
      <c r="J3047" s="3"/>
      <c r="K3047" s="3"/>
      <c r="L3047" s="3"/>
      <c r="M3047" s="3"/>
      <c r="N3047" s="3"/>
      <c r="O3047" s="3"/>
      <c r="P3047" s="1"/>
      <c r="Q3047" s="1" t="s">
        <v>35</v>
      </c>
      <c r="R3047" s="1">
        <v>7</v>
      </c>
      <c r="S3047" s="1">
        <v>4</v>
      </c>
      <c r="T3047" s="1">
        <v>10</v>
      </c>
      <c r="U3047" s="1">
        <v>40</v>
      </c>
      <c r="V3047" s="1">
        <v>40</v>
      </c>
      <c r="W3047" s="1">
        <v>0.84243144579999996</v>
      </c>
      <c r="X3047" s="1">
        <v>7.1496062289999995E-2</v>
      </c>
      <c r="Y3047" s="1">
        <v>5.4038280539999997E-2</v>
      </c>
      <c r="Z3047" s="1">
        <v>3.2512920670000001E-2</v>
      </c>
      <c r="AA3047" s="1">
        <v>0.97174210429999996</v>
      </c>
    </row>
    <row r="3048" spans="1:27" x14ac:dyDescent="0.25">
      <c r="A3048" t="s">
        <v>43</v>
      </c>
      <c r="B3048" s="1" t="s">
        <v>36</v>
      </c>
      <c r="C3048" s="1" t="s">
        <v>22</v>
      </c>
      <c r="D3048" s="9" t="s">
        <v>19</v>
      </c>
      <c r="E3048" s="1">
        <v>4</v>
      </c>
      <c r="F3048" s="1"/>
      <c r="G3048" s="1" t="str">
        <f t="shared" si="206"/>
        <v>ESTAIR_BGL_W7K6_GlobalReflectancia_W10_B40A40_11082017</v>
      </c>
      <c r="H3048" s="3">
        <v>42958</v>
      </c>
      <c r="I3048" s="3"/>
      <c r="J3048" s="3"/>
      <c r="K3048" s="3"/>
      <c r="L3048" s="3"/>
      <c r="M3048" s="3"/>
      <c r="N3048" s="3"/>
      <c r="O3048" s="3"/>
      <c r="P3048" s="1"/>
      <c r="Q3048" s="1" t="s">
        <v>35</v>
      </c>
      <c r="R3048" s="1">
        <v>7</v>
      </c>
      <c r="S3048" s="1">
        <v>6</v>
      </c>
      <c r="T3048" s="1">
        <v>10</v>
      </c>
      <c r="U3048" s="1">
        <v>40</v>
      </c>
      <c r="V3048" s="1">
        <v>40</v>
      </c>
      <c r="W3048" s="1">
        <v>0.84149197919999996</v>
      </c>
      <c r="X3048" s="1">
        <v>7.1708884989999999E-2</v>
      </c>
      <c r="Y3048" s="1">
        <v>5.4176614679999999E-2</v>
      </c>
      <c r="Z3048" s="1">
        <v>3.2536463830000001E-2</v>
      </c>
      <c r="AA3048" s="1">
        <v>0.97197474480000001</v>
      </c>
    </row>
    <row r="3049" spans="1:27" x14ac:dyDescent="0.25">
      <c r="A3049" t="s">
        <v>43</v>
      </c>
      <c r="B3049" s="1" t="s">
        <v>36</v>
      </c>
      <c r="C3049" s="1" t="s">
        <v>22</v>
      </c>
      <c r="D3049" s="9" t="s">
        <v>19</v>
      </c>
      <c r="E3049" s="1">
        <v>4</v>
      </c>
      <c r="F3049" s="1"/>
      <c r="G3049" s="1" t="str">
        <f t="shared" si="206"/>
        <v>ESTAIR_BGL_W7K8_GlobalReflectancia_W10_B40A40_11082017</v>
      </c>
      <c r="H3049" s="3">
        <v>42958</v>
      </c>
      <c r="I3049" s="3"/>
      <c r="J3049" s="3"/>
      <c r="K3049" s="3"/>
      <c r="L3049" s="3"/>
      <c r="M3049" s="3"/>
      <c r="N3049" s="3"/>
      <c r="O3049" s="3"/>
      <c r="P3049" s="1"/>
      <c r="Q3049" s="1" t="s">
        <v>35</v>
      </c>
      <c r="R3049" s="1">
        <v>7</v>
      </c>
      <c r="S3049" s="1">
        <v>8</v>
      </c>
      <c r="T3049" s="1">
        <v>10</v>
      </c>
      <c r="U3049" s="1">
        <v>40</v>
      </c>
      <c r="V3049" s="1">
        <v>40</v>
      </c>
      <c r="W3049" s="1">
        <v>0.84696043330000004</v>
      </c>
      <c r="X3049" s="1">
        <v>7.0461066490000002E-2</v>
      </c>
      <c r="Y3049" s="1">
        <v>5.4120389579999997E-2</v>
      </c>
      <c r="Z3049" s="1">
        <v>3.3573968990000001E-2</v>
      </c>
      <c r="AA3049" s="1">
        <v>0.97405245740000002</v>
      </c>
    </row>
    <row r="3050" spans="1:27" x14ac:dyDescent="0.25">
      <c r="A3050" t="s">
        <v>43</v>
      </c>
      <c r="B3050" s="1" t="s">
        <v>36</v>
      </c>
      <c r="C3050" s="1" t="s">
        <v>22</v>
      </c>
      <c r="D3050" s="9" t="s">
        <v>19</v>
      </c>
      <c r="E3050" s="1">
        <v>4</v>
      </c>
      <c r="F3050" s="1"/>
      <c r="G3050" s="1" t="str">
        <f t="shared" si="206"/>
        <v>ESTAIR_BGL_W9K4_GlobalReflectancia_W10_B40A40_11082017</v>
      </c>
      <c r="H3050" s="3">
        <v>42958</v>
      </c>
      <c r="I3050" s="3"/>
      <c r="J3050" s="3"/>
      <c r="K3050" s="3"/>
      <c r="L3050" s="3"/>
      <c r="M3050" s="3"/>
      <c r="N3050" s="3"/>
      <c r="O3050" s="3"/>
      <c r="P3050" s="1"/>
      <c r="Q3050" s="1" t="s">
        <v>35</v>
      </c>
      <c r="R3050" s="1">
        <v>9</v>
      </c>
      <c r="S3050" s="1">
        <v>4</v>
      </c>
      <c r="T3050" s="1">
        <v>10</v>
      </c>
      <c r="U3050" s="1">
        <v>40</v>
      </c>
      <c r="V3050" s="1">
        <v>40</v>
      </c>
      <c r="W3050" s="1">
        <v>0.84268287259999997</v>
      </c>
      <c r="X3050" s="1">
        <v>7.1438997599999998E-2</v>
      </c>
      <c r="Y3050" s="1">
        <v>5.3964607919999998E-2</v>
      </c>
      <c r="Z3050" s="1">
        <v>3.2342749929999998E-2</v>
      </c>
      <c r="AA3050" s="1">
        <v>0.97179168289999995</v>
      </c>
    </row>
    <row r="3051" spans="1:27" x14ac:dyDescent="0.25">
      <c r="A3051" t="s">
        <v>43</v>
      </c>
      <c r="B3051" s="1" t="s">
        <v>36</v>
      </c>
      <c r="C3051" s="1" t="s">
        <v>22</v>
      </c>
      <c r="D3051" s="9" t="s">
        <v>19</v>
      </c>
      <c r="E3051" s="1">
        <v>4</v>
      </c>
      <c r="F3051" s="1"/>
      <c r="G3051" s="1" t="str">
        <f t="shared" si="206"/>
        <v>ESTAIR_BGL_W9K6_GlobalReflectancia_W10_B40A40_11082017</v>
      </c>
      <c r="H3051" s="3">
        <v>42958</v>
      </c>
      <c r="I3051" s="3"/>
      <c r="J3051" s="3"/>
      <c r="K3051" s="3"/>
      <c r="L3051" s="3"/>
      <c r="M3051" s="3"/>
      <c r="N3051" s="3"/>
      <c r="O3051" s="3"/>
      <c r="P3051" s="1"/>
      <c r="Q3051" s="1" t="s">
        <v>35</v>
      </c>
      <c r="R3051" s="1">
        <v>9</v>
      </c>
      <c r="S3051" s="1">
        <v>6</v>
      </c>
      <c r="T3051" s="1">
        <v>10</v>
      </c>
      <c r="U3051" s="1">
        <v>40</v>
      </c>
      <c r="V3051" s="1">
        <v>40</v>
      </c>
      <c r="W3051" s="1">
        <v>0.84164528810000006</v>
      </c>
      <c r="X3051" s="1">
        <v>7.1674198280000004E-2</v>
      </c>
      <c r="Y3051" s="1">
        <v>5.4110698130000003E-2</v>
      </c>
      <c r="Z3051" s="1">
        <v>3.2383690809999997E-2</v>
      </c>
      <c r="AA3051" s="1">
        <v>0.9719100396</v>
      </c>
    </row>
    <row r="3052" spans="1:27" x14ac:dyDescent="0.25">
      <c r="A3052" t="s">
        <v>43</v>
      </c>
      <c r="B3052" s="1" t="s">
        <v>36</v>
      </c>
      <c r="C3052" s="1" t="s">
        <v>22</v>
      </c>
      <c r="D3052" s="9" t="s">
        <v>19</v>
      </c>
      <c r="E3052" s="1">
        <v>4</v>
      </c>
      <c r="F3052" s="1"/>
      <c r="G3052" s="1" t="str">
        <f t="shared" si="206"/>
        <v>ESTAIR_BGL_W9K8_GlobalReflectancia_W10_B40A40_11082017</v>
      </c>
      <c r="H3052" s="3">
        <v>42958</v>
      </c>
      <c r="I3052" s="3"/>
      <c r="J3052" s="3"/>
      <c r="K3052" s="3"/>
      <c r="L3052" s="3"/>
      <c r="M3052" s="3"/>
      <c r="N3052" s="3"/>
      <c r="O3052" s="3"/>
      <c r="P3052" s="1"/>
      <c r="Q3052" s="1" t="s">
        <v>35</v>
      </c>
      <c r="R3052" s="1">
        <v>9</v>
      </c>
      <c r="S3052" s="1">
        <v>8</v>
      </c>
      <c r="T3052" s="1">
        <v>10</v>
      </c>
      <c r="U3052" s="1">
        <v>40</v>
      </c>
      <c r="V3052" s="1">
        <v>40</v>
      </c>
      <c r="W3052" s="1">
        <v>0.84788741400000001</v>
      </c>
      <c r="X3052" s="1">
        <v>7.0247346399999994E-2</v>
      </c>
      <c r="Y3052" s="1">
        <v>5.4001904570000002E-2</v>
      </c>
      <c r="Z3052" s="1">
        <v>3.3469397349999999E-2</v>
      </c>
      <c r="AA3052" s="1">
        <v>0.97413293089999997</v>
      </c>
    </row>
    <row r="3053" spans="1:27" x14ac:dyDescent="0.25">
      <c r="A3053" t="s">
        <v>43</v>
      </c>
      <c r="B3053" s="1" t="s">
        <v>36</v>
      </c>
      <c r="C3053" s="1" t="s">
        <v>22</v>
      </c>
      <c r="D3053" s="9" t="s">
        <v>19</v>
      </c>
      <c r="E3053" s="1">
        <v>3</v>
      </c>
      <c r="F3053" s="1"/>
      <c r="G3053" s="1" t="str">
        <f t="shared" si="206"/>
        <v>ESTAIR_BGL_W3K4_GlobalReflectancia_W8_B40A56_11082017</v>
      </c>
      <c r="H3053" s="3">
        <v>42958</v>
      </c>
      <c r="I3053" s="3"/>
      <c r="J3053" s="3"/>
      <c r="K3053" s="3"/>
      <c r="L3053" s="3"/>
      <c r="M3053" s="3"/>
      <c r="N3053" s="3"/>
      <c r="O3053" s="3"/>
      <c r="P3053" s="1"/>
      <c r="Q3053" s="1" t="s">
        <v>35</v>
      </c>
      <c r="R3053" s="1">
        <v>3</v>
      </c>
      <c r="S3053" s="1">
        <v>4</v>
      </c>
      <c r="T3053" s="1">
        <v>8</v>
      </c>
      <c r="U3053" s="1">
        <v>40</v>
      </c>
      <c r="V3053" s="1">
        <v>56</v>
      </c>
      <c r="W3053" s="1">
        <v>0.88671685280000001</v>
      </c>
      <c r="X3053" s="1">
        <v>6.0621963860000003E-2</v>
      </c>
      <c r="Y3053" s="1">
        <v>4.5577239880000002E-2</v>
      </c>
      <c r="Z3053" s="1">
        <v>2.8707652619999999E-2</v>
      </c>
      <c r="AA3053" s="1">
        <v>0.9656359296</v>
      </c>
    </row>
    <row r="3054" spans="1:27" x14ac:dyDescent="0.25">
      <c r="A3054" t="s">
        <v>43</v>
      </c>
      <c r="B3054" s="1" t="s">
        <v>36</v>
      </c>
      <c r="C3054" s="1" t="s">
        <v>22</v>
      </c>
      <c r="D3054" s="9" t="s">
        <v>19</v>
      </c>
      <c r="E3054" s="1">
        <v>3</v>
      </c>
      <c r="F3054" s="1"/>
      <c r="G3054" s="1" t="str">
        <f t="shared" si="206"/>
        <v>ESTAIR_BGL_W3K6_GlobalReflectancia_W8_B40A56_11082017</v>
      </c>
      <c r="H3054" s="3">
        <v>42958</v>
      </c>
      <c r="I3054" s="3"/>
      <c r="J3054" s="3"/>
      <c r="K3054" s="3"/>
      <c r="L3054" s="3"/>
      <c r="M3054" s="3"/>
      <c r="N3054" s="3"/>
      <c r="O3054" s="3"/>
      <c r="P3054" s="1"/>
      <c r="Q3054" s="1" t="s">
        <v>35</v>
      </c>
      <c r="R3054" s="1">
        <v>3</v>
      </c>
      <c r="S3054" s="1">
        <v>6</v>
      </c>
      <c r="T3054" s="1">
        <v>8</v>
      </c>
      <c r="U3054" s="1">
        <v>40</v>
      </c>
      <c r="V3054" s="1">
        <v>56</v>
      </c>
      <c r="W3054" s="1">
        <v>0.88664960390000003</v>
      </c>
      <c r="X3054" s="1">
        <v>6.0639954879999999E-2</v>
      </c>
      <c r="Y3054" s="1">
        <v>4.5604580130000003E-2</v>
      </c>
      <c r="Z3054" s="1">
        <v>2.873350832E-2</v>
      </c>
      <c r="AA3054" s="1">
        <v>0.96563348289999995</v>
      </c>
    </row>
    <row r="3055" spans="1:27" x14ac:dyDescent="0.25">
      <c r="A3055" t="s">
        <v>43</v>
      </c>
      <c r="B3055" s="1" t="s">
        <v>36</v>
      </c>
      <c r="C3055" s="1" t="s">
        <v>22</v>
      </c>
      <c r="D3055" s="9" t="s">
        <v>19</v>
      </c>
      <c r="E3055" s="1">
        <v>3</v>
      </c>
      <c r="F3055" s="1"/>
      <c r="G3055" s="1" t="str">
        <f t="shared" si="206"/>
        <v>ESTAIR_BGL_W3K8_GlobalReflectancia_W8_B40A56_11082017</v>
      </c>
      <c r="H3055" s="3">
        <v>42958</v>
      </c>
      <c r="I3055" s="3"/>
      <c r="J3055" s="3"/>
      <c r="K3055" s="3"/>
      <c r="L3055" s="3"/>
      <c r="M3055" s="3"/>
      <c r="N3055" s="3"/>
      <c r="O3055" s="3"/>
      <c r="P3055" s="1"/>
      <c r="Q3055" s="1" t="s">
        <v>35</v>
      </c>
      <c r="R3055" s="1">
        <v>3</v>
      </c>
      <c r="S3055" s="1">
        <v>8</v>
      </c>
      <c r="T3055" s="1">
        <v>8</v>
      </c>
      <c r="U3055" s="1">
        <v>40</v>
      </c>
      <c r="V3055" s="1">
        <v>56</v>
      </c>
      <c r="W3055" s="1">
        <v>0.88660923459999996</v>
      </c>
      <c r="X3055" s="1">
        <v>6.0650752250000002E-2</v>
      </c>
      <c r="Y3055" s="1">
        <v>4.5612838849999997E-2</v>
      </c>
      <c r="Z3055" s="1">
        <v>2.874376348E-2</v>
      </c>
      <c r="AA3055" s="1">
        <v>0.9656111624</v>
      </c>
    </row>
    <row r="3056" spans="1:27" x14ac:dyDescent="0.25">
      <c r="A3056" t="s">
        <v>43</v>
      </c>
      <c r="B3056" s="1" t="s">
        <v>36</v>
      </c>
      <c r="C3056" s="1" t="s">
        <v>22</v>
      </c>
      <c r="D3056" s="9" t="s">
        <v>19</v>
      </c>
      <c r="E3056" s="1">
        <v>3</v>
      </c>
      <c r="F3056" s="1"/>
      <c r="G3056" s="1" t="str">
        <f t="shared" si="206"/>
        <v>ESTAIR_BGL_W5K4_GlobalReflectancia_W8_B40A56_11082017</v>
      </c>
      <c r="H3056" s="3">
        <v>42958</v>
      </c>
      <c r="I3056" s="3"/>
      <c r="J3056" s="3"/>
      <c r="K3056" s="3"/>
      <c r="L3056" s="3"/>
      <c r="M3056" s="3"/>
      <c r="N3056" s="3"/>
      <c r="O3056" s="3"/>
      <c r="P3056" s="1"/>
      <c r="Q3056" s="1" t="s">
        <v>35</v>
      </c>
      <c r="R3056" s="1">
        <v>5</v>
      </c>
      <c r="S3056" s="1">
        <v>4</v>
      </c>
      <c r="T3056" s="1">
        <v>8</v>
      </c>
      <c r="U3056" s="1">
        <v>40</v>
      </c>
      <c r="V3056" s="1">
        <v>56</v>
      </c>
      <c r="W3056" s="1">
        <v>0.88685329319999995</v>
      </c>
      <c r="X3056" s="1">
        <v>6.0585445719999999E-2</v>
      </c>
      <c r="Y3056" s="1">
        <v>4.5523201169999999E-2</v>
      </c>
      <c r="Z3056" s="1">
        <v>2.8632483130000001E-2</v>
      </c>
      <c r="AA3056" s="1">
        <v>0.96560394179999998</v>
      </c>
    </row>
    <row r="3057" spans="1:27" x14ac:dyDescent="0.25">
      <c r="A3057" t="s">
        <v>43</v>
      </c>
      <c r="B3057" s="1" t="s">
        <v>36</v>
      </c>
      <c r="C3057" s="1" t="s">
        <v>22</v>
      </c>
      <c r="D3057" s="9" t="s">
        <v>19</v>
      </c>
      <c r="E3057" s="1">
        <v>3</v>
      </c>
      <c r="F3057" s="1"/>
      <c r="G3057" s="1" t="str">
        <f t="shared" si="206"/>
        <v>ESTAIR_BGL_W5K6_GlobalReflectancia_W8_B40A56_11082017</v>
      </c>
      <c r="H3057" s="3">
        <v>42958</v>
      </c>
      <c r="I3057" s="3"/>
      <c r="J3057" s="3"/>
      <c r="K3057" s="3"/>
      <c r="L3057" s="3"/>
      <c r="M3057" s="3"/>
      <c r="N3057" s="3"/>
      <c r="O3057" s="3"/>
      <c r="P3057" s="1"/>
      <c r="Q3057" s="1" t="s">
        <v>35</v>
      </c>
      <c r="R3057" s="1">
        <v>5</v>
      </c>
      <c r="S3057" s="1">
        <v>6</v>
      </c>
      <c r="T3057" s="1">
        <v>8</v>
      </c>
      <c r="U3057" s="1">
        <v>40</v>
      </c>
      <c r="V3057" s="1">
        <v>56</v>
      </c>
      <c r="W3057" s="1">
        <v>0.88680942829999998</v>
      </c>
      <c r="X3057" s="1">
        <v>6.0597188509999997E-2</v>
      </c>
      <c r="Y3057" s="1">
        <v>4.5546551640000002E-2</v>
      </c>
      <c r="Z3057" s="1">
        <v>2.8652834780000001E-2</v>
      </c>
      <c r="AA3057" s="1">
        <v>0.96560193270000005</v>
      </c>
    </row>
    <row r="3058" spans="1:27" x14ac:dyDescent="0.25">
      <c r="A3058" t="s">
        <v>43</v>
      </c>
      <c r="B3058" s="1" t="s">
        <v>36</v>
      </c>
      <c r="C3058" s="1" t="s">
        <v>22</v>
      </c>
      <c r="D3058" s="9" t="s">
        <v>19</v>
      </c>
      <c r="E3058" s="1">
        <v>3</v>
      </c>
      <c r="F3058" s="1"/>
      <c r="G3058" s="1" t="str">
        <f t="shared" si="206"/>
        <v>ESTAIR_BGL_W5K8_GlobalReflectancia_W8_B40A56_11082017</v>
      </c>
      <c r="H3058" s="3">
        <v>42958</v>
      </c>
      <c r="I3058" s="3"/>
      <c r="J3058" s="3"/>
      <c r="K3058" s="3"/>
      <c r="L3058" s="3"/>
      <c r="M3058" s="3"/>
      <c r="N3058" s="3"/>
      <c r="O3058" s="3"/>
      <c r="P3058" s="1"/>
      <c r="Q3058" s="1" t="s">
        <v>35</v>
      </c>
      <c r="R3058" s="1">
        <v>5</v>
      </c>
      <c r="S3058" s="1">
        <v>8</v>
      </c>
      <c r="T3058" s="1">
        <v>8</v>
      </c>
      <c r="U3058" s="1">
        <v>40</v>
      </c>
      <c r="V3058" s="1">
        <v>56</v>
      </c>
      <c r="W3058" s="1">
        <v>0.88675380579999996</v>
      </c>
      <c r="X3058" s="1">
        <v>6.0612075580000001E-2</v>
      </c>
      <c r="Y3058" s="1">
        <v>4.5553036060000003E-2</v>
      </c>
      <c r="Z3058" s="1">
        <v>2.866299349E-2</v>
      </c>
      <c r="AA3058" s="1">
        <v>0.96556477610000002</v>
      </c>
    </row>
    <row r="3059" spans="1:27" x14ac:dyDescent="0.25">
      <c r="A3059" t="s">
        <v>43</v>
      </c>
      <c r="B3059" s="1" t="s">
        <v>36</v>
      </c>
      <c r="C3059" s="1" t="s">
        <v>22</v>
      </c>
      <c r="D3059" s="9" t="s">
        <v>19</v>
      </c>
      <c r="E3059" s="1">
        <v>3</v>
      </c>
      <c r="F3059" s="1"/>
      <c r="G3059" s="1" t="str">
        <f t="shared" si="206"/>
        <v>ESTAIR_BGL_W7K4_GlobalReflectancia_W8_B40A56_11082017</v>
      </c>
      <c r="H3059" s="3">
        <v>42958</v>
      </c>
      <c r="I3059" s="3"/>
      <c r="J3059" s="3"/>
      <c r="K3059" s="3"/>
      <c r="L3059" s="3"/>
      <c r="M3059" s="3"/>
      <c r="N3059" s="3"/>
      <c r="O3059" s="3"/>
      <c r="P3059" s="1"/>
      <c r="Q3059" s="1" t="s">
        <v>35</v>
      </c>
      <c r="R3059" s="1">
        <v>7</v>
      </c>
      <c r="S3059" s="1">
        <v>4</v>
      </c>
      <c r="T3059" s="1">
        <v>8</v>
      </c>
      <c r="U3059" s="1">
        <v>40</v>
      </c>
      <c r="V3059" s="1">
        <v>56</v>
      </c>
      <c r="W3059" s="1">
        <v>0.88703018759999996</v>
      </c>
      <c r="X3059" s="1">
        <v>6.0538067330000001E-2</v>
      </c>
      <c r="Y3059" s="1">
        <v>4.5457414809999999E-2</v>
      </c>
      <c r="Z3059" s="1">
        <v>2.8542632040000002E-2</v>
      </c>
      <c r="AA3059" s="1">
        <v>0.96557635220000004</v>
      </c>
    </row>
    <row r="3060" spans="1:27" x14ac:dyDescent="0.25">
      <c r="A3060" t="s">
        <v>43</v>
      </c>
      <c r="B3060" s="1" t="s">
        <v>36</v>
      </c>
      <c r="C3060" s="1" t="s">
        <v>22</v>
      </c>
      <c r="D3060" s="9" t="s">
        <v>19</v>
      </c>
      <c r="E3060" s="1">
        <v>3</v>
      </c>
      <c r="F3060" s="1"/>
      <c r="G3060" s="1" t="str">
        <f t="shared" si="206"/>
        <v>ESTAIR_BGL_W7K6_GlobalReflectancia_W8_B40A56_11082017</v>
      </c>
      <c r="H3060" s="3">
        <v>42958</v>
      </c>
      <c r="I3060" s="3"/>
      <c r="J3060" s="3"/>
      <c r="K3060" s="3"/>
      <c r="L3060" s="3"/>
      <c r="M3060" s="3"/>
      <c r="N3060" s="3"/>
      <c r="O3060" s="3"/>
      <c r="P3060" s="1"/>
      <c r="Q3060" s="1" t="s">
        <v>35</v>
      </c>
      <c r="R3060" s="1">
        <v>7</v>
      </c>
      <c r="S3060" s="1">
        <v>6</v>
      </c>
      <c r="T3060" s="1">
        <v>8</v>
      </c>
      <c r="U3060" s="1">
        <v>40</v>
      </c>
      <c r="V3060" s="1">
        <v>56</v>
      </c>
      <c r="W3060" s="1">
        <v>0.88699758799999995</v>
      </c>
      <c r="X3060" s="1">
        <v>6.0546801400000003E-2</v>
      </c>
      <c r="Y3060" s="1">
        <v>4.5473693340000003E-2</v>
      </c>
      <c r="Z3060" s="1">
        <v>2.8556116810000001E-2</v>
      </c>
      <c r="AA3060" s="1">
        <v>0.96557222519999997</v>
      </c>
    </row>
    <row r="3061" spans="1:27" x14ac:dyDescent="0.25">
      <c r="A3061" t="s">
        <v>43</v>
      </c>
      <c r="B3061" s="1" t="s">
        <v>36</v>
      </c>
      <c r="C3061" s="1" t="s">
        <v>22</v>
      </c>
      <c r="D3061" s="9" t="s">
        <v>19</v>
      </c>
      <c r="E3061" s="1">
        <v>3</v>
      </c>
      <c r="F3061" s="1"/>
      <c r="G3061" s="1" t="str">
        <f t="shared" si="206"/>
        <v>ESTAIR_BGL_W7K8_GlobalReflectancia_W8_B40A56_11082017</v>
      </c>
      <c r="H3061" s="3">
        <v>42958</v>
      </c>
      <c r="I3061" s="3"/>
      <c r="J3061" s="3"/>
      <c r="K3061" s="3"/>
      <c r="L3061" s="3"/>
      <c r="M3061" s="3"/>
      <c r="N3061" s="3"/>
      <c r="O3061" s="3"/>
      <c r="P3061" s="1"/>
      <c r="Q3061" s="1" t="s">
        <v>35</v>
      </c>
      <c r="R3061" s="1">
        <v>7</v>
      </c>
      <c r="S3061" s="1">
        <v>8</v>
      </c>
      <c r="T3061" s="1">
        <v>8</v>
      </c>
      <c r="U3061" s="1">
        <v>40</v>
      </c>
      <c r="V3061" s="1">
        <v>56</v>
      </c>
      <c r="W3061" s="1">
        <v>0.88693734869999996</v>
      </c>
      <c r="X3061" s="1">
        <v>6.0562937390000002E-2</v>
      </c>
      <c r="Y3061" s="1">
        <v>4.5482766920000001E-2</v>
      </c>
      <c r="Z3061" s="1">
        <v>2.85655935E-2</v>
      </c>
      <c r="AA3061" s="1">
        <v>0.96551997739999995</v>
      </c>
    </row>
    <row r="3062" spans="1:27" x14ac:dyDescent="0.25">
      <c r="A3062" t="s">
        <v>43</v>
      </c>
      <c r="B3062" s="1" t="s">
        <v>36</v>
      </c>
      <c r="C3062" s="1" t="s">
        <v>22</v>
      </c>
      <c r="D3062" s="9" t="s">
        <v>19</v>
      </c>
      <c r="E3062" s="1">
        <v>3</v>
      </c>
      <c r="F3062" s="1"/>
      <c r="G3062" s="1" t="str">
        <f t="shared" si="206"/>
        <v>ESTAIR_BGL_W9K4_GlobalReflectancia_W8_B40A56_11082017</v>
      </c>
      <c r="H3062" s="3">
        <v>42958</v>
      </c>
      <c r="I3062" s="3"/>
      <c r="J3062" s="3"/>
      <c r="K3062" s="3"/>
      <c r="L3062" s="3"/>
      <c r="M3062" s="3"/>
      <c r="N3062" s="3"/>
      <c r="O3062" s="3"/>
      <c r="P3062" s="1"/>
      <c r="Q3062" s="1" t="s">
        <v>35</v>
      </c>
      <c r="R3062" s="1">
        <v>9</v>
      </c>
      <c r="S3062" s="1">
        <v>4</v>
      </c>
      <c r="T3062" s="1">
        <v>8</v>
      </c>
      <c r="U3062" s="1">
        <v>40</v>
      </c>
      <c r="V3062" s="1">
        <v>56</v>
      </c>
      <c r="W3062" s="1">
        <v>0.88723863749999998</v>
      </c>
      <c r="X3062" s="1">
        <v>6.0482189649999997E-2</v>
      </c>
      <c r="Y3062" s="1">
        <v>4.5388303550000002E-2</v>
      </c>
      <c r="Z3062" s="1">
        <v>2.845541226E-2</v>
      </c>
      <c r="AA3062" s="1">
        <v>0.9655352881</v>
      </c>
    </row>
    <row r="3063" spans="1:27" x14ac:dyDescent="0.25">
      <c r="A3063" t="s">
        <v>43</v>
      </c>
      <c r="B3063" s="1" t="s">
        <v>36</v>
      </c>
      <c r="C3063" s="1" t="s">
        <v>22</v>
      </c>
      <c r="D3063" s="9" t="s">
        <v>19</v>
      </c>
      <c r="E3063" s="1">
        <v>3</v>
      </c>
      <c r="F3063" s="1"/>
      <c r="G3063" s="1" t="str">
        <f t="shared" si="206"/>
        <v>ESTAIR_BGL_W9K6_GlobalReflectancia_W8_B40A56_11082017</v>
      </c>
      <c r="H3063" s="3">
        <v>42958</v>
      </c>
      <c r="I3063" s="3"/>
      <c r="J3063" s="3"/>
      <c r="K3063" s="3"/>
      <c r="L3063" s="3"/>
      <c r="M3063" s="3"/>
      <c r="N3063" s="3"/>
      <c r="O3063" s="3"/>
      <c r="P3063" s="1"/>
      <c r="Q3063" s="1" t="s">
        <v>35</v>
      </c>
      <c r="R3063" s="1">
        <v>9</v>
      </c>
      <c r="S3063" s="1">
        <v>6</v>
      </c>
      <c r="T3063" s="1">
        <v>8</v>
      </c>
      <c r="U3063" s="1">
        <v>40</v>
      </c>
      <c r="V3063" s="1">
        <v>56</v>
      </c>
      <c r="W3063" s="1">
        <v>0.88717108970000003</v>
      </c>
      <c r="X3063" s="1">
        <v>6.0500302360000001E-2</v>
      </c>
      <c r="Y3063" s="1">
        <v>4.5410672550000003E-2</v>
      </c>
      <c r="Z3063" s="1">
        <v>2.8475337860000002E-2</v>
      </c>
      <c r="AA3063" s="1">
        <v>0.96552114040000003</v>
      </c>
    </row>
    <row r="3064" spans="1:27" x14ac:dyDescent="0.25">
      <c r="A3064" t="s">
        <v>43</v>
      </c>
      <c r="B3064" s="1" t="s">
        <v>36</v>
      </c>
      <c r="C3064" s="1" t="s">
        <v>22</v>
      </c>
      <c r="D3064" s="9" t="s">
        <v>19</v>
      </c>
      <c r="E3064" s="1">
        <v>3</v>
      </c>
      <c r="F3064" s="1"/>
      <c r="G3064" s="1" t="str">
        <f t="shared" si="206"/>
        <v>ESTAIR_BGL_W9K8_GlobalReflectancia_W8_B40A56_11082017</v>
      </c>
      <c r="H3064" s="3">
        <v>42958</v>
      </c>
      <c r="I3064" s="3"/>
      <c r="J3064" s="3"/>
      <c r="K3064" s="3"/>
      <c r="L3064" s="3"/>
      <c r="M3064" s="3"/>
      <c r="N3064" s="3"/>
      <c r="O3064" s="3"/>
      <c r="P3064" s="1"/>
      <c r="Q3064" s="1" t="s">
        <v>35</v>
      </c>
      <c r="R3064" s="1">
        <v>9</v>
      </c>
      <c r="S3064" s="1">
        <v>8</v>
      </c>
      <c r="T3064" s="1">
        <v>8</v>
      </c>
      <c r="U3064" s="1">
        <v>40</v>
      </c>
      <c r="V3064" s="1">
        <v>56</v>
      </c>
      <c r="W3064" s="1">
        <v>0.88712093069999998</v>
      </c>
      <c r="X3064" s="1">
        <v>6.0513748839999999E-2</v>
      </c>
      <c r="Y3064" s="1">
        <v>4.5414291689999997E-2</v>
      </c>
      <c r="Z3064" s="1">
        <v>2.848161267E-2</v>
      </c>
      <c r="AA3064" s="1">
        <v>0.96547616270000003</v>
      </c>
    </row>
    <row r="3065" spans="1:27" x14ac:dyDescent="0.25">
      <c r="A3065" t="s">
        <v>43</v>
      </c>
      <c r="B3065" s="1" t="s">
        <v>36</v>
      </c>
      <c r="C3065" s="1" t="s">
        <v>22</v>
      </c>
      <c r="D3065" s="9" t="s">
        <v>19</v>
      </c>
      <c r="E3065" s="1">
        <v>4</v>
      </c>
      <c r="F3065" s="1"/>
      <c r="G3065" s="1" t="str">
        <f t="shared" si="206"/>
        <v>ESTAIR_BGL_W3K4_GlobalReflectancia_W10_B40A56_11082017</v>
      </c>
      <c r="H3065" s="3">
        <v>42958</v>
      </c>
      <c r="I3065" s="3"/>
      <c r="J3065" s="3"/>
      <c r="K3065" s="3"/>
      <c r="L3065" s="3"/>
      <c r="M3065" s="3"/>
      <c r="N3065" s="3"/>
      <c r="O3065" s="3"/>
      <c r="P3065" s="1"/>
      <c r="Q3065" s="1" t="s">
        <v>35</v>
      </c>
      <c r="R3065" s="1">
        <v>3</v>
      </c>
      <c r="S3065" s="1">
        <v>4</v>
      </c>
      <c r="T3065" s="1">
        <v>10</v>
      </c>
      <c r="U3065" s="1">
        <v>40</v>
      </c>
      <c r="V3065" s="1">
        <v>56</v>
      </c>
      <c r="W3065" s="1">
        <v>0.84019269669999996</v>
      </c>
      <c r="X3065" s="1">
        <v>7.2002182329999997E-2</v>
      </c>
      <c r="Y3065" s="1">
        <v>5.442915374E-2</v>
      </c>
      <c r="Z3065" s="1">
        <v>3.2838868360000002E-2</v>
      </c>
      <c r="AA3065" s="1">
        <v>0.97150194270000001</v>
      </c>
    </row>
    <row r="3066" spans="1:27" x14ac:dyDescent="0.25">
      <c r="A3066" t="s">
        <v>43</v>
      </c>
      <c r="B3066" s="1" t="s">
        <v>36</v>
      </c>
      <c r="C3066" s="1" t="s">
        <v>22</v>
      </c>
      <c r="D3066" s="9" t="s">
        <v>19</v>
      </c>
      <c r="E3066" s="1">
        <v>4</v>
      </c>
      <c r="F3066" s="1"/>
      <c r="G3066" s="1" t="str">
        <f t="shared" si="206"/>
        <v>ESTAIR_BGL_W3K6_GlobalReflectancia_W10_B40A56_11082017</v>
      </c>
      <c r="H3066" s="3">
        <v>42958</v>
      </c>
      <c r="I3066" s="3"/>
      <c r="J3066" s="3"/>
      <c r="K3066" s="3"/>
      <c r="L3066" s="3"/>
      <c r="M3066" s="3"/>
      <c r="N3066" s="3"/>
      <c r="O3066" s="3"/>
      <c r="P3066" s="1"/>
      <c r="Q3066" s="1" t="s">
        <v>35</v>
      </c>
      <c r="R3066" s="1">
        <v>3</v>
      </c>
      <c r="S3066" s="1">
        <v>6</v>
      </c>
      <c r="T3066" s="1">
        <v>10</v>
      </c>
      <c r="U3066" s="1">
        <v>40</v>
      </c>
      <c r="V3066" s="1">
        <v>56</v>
      </c>
      <c r="W3066" s="1">
        <v>0.839811329</v>
      </c>
      <c r="X3066" s="1">
        <v>7.2088044970000001E-2</v>
      </c>
      <c r="Y3066" s="1">
        <v>5.4490410750000003E-2</v>
      </c>
      <c r="Z3066" s="1">
        <v>3.2831350869999998E-2</v>
      </c>
      <c r="AA3066" s="1">
        <v>0.97145879639999999</v>
      </c>
    </row>
    <row r="3067" spans="1:27" x14ac:dyDescent="0.25">
      <c r="A3067" t="s">
        <v>43</v>
      </c>
      <c r="B3067" s="1" t="s">
        <v>36</v>
      </c>
      <c r="C3067" s="1" t="s">
        <v>22</v>
      </c>
      <c r="D3067" s="9" t="s">
        <v>19</v>
      </c>
      <c r="E3067" s="1">
        <v>4</v>
      </c>
      <c r="F3067" s="1"/>
      <c r="G3067" s="1" t="str">
        <f t="shared" si="206"/>
        <v>ESTAIR_BGL_W3K8_GlobalReflectancia_W10_B40A56_11082017</v>
      </c>
      <c r="H3067" s="3">
        <v>42958</v>
      </c>
      <c r="I3067" s="3"/>
      <c r="J3067" s="3"/>
      <c r="K3067" s="3"/>
      <c r="L3067" s="3"/>
      <c r="M3067" s="3"/>
      <c r="N3067" s="3"/>
      <c r="O3067" s="3"/>
      <c r="P3067" s="1"/>
      <c r="Q3067" s="1" t="s">
        <v>35</v>
      </c>
      <c r="R3067" s="1">
        <v>3</v>
      </c>
      <c r="S3067" s="1">
        <v>8</v>
      </c>
      <c r="T3067" s="1">
        <v>10</v>
      </c>
      <c r="U3067" s="1">
        <v>40</v>
      </c>
      <c r="V3067" s="1">
        <v>56</v>
      </c>
      <c r="W3067" s="1">
        <v>0.84166294929999996</v>
      </c>
      <c r="X3067" s="1">
        <v>7.1670201239999995E-2</v>
      </c>
      <c r="Y3067" s="1">
        <v>5.4595402369999997E-2</v>
      </c>
      <c r="Z3067" s="1">
        <v>3.3463403000000003E-2</v>
      </c>
      <c r="AA3067" s="1">
        <v>0.97220722829999995</v>
      </c>
    </row>
    <row r="3068" spans="1:27" x14ac:dyDescent="0.25">
      <c r="A3068" t="s">
        <v>43</v>
      </c>
      <c r="B3068" s="1" t="s">
        <v>36</v>
      </c>
      <c r="C3068" s="1" t="s">
        <v>22</v>
      </c>
      <c r="D3068" s="9" t="s">
        <v>19</v>
      </c>
      <c r="E3068" s="1">
        <v>4</v>
      </c>
      <c r="F3068" s="1"/>
      <c r="G3068" s="1" t="str">
        <f t="shared" si="206"/>
        <v>ESTAIR_BGL_W5K4_GlobalReflectancia_W10_B40A56_11082017</v>
      </c>
      <c r="H3068" s="3">
        <v>42958</v>
      </c>
      <c r="I3068" s="3"/>
      <c r="J3068" s="3"/>
      <c r="K3068" s="3"/>
      <c r="L3068" s="3"/>
      <c r="M3068" s="3"/>
      <c r="N3068" s="3"/>
      <c r="O3068" s="3"/>
      <c r="P3068" s="1"/>
      <c r="Q3068" s="1" t="s">
        <v>35</v>
      </c>
      <c r="R3068" s="1">
        <v>5</v>
      </c>
      <c r="S3068" s="1">
        <v>4</v>
      </c>
      <c r="T3068" s="1">
        <v>10</v>
      </c>
      <c r="U3068" s="1">
        <v>40</v>
      </c>
      <c r="V3068" s="1">
        <v>56</v>
      </c>
      <c r="W3068" s="1">
        <v>0.84043841900000005</v>
      </c>
      <c r="X3068" s="1">
        <v>7.1946805210000006E-2</v>
      </c>
      <c r="Y3068" s="1">
        <v>5.4359669940000001E-2</v>
      </c>
      <c r="Z3068" s="1">
        <v>3.2670947569999997E-2</v>
      </c>
      <c r="AA3068" s="1">
        <v>0.97116289789999999</v>
      </c>
    </row>
    <row r="3069" spans="1:27" x14ac:dyDescent="0.25">
      <c r="A3069" t="s">
        <v>43</v>
      </c>
      <c r="B3069" s="1" t="s">
        <v>36</v>
      </c>
      <c r="C3069" s="1" t="s">
        <v>22</v>
      </c>
      <c r="D3069" s="9" t="s">
        <v>19</v>
      </c>
      <c r="E3069" s="1">
        <v>4</v>
      </c>
      <c r="F3069" s="1"/>
      <c r="G3069" s="1" t="str">
        <f t="shared" si="206"/>
        <v>ESTAIR_BGL_W5K6_GlobalReflectancia_W10_B40A56_11082017</v>
      </c>
      <c r="H3069" s="3">
        <v>42958</v>
      </c>
      <c r="I3069" s="3"/>
      <c r="J3069" s="3"/>
      <c r="K3069" s="3"/>
      <c r="L3069" s="3"/>
      <c r="M3069" s="3"/>
      <c r="N3069" s="3"/>
      <c r="O3069" s="3"/>
      <c r="P3069" s="1"/>
      <c r="Q3069" s="1" t="s">
        <v>35</v>
      </c>
      <c r="R3069" s="1">
        <v>5</v>
      </c>
      <c r="S3069" s="1">
        <v>6</v>
      </c>
      <c r="T3069" s="1">
        <v>10</v>
      </c>
      <c r="U3069" s="1">
        <v>40</v>
      </c>
      <c r="V3069" s="1">
        <v>56</v>
      </c>
      <c r="W3069" s="1">
        <v>0.83980169240000002</v>
      </c>
      <c r="X3069" s="1">
        <v>7.2090213249999993E-2</v>
      </c>
      <c r="Y3069" s="1">
        <v>5.4450629969999997E-2</v>
      </c>
      <c r="Z3069" s="1">
        <v>3.2691759059999999E-2</v>
      </c>
      <c r="AA3069" s="1">
        <v>0.97121365950000005</v>
      </c>
    </row>
    <row r="3070" spans="1:27" x14ac:dyDescent="0.25">
      <c r="A3070" t="s">
        <v>43</v>
      </c>
      <c r="B3070" s="1" t="s">
        <v>36</v>
      </c>
      <c r="C3070" s="1" t="s">
        <v>22</v>
      </c>
      <c r="D3070" s="9" t="s">
        <v>19</v>
      </c>
      <c r="E3070" s="1">
        <v>4</v>
      </c>
      <c r="F3070" s="1"/>
      <c r="G3070" s="1" t="str">
        <f t="shared" si="206"/>
        <v>ESTAIR_BGL_W5K8_GlobalReflectancia_W10_B40A56_11082017</v>
      </c>
      <c r="H3070" s="3">
        <v>42958</v>
      </c>
      <c r="I3070" s="3"/>
      <c r="J3070" s="3"/>
      <c r="K3070" s="3"/>
      <c r="L3070" s="3"/>
      <c r="M3070" s="3"/>
      <c r="N3070" s="3"/>
      <c r="O3070" s="3"/>
      <c r="P3070" s="1"/>
      <c r="Q3070" s="1" t="s">
        <v>35</v>
      </c>
      <c r="R3070" s="1">
        <v>5</v>
      </c>
      <c r="S3070" s="1">
        <v>8</v>
      </c>
      <c r="T3070" s="1">
        <v>10</v>
      </c>
      <c r="U3070" s="1">
        <v>40</v>
      </c>
      <c r="V3070" s="1">
        <v>56</v>
      </c>
      <c r="W3070" s="1">
        <v>0.84267020810000004</v>
      </c>
      <c r="X3070" s="1">
        <v>7.1441873099999997E-2</v>
      </c>
      <c r="Y3070" s="1">
        <v>5.4538215000000001E-2</v>
      </c>
      <c r="Z3070" s="1">
        <v>3.3457432099999997E-2</v>
      </c>
      <c r="AA3070" s="1">
        <v>0.97244711829999997</v>
      </c>
    </row>
    <row r="3071" spans="1:27" x14ac:dyDescent="0.25">
      <c r="A3071" t="s">
        <v>43</v>
      </c>
      <c r="B3071" s="1" t="s">
        <v>36</v>
      </c>
      <c r="C3071" s="1" t="s">
        <v>22</v>
      </c>
      <c r="D3071" s="9" t="s">
        <v>19</v>
      </c>
      <c r="E3071" s="1">
        <v>4</v>
      </c>
      <c r="F3071" s="1"/>
      <c r="G3071" s="1" t="str">
        <f t="shared" si="206"/>
        <v>ESTAIR_BGL_W7K4_GlobalReflectancia_W10_B40A56_11082017</v>
      </c>
      <c r="H3071" s="3">
        <v>42958</v>
      </c>
      <c r="I3071" s="3"/>
      <c r="J3071" s="3"/>
      <c r="K3071" s="3"/>
      <c r="L3071" s="3"/>
      <c r="M3071" s="3"/>
      <c r="N3071" s="3"/>
      <c r="O3071" s="3"/>
      <c r="P3071" s="1"/>
      <c r="Q3071" s="1" t="s">
        <v>35</v>
      </c>
      <c r="R3071" s="1">
        <v>7</v>
      </c>
      <c r="S3071" s="1">
        <v>4</v>
      </c>
      <c r="T3071" s="1">
        <v>10</v>
      </c>
      <c r="U3071" s="1">
        <v>40</v>
      </c>
      <c r="V3071" s="1">
        <v>56</v>
      </c>
      <c r="W3071" s="1">
        <v>0.84063661879999996</v>
      </c>
      <c r="X3071" s="1">
        <v>7.1902106830000007E-2</v>
      </c>
      <c r="Y3071" s="1">
        <v>5.4278412470000002E-2</v>
      </c>
      <c r="Z3071" s="1">
        <v>3.2495388930000001E-2</v>
      </c>
      <c r="AA3071" s="1">
        <v>0.97101622580000002</v>
      </c>
    </row>
    <row r="3072" spans="1:27" x14ac:dyDescent="0.25">
      <c r="A3072" t="s">
        <v>43</v>
      </c>
      <c r="B3072" s="1" t="s">
        <v>36</v>
      </c>
      <c r="C3072" s="1" t="s">
        <v>22</v>
      </c>
      <c r="D3072" s="9" t="s">
        <v>19</v>
      </c>
      <c r="E3072" s="1">
        <v>4</v>
      </c>
      <c r="F3072" s="1"/>
      <c r="G3072" s="1" t="str">
        <f t="shared" si="206"/>
        <v>ESTAIR_BGL_W7K6_GlobalReflectancia_W10_B40A56_11082017</v>
      </c>
      <c r="H3072" s="3">
        <v>42958</v>
      </c>
      <c r="I3072" s="3"/>
      <c r="J3072" s="3"/>
      <c r="K3072" s="3"/>
      <c r="L3072" s="3"/>
      <c r="M3072" s="3"/>
      <c r="N3072" s="3"/>
      <c r="O3072" s="3"/>
      <c r="P3072" s="1"/>
      <c r="Q3072" s="1" t="s">
        <v>35</v>
      </c>
      <c r="R3072" s="1">
        <v>7</v>
      </c>
      <c r="S3072" s="1">
        <v>6</v>
      </c>
      <c r="T3072" s="1">
        <v>10</v>
      </c>
      <c r="U3072" s="1">
        <v>40</v>
      </c>
      <c r="V3072" s="1">
        <v>56</v>
      </c>
      <c r="W3072" s="1">
        <v>0.8396560569</v>
      </c>
      <c r="X3072" s="1">
        <v>7.2122974179999993E-2</v>
      </c>
      <c r="Y3072" s="1">
        <v>5.439946817E-2</v>
      </c>
      <c r="Z3072" s="1">
        <v>3.2514211530000003E-2</v>
      </c>
      <c r="AA3072" s="1">
        <v>0.97114379610000001</v>
      </c>
    </row>
    <row r="3073" spans="1:27" x14ac:dyDescent="0.25">
      <c r="A3073" t="s">
        <v>43</v>
      </c>
      <c r="B3073" s="1" t="s">
        <v>36</v>
      </c>
      <c r="C3073" s="1" t="s">
        <v>22</v>
      </c>
      <c r="D3073" s="9" t="s">
        <v>19</v>
      </c>
      <c r="E3073" s="1">
        <v>4</v>
      </c>
      <c r="F3073" s="1"/>
      <c r="G3073" s="1" t="str">
        <f t="shared" si="206"/>
        <v>ESTAIR_BGL_W7K8_GlobalReflectancia_W10_B40A56_11082017</v>
      </c>
      <c r="H3073" s="3">
        <v>42958</v>
      </c>
      <c r="I3073" s="3"/>
      <c r="J3073" s="3"/>
      <c r="K3073" s="3"/>
      <c r="L3073" s="3"/>
      <c r="M3073" s="3"/>
      <c r="N3073" s="3"/>
      <c r="O3073" s="3"/>
      <c r="P3073" s="1"/>
      <c r="Q3073" s="1" t="s">
        <v>35</v>
      </c>
      <c r="R3073" s="1">
        <v>7</v>
      </c>
      <c r="S3073" s="1">
        <v>8</v>
      </c>
      <c r="T3073" s="1">
        <v>10</v>
      </c>
      <c r="U3073" s="1">
        <v>40</v>
      </c>
      <c r="V3073" s="1">
        <v>56</v>
      </c>
      <c r="W3073" s="1">
        <v>0.84317203470000002</v>
      </c>
      <c r="X3073" s="1">
        <v>7.1327844939999996E-2</v>
      </c>
      <c r="Y3073" s="1">
        <v>5.4483927699999997E-2</v>
      </c>
      <c r="Z3073" s="1">
        <v>3.3410792539999998E-2</v>
      </c>
      <c r="AA3073" s="1">
        <v>0.9727822397</v>
      </c>
    </row>
    <row r="3074" spans="1:27" x14ac:dyDescent="0.25">
      <c r="A3074" t="s">
        <v>43</v>
      </c>
      <c r="B3074" s="1" t="s">
        <v>36</v>
      </c>
      <c r="C3074" s="1" t="s">
        <v>22</v>
      </c>
      <c r="D3074" s="9" t="s">
        <v>19</v>
      </c>
      <c r="E3074" s="1">
        <v>4</v>
      </c>
      <c r="F3074" s="1"/>
      <c r="G3074" s="1" t="str">
        <f t="shared" si="206"/>
        <v>ESTAIR_BGL_W9K4_GlobalReflectancia_W10_B40A56_11082017</v>
      </c>
      <c r="H3074" s="3">
        <v>42958</v>
      </c>
      <c r="I3074" s="3"/>
      <c r="J3074" s="3"/>
      <c r="K3074" s="3"/>
      <c r="L3074" s="3"/>
      <c r="M3074" s="3"/>
      <c r="N3074" s="3"/>
      <c r="O3074" s="3"/>
      <c r="P3074" s="1"/>
      <c r="Q3074" s="1" t="s">
        <v>35</v>
      </c>
      <c r="R3074" s="1">
        <v>9</v>
      </c>
      <c r="S3074" s="1">
        <v>4</v>
      </c>
      <c r="T3074" s="1">
        <v>10</v>
      </c>
      <c r="U3074" s="1">
        <v>40</v>
      </c>
      <c r="V3074" s="1">
        <v>56</v>
      </c>
      <c r="W3074" s="1">
        <v>0.84087390259999995</v>
      </c>
      <c r="X3074" s="1">
        <v>7.1848557630000004E-2</v>
      </c>
      <c r="Y3074" s="1">
        <v>5.4193194350000001E-2</v>
      </c>
      <c r="Z3074" s="1">
        <v>3.2320844699999997E-2</v>
      </c>
      <c r="AA3074" s="1">
        <v>0.97108322499999999</v>
      </c>
    </row>
    <row r="3075" spans="1:27" x14ac:dyDescent="0.25">
      <c r="A3075" t="s">
        <v>43</v>
      </c>
      <c r="B3075" s="1" t="s">
        <v>36</v>
      </c>
      <c r="C3075" s="1" t="s">
        <v>22</v>
      </c>
      <c r="D3075" s="9" t="s">
        <v>19</v>
      </c>
      <c r="E3075" s="1">
        <v>4</v>
      </c>
      <c r="F3075" s="1"/>
      <c r="G3075" s="1" t="str">
        <f t="shared" si="206"/>
        <v>ESTAIR_BGL_W9K6_GlobalReflectancia_W10_B40A56_11082017</v>
      </c>
      <c r="H3075" s="3">
        <v>42958</v>
      </c>
      <c r="I3075" s="3"/>
      <c r="J3075" s="3"/>
      <c r="K3075" s="3"/>
      <c r="L3075" s="3"/>
      <c r="M3075" s="3"/>
      <c r="N3075" s="3"/>
      <c r="O3075" s="3"/>
      <c r="P3075" s="1"/>
      <c r="Q3075" s="1" t="s">
        <v>35</v>
      </c>
      <c r="R3075" s="1">
        <v>9</v>
      </c>
      <c r="S3075" s="1">
        <v>6</v>
      </c>
      <c r="T3075" s="1">
        <v>10</v>
      </c>
      <c r="U3075" s="1">
        <v>40</v>
      </c>
      <c r="V3075" s="1">
        <v>56</v>
      </c>
      <c r="W3075" s="1">
        <v>0.83985033139999998</v>
      </c>
      <c r="X3075" s="1">
        <v>7.2079268520000003E-2</v>
      </c>
      <c r="Y3075" s="1">
        <v>5.4324405720000003E-2</v>
      </c>
      <c r="Z3075" s="1">
        <v>3.2361468040000001E-2</v>
      </c>
      <c r="AA3075" s="1">
        <v>0.97111973539999996</v>
      </c>
    </row>
    <row r="3076" spans="1:27" x14ac:dyDescent="0.25">
      <c r="A3076" t="s">
        <v>43</v>
      </c>
      <c r="B3076" s="1" t="s">
        <v>36</v>
      </c>
      <c r="C3076" s="1" t="s">
        <v>22</v>
      </c>
      <c r="D3076" s="9" t="s">
        <v>19</v>
      </c>
      <c r="E3076" s="1">
        <v>4</v>
      </c>
      <c r="F3076" s="1"/>
      <c r="G3076" s="1" t="str">
        <f t="shared" si="206"/>
        <v>ESTAIR_BGL_W9K8_GlobalReflectancia_W10_B40A56_11082017</v>
      </c>
      <c r="H3076" s="3">
        <v>42958</v>
      </c>
      <c r="I3076" s="3"/>
      <c r="J3076" s="3"/>
      <c r="K3076" s="3"/>
      <c r="L3076" s="3"/>
      <c r="M3076" s="3"/>
      <c r="N3076" s="3"/>
      <c r="O3076" s="3"/>
      <c r="P3076" s="1"/>
      <c r="Q3076" s="1" t="s">
        <v>35</v>
      </c>
      <c r="R3076" s="1">
        <v>9</v>
      </c>
      <c r="S3076" s="1">
        <v>8</v>
      </c>
      <c r="T3076" s="1">
        <v>10</v>
      </c>
      <c r="U3076" s="1">
        <v>40</v>
      </c>
      <c r="V3076" s="1">
        <v>56</v>
      </c>
      <c r="W3076" s="1">
        <v>0.84390096889999999</v>
      </c>
      <c r="X3076" s="1">
        <v>7.1161886460000004E-2</v>
      </c>
      <c r="Y3076" s="1">
        <v>5.4385835049999998E-2</v>
      </c>
      <c r="Z3076" s="1">
        <v>3.3301925140000001E-2</v>
      </c>
      <c r="AA3076" s="1">
        <v>0.97279330159999999</v>
      </c>
    </row>
    <row r="3077" spans="1:27" x14ac:dyDescent="0.25">
      <c r="A3077" t="s">
        <v>43</v>
      </c>
      <c r="B3077" s="1" t="s">
        <v>36</v>
      </c>
      <c r="C3077" s="1" t="s">
        <v>22</v>
      </c>
      <c r="D3077" s="9" t="s">
        <v>18</v>
      </c>
      <c r="E3077" s="1">
        <v>3</v>
      </c>
      <c r="F3077" s="1"/>
      <c r="G3077" s="1" t="str">
        <f t="shared" si="206"/>
        <v>ESTAIR_BGL_W3K4_LRNDVI_W8_B40A40_11082017</v>
      </c>
      <c r="H3077" s="3">
        <v>42958</v>
      </c>
      <c r="I3077" s="3"/>
      <c r="J3077" s="3"/>
      <c r="K3077" s="3"/>
      <c r="L3077" s="3"/>
      <c r="M3077" s="3"/>
      <c r="N3077" s="3"/>
      <c r="O3077" s="3"/>
      <c r="P3077" s="1"/>
      <c r="Q3077" s="1" t="s">
        <v>33</v>
      </c>
      <c r="R3077" s="1">
        <v>3</v>
      </c>
      <c r="S3077" s="1">
        <v>4</v>
      </c>
      <c r="T3077" s="1">
        <v>8</v>
      </c>
      <c r="U3077" s="1">
        <v>40</v>
      </c>
      <c r="V3077" s="1">
        <v>40</v>
      </c>
      <c r="W3077" s="1">
        <v>0.89961600679999998</v>
      </c>
      <c r="X3077" s="1">
        <v>5.7066282519999997E-2</v>
      </c>
      <c r="Y3077" s="1">
        <v>3.9642922499999997E-2</v>
      </c>
      <c r="Z3077" s="1">
        <v>1.404681332E-2</v>
      </c>
      <c r="AA3077" s="1">
        <v>0.95987540329999999</v>
      </c>
    </row>
    <row r="3078" spans="1:27" x14ac:dyDescent="0.25">
      <c r="A3078" t="s">
        <v>43</v>
      </c>
      <c r="B3078" s="1" t="s">
        <v>36</v>
      </c>
      <c r="C3078" s="1" t="s">
        <v>22</v>
      </c>
      <c r="D3078" s="9" t="s">
        <v>18</v>
      </c>
      <c r="E3078" s="1">
        <v>3</v>
      </c>
      <c r="F3078" s="1"/>
      <c r="G3078" s="1" t="str">
        <f t="shared" si="206"/>
        <v>ESTAIR_BGL_W3K6_LRNDVI_W8_B40A40_11082017</v>
      </c>
      <c r="H3078" s="3">
        <v>42958</v>
      </c>
      <c r="I3078" s="3"/>
      <c r="J3078" s="3"/>
      <c r="K3078" s="3"/>
      <c r="L3078" s="3"/>
      <c r="M3078" s="3"/>
      <c r="N3078" s="3"/>
      <c r="O3078" s="3"/>
      <c r="P3078" s="1"/>
      <c r="Q3078" s="1" t="s">
        <v>33</v>
      </c>
      <c r="R3078" s="1">
        <v>3</v>
      </c>
      <c r="S3078" s="1">
        <v>6</v>
      </c>
      <c r="T3078" s="1">
        <v>8</v>
      </c>
      <c r="U3078" s="1">
        <v>40</v>
      </c>
      <c r="V3078" s="1">
        <v>40</v>
      </c>
      <c r="W3078" s="1">
        <v>0.89962970269999998</v>
      </c>
      <c r="X3078" s="1">
        <v>5.7062389480000003E-2</v>
      </c>
      <c r="Y3078" s="1">
        <v>3.961056399E-2</v>
      </c>
      <c r="Z3078" s="1">
        <v>1.39489045E-2</v>
      </c>
      <c r="AA3078" s="1">
        <v>0.95977296919999999</v>
      </c>
    </row>
    <row r="3079" spans="1:27" x14ac:dyDescent="0.25">
      <c r="A3079" t="s">
        <v>43</v>
      </c>
      <c r="B3079" s="1" t="s">
        <v>36</v>
      </c>
      <c r="C3079" s="1" t="s">
        <v>22</v>
      </c>
      <c r="D3079" s="9" t="s">
        <v>18</v>
      </c>
      <c r="E3079" s="1">
        <v>3</v>
      </c>
      <c r="F3079" s="1"/>
      <c r="G3079" s="1" t="str">
        <f t="shared" si="206"/>
        <v>ESTAIR_BGL_W3K8_LRNDVI_W8_B40A40_11082017</v>
      </c>
      <c r="H3079" s="3">
        <v>42958</v>
      </c>
      <c r="I3079" s="3"/>
      <c r="J3079" s="3"/>
      <c r="K3079" s="3"/>
      <c r="L3079" s="3"/>
      <c r="M3079" s="3"/>
      <c r="N3079" s="3"/>
      <c r="O3079" s="3"/>
      <c r="P3079" s="1"/>
      <c r="Q3079" s="1" t="s">
        <v>33</v>
      </c>
      <c r="R3079" s="1">
        <v>3</v>
      </c>
      <c r="S3079" s="1">
        <v>8</v>
      </c>
      <c r="T3079" s="1">
        <v>8</v>
      </c>
      <c r="U3079" s="1">
        <v>40</v>
      </c>
      <c r="V3079" s="1">
        <v>40</v>
      </c>
      <c r="W3079" s="1">
        <v>0.8996036516</v>
      </c>
      <c r="X3079" s="1">
        <v>5.7069794270000002E-2</v>
      </c>
      <c r="Y3079" s="1">
        <v>3.9639397719999997E-2</v>
      </c>
      <c r="Z3079" s="1">
        <v>1.401882613E-2</v>
      </c>
      <c r="AA3079" s="1">
        <v>0.95983409679999998</v>
      </c>
    </row>
    <row r="3080" spans="1:27" x14ac:dyDescent="0.25">
      <c r="A3080" t="s">
        <v>43</v>
      </c>
      <c r="B3080" s="1" t="s">
        <v>36</v>
      </c>
      <c r="C3080" s="1" t="s">
        <v>22</v>
      </c>
      <c r="D3080" s="9" t="s">
        <v>18</v>
      </c>
      <c r="E3080" s="1">
        <v>3</v>
      </c>
      <c r="F3080" s="1"/>
      <c r="G3080" s="1" t="str">
        <f t="shared" si="206"/>
        <v>ESTAIR_BGL_W5K4_LRNDVI_W8_B40A40_11082017</v>
      </c>
      <c r="H3080" s="3">
        <v>42958</v>
      </c>
      <c r="I3080" s="3"/>
      <c r="J3080" s="3"/>
      <c r="K3080" s="3"/>
      <c r="L3080" s="3"/>
      <c r="M3080" s="3"/>
      <c r="N3080" s="3"/>
      <c r="O3080" s="3"/>
      <c r="P3080" s="1"/>
      <c r="Q3080" s="1" t="s">
        <v>33</v>
      </c>
      <c r="R3080" s="1">
        <v>5</v>
      </c>
      <c r="S3080" s="1">
        <v>4</v>
      </c>
      <c r="T3080" s="1">
        <v>8</v>
      </c>
      <c r="U3080" s="1">
        <v>40</v>
      </c>
      <c r="V3080" s="1">
        <v>40</v>
      </c>
      <c r="W3080" s="1">
        <v>0.89930049999999995</v>
      </c>
      <c r="X3080" s="1">
        <v>5.7155891870000003E-2</v>
      </c>
      <c r="Y3080" s="1">
        <v>3.9831446100000001E-2</v>
      </c>
      <c r="Z3080" s="1">
        <v>1.424645989E-2</v>
      </c>
      <c r="AA3080" s="1">
        <v>0.95979667940000002</v>
      </c>
    </row>
    <row r="3081" spans="1:27" x14ac:dyDescent="0.25">
      <c r="A3081" t="s">
        <v>43</v>
      </c>
      <c r="B3081" s="1" t="s">
        <v>36</v>
      </c>
      <c r="C3081" s="1" t="s">
        <v>22</v>
      </c>
      <c r="D3081" s="9" t="s">
        <v>18</v>
      </c>
      <c r="E3081" s="1">
        <v>3</v>
      </c>
      <c r="F3081" s="1"/>
      <c r="G3081" s="1" t="str">
        <f t="shared" si="206"/>
        <v>ESTAIR_BGL_W5K6_LRNDVI_W8_B40A40_11082017</v>
      </c>
      <c r="H3081" s="3">
        <v>42958</v>
      </c>
      <c r="I3081" s="3"/>
      <c r="J3081" s="3"/>
      <c r="K3081" s="3"/>
      <c r="L3081" s="3"/>
      <c r="M3081" s="3"/>
      <c r="N3081" s="3"/>
      <c r="O3081" s="3"/>
      <c r="P3081" s="1"/>
      <c r="Q3081" s="1" t="s">
        <v>33</v>
      </c>
      <c r="R3081" s="1">
        <v>5</v>
      </c>
      <c r="S3081" s="1">
        <v>6</v>
      </c>
      <c r="T3081" s="1">
        <v>8</v>
      </c>
      <c r="U3081" s="1">
        <v>40</v>
      </c>
      <c r="V3081" s="1">
        <v>40</v>
      </c>
      <c r="W3081" s="1">
        <v>0.89931943110000001</v>
      </c>
      <c r="X3081" s="1">
        <v>5.7150519070000003E-2</v>
      </c>
      <c r="Y3081" s="1">
        <v>3.9798812570000001E-2</v>
      </c>
      <c r="Z3081" s="1">
        <v>1.4153881970000001E-2</v>
      </c>
      <c r="AA3081" s="1">
        <v>0.95967471039999996</v>
      </c>
    </row>
    <row r="3082" spans="1:27" x14ac:dyDescent="0.25">
      <c r="A3082" t="s">
        <v>43</v>
      </c>
      <c r="B3082" s="1" t="s">
        <v>36</v>
      </c>
      <c r="C3082" s="1" t="s">
        <v>22</v>
      </c>
      <c r="D3082" s="9" t="s">
        <v>18</v>
      </c>
      <c r="E3082" s="1">
        <v>3</v>
      </c>
      <c r="F3082" s="1"/>
      <c r="G3082" s="1" t="str">
        <f t="shared" si="206"/>
        <v>ESTAIR_BGL_W5K8_LRNDVI_W8_B40A40_11082017</v>
      </c>
      <c r="H3082" s="3">
        <v>42958</v>
      </c>
      <c r="I3082" s="3"/>
      <c r="J3082" s="3"/>
      <c r="K3082" s="3"/>
      <c r="L3082" s="3"/>
      <c r="M3082" s="3"/>
      <c r="N3082" s="3"/>
      <c r="O3082" s="3"/>
      <c r="P3082" s="1"/>
      <c r="Q3082" s="1" t="s">
        <v>33</v>
      </c>
      <c r="R3082" s="1">
        <v>5</v>
      </c>
      <c r="S3082" s="1">
        <v>8</v>
      </c>
      <c r="T3082" s="1">
        <v>8</v>
      </c>
      <c r="U3082" s="1">
        <v>40</v>
      </c>
      <c r="V3082" s="1">
        <v>40</v>
      </c>
      <c r="W3082" s="1">
        <v>0.89927310660000004</v>
      </c>
      <c r="X3082" s="1">
        <v>5.7163665400000001E-2</v>
      </c>
      <c r="Y3082" s="1">
        <v>3.9837162160000002E-2</v>
      </c>
      <c r="Z3082" s="1">
        <v>1.42219301E-2</v>
      </c>
      <c r="AA3082" s="1">
        <v>0.95973858430000003</v>
      </c>
    </row>
    <row r="3083" spans="1:27" x14ac:dyDescent="0.25">
      <c r="A3083" t="s">
        <v>43</v>
      </c>
      <c r="B3083" s="1" t="s">
        <v>36</v>
      </c>
      <c r="C3083" s="1" t="s">
        <v>22</v>
      </c>
      <c r="D3083" s="9" t="s">
        <v>18</v>
      </c>
      <c r="E3083" s="1">
        <v>3</v>
      </c>
      <c r="F3083" s="1"/>
      <c r="G3083" s="1" t="str">
        <f t="shared" si="206"/>
        <v>ESTAIR_BGL_W7K4_LRNDVI_W8_B40A40_11082017</v>
      </c>
      <c r="H3083" s="3">
        <v>42958</v>
      </c>
      <c r="I3083" s="3"/>
      <c r="J3083" s="3"/>
      <c r="K3083" s="3"/>
      <c r="L3083" s="3"/>
      <c r="M3083" s="3"/>
      <c r="N3083" s="3"/>
      <c r="O3083" s="3"/>
      <c r="P3083" s="1"/>
      <c r="Q3083" s="1" t="s">
        <v>33</v>
      </c>
      <c r="R3083" s="1">
        <v>7</v>
      </c>
      <c r="S3083" s="1">
        <v>4</v>
      </c>
      <c r="T3083" s="1">
        <v>8</v>
      </c>
      <c r="U3083" s="1">
        <v>40</v>
      </c>
      <c r="V3083" s="1">
        <v>40</v>
      </c>
      <c r="W3083" s="1">
        <v>0.89892389439999998</v>
      </c>
      <c r="X3083" s="1">
        <v>5.7262670670000002E-2</v>
      </c>
      <c r="Y3083" s="1">
        <v>4.0027481179999998E-2</v>
      </c>
      <c r="Z3083" s="1">
        <v>1.4488940380000001E-2</v>
      </c>
      <c r="AA3083" s="1">
        <v>0.95976245829999995</v>
      </c>
    </row>
    <row r="3084" spans="1:27" x14ac:dyDescent="0.25">
      <c r="A3084" t="s">
        <v>43</v>
      </c>
      <c r="B3084" s="1" t="s">
        <v>36</v>
      </c>
      <c r="C3084" s="1" t="s">
        <v>22</v>
      </c>
      <c r="D3084" s="9" t="s">
        <v>18</v>
      </c>
      <c r="E3084" s="1">
        <v>3</v>
      </c>
      <c r="F3084" s="1"/>
      <c r="G3084" s="1" t="str">
        <f t="shared" si="206"/>
        <v>ESTAIR_BGL_W7K6_LRNDVI_W8_B40A40_11082017</v>
      </c>
      <c r="H3084" s="3">
        <v>42958</v>
      </c>
      <c r="I3084" s="3"/>
      <c r="J3084" s="3"/>
      <c r="K3084" s="3"/>
      <c r="L3084" s="3"/>
      <c r="M3084" s="3"/>
      <c r="N3084" s="3"/>
      <c r="O3084" s="3"/>
      <c r="P3084" s="1"/>
      <c r="Q3084" s="1" t="s">
        <v>33</v>
      </c>
      <c r="R3084" s="1">
        <v>7</v>
      </c>
      <c r="S3084" s="1">
        <v>6</v>
      </c>
      <c r="T3084" s="1">
        <v>8</v>
      </c>
      <c r="U3084" s="1">
        <v>40</v>
      </c>
      <c r="V3084" s="1">
        <v>40</v>
      </c>
      <c r="W3084" s="1">
        <v>0.89895745709999997</v>
      </c>
      <c r="X3084" s="1">
        <v>5.725316271E-2</v>
      </c>
      <c r="Y3084" s="1">
        <v>3.9990670790000002E-2</v>
      </c>
      <c r="Z3084" s="1">
        <v>1.439662079E-2</v>
      </c>
      <c r="AA3084" s="1">
        <v>0.95965315250000005</v>
      </c>
    </row>
    <row r="3085" spans="1:27" x14ac:dyDescent="0.25">
      <c r="A3085" t="s">
        <v>43</v>
      </c>
      <c r="B3085" s="1" t="s">
        <v>36</v>
      </c>
      <c r="C3085" s="1" t="s">
        <v>22</v>
      </c>
      <c r="D3085" s="9" t="s">
        <v>18</v>
      </c>
      <c r="E3085" s="1">
        <v>3</v>
      </c>
      <c r="F3085" s="1"/>
      <c r="G3085" s="1" t="str">
        <f t="shared" si="206"/>
        <v>ESTAIR_BGL_W7K8_LRNDVI_W8_B40A40_11082017</v>
      </c>
      <c r="H3085" s="3">
        <v>42958</v>
      </c>
      <c r="I3085" s="3"/>
      <c r="J3085" s="3"/>
      <c r="K3085" s="3"/>
      <c r="L3085" s="3"/>
      <c r="M3085" s="3"/>
      <c r="N3085" s="3"/>
      <c r="O3085" s="3"/>
      <c r="P3085" s="1"/>
      <c r="Q3085" s="1" t="s">
        <v>33</v>
      </c>
      <c r="R3085" s="1">
        <v>7</v>
      </c>
      <c r="S3085" s="1">
        <v>8</v>
      </c>
      <c r="T3085" s="1">
        <v>8</v>
      </c>
      <c r="U3085" s="1">
        <v>40</v>
      </c>
      <c r="V3085" s="1">
        <v>40</v>
      </c>
      <c r="W3085" s="1">
        <v>0.89893552200000004</v>
      </c>
      <c r="X3085" s="1">
        <v>5.7259376850000002E-2</v>
      </c>
      <c r="Y3085" s="1">
        <v>4.001637299E-2</v>
      </c>
      <c r="Z3085" s="1">
        <v>1.446381494E-2</v>
      </c>
      <c r="AA3085" s="1">
        <v>0.95969342059999996</v>
      </c>
    </row>
    <row r="3086" spans="1:27" x14ac:dyDescent="0.25">
      <c r="A3086" t="s">
        <v>43</v>
      </c>
      <c r="B3086" s="1" t="s">
        <v>36</v>
      </c>
      <c r="C3086" s="1" t="s">
        <v>22</v>
      </c>
      <c r="D3086" s="9" t="s">
        <v>18</v>
      </c>
      <c r="E3086" s="1">
        <v>3</v>
      </c>
      <c r="F3086" s="1"/>
      <c r="G3086" s="1" t="str">
        <f t="shared" si="206"/>
        <v>ESTAIR_BGL_W9K4_LRNDVI_W8_B40A40_11082017</v>
      </c>
      <c r="H3086" s="3">
        <v>42958</v>
      </c>
      <c r="I3086" s="3"/>
      <c r="J3086" s="3"/>
      <c r="K3086" s="3"/>
      <c r="L3086" s="3"/>
      <c r="M3086" s="3"/>
      <c r="N3086" s="3"/>
      <c r="O3086" s="3"/>
      <c r="P3086" s="1"/>
      <c r="Q3086" s="1" t="s">
        <v>33</v>
      </c>
      <c r="R3086" s="1">
        <v>9</v>
      </c>
      <c r="S3086" s="1">
        <v>4</v>
      </c>
      <c r="T3086" s="1">
        <v>8</v>
      </c>
      <c r="U3086" s="1">
        <v>40</v>
      </c>
      <c r="V3086" s="1">
        <v>40</v>
      </c>
      <c r="W3086" s="1">
        <v>0.89859756700000004</v>
      </c>
      <c r="X3086" s="1">
        <v>5.7355033290000003E-2</v>
      </c>
      <c r="Y3086" s="1">
        <v>4.0229557110000001E-2</v>
      </c>
      <c r="Z3086" s="1">
        <v>1.475685566E-2</v>
      </c>
      <c r="AA3086" s="1">
        <v>0.95975978809999996</v>
      </c>
    </row>
    <row r="3087" spans="1:27" x14ac:dyDescent="0.25">
      <c r="A3087" t="s">
        <v>43</v>
      </c>
      <c r="B3087" s="1" t="s">
        <v>36</v>
      </c>
      <c r="C3087" s="1" t="s">
        <v>22</v>
      </c>
      <c r="D3087" s="9" t="s">
        <v>18</v>
      </c>
      <c r="E3087" s="1">
        <v>3</v>
      </c>
      <c r="F3087" s="1"/>
      <c r="G3087" s="1" t="str">
        <f t="shared" si="206"/>
        <v>ESTAIR_BGL_W9K6_LRNDVI_W8_B40A40_11082017</v>
      </c>
      <c r="H3087" s="3">
        <v>42958</v>
      </c>
      <c r="I3087" s="3"/>
      <c r="J3087" s="3"/>
      <c r="K3087" s="3"/>
      <c r="L3087" s="3"/>
      <c r="M3087" s="3"/>
      <c r="N3087" s="3"/>
      <c r="O3087" s="3"/>
      <c r="P3087" s="1"/>
      <c r="Q3087" s="1" t="s">
        <v>33</v>
      </c>
      <c r="R3087" s="1">
        <v>9</v>
      </c>
      <c r="S3087" s="1">
        <v>6</v>
      </c>
      <c r="T3087" s="1">
        <v>8</v>
      </c>
      <c r="U3087" s="1">
        <v>40</v>
      </c>
      <c r="V3087" s="1">
        <v>40</v>
      </c>
      <c r="W3087" s="1">
        <v>0.89863137699999995</v>
      </c>
      <c r="X3087" s="1">
        <v>5.7345470709999999E-2</v>
      </c>
      <c r="Y3087" s="1">
        <v>4.0175662260000002E-2</v>
      </c>
      <c r="Z3087" s="1">
        <v>1.464151344E-2</v>
      </c>
      <c r="AA3087" s="1">
        <v>0.95962777310000003</v>
      </c>
    </row>
    <row r="3088" spans="1:27" x14ac:dyDescent="0.25">
      <c r="A3088" t="s">
        <v>43</v>
      </c>
      <c r="B3088" s="1" t="s">
        <v>36</v>
      </c>
      <c r="C3088" s="1" t="s">
        <v>22</v>
      </c>
      <c r="D3088" s="9" t="s">
        <v>18</v>
      </c>
      <c r="E3088" s="1">
        <v>3</v>
      </c>
      <c r="F3088" s="1"/>
      <c r="G3088" s="1" t="str">
        <f t="shared" si="206"/>
        <v>ESTAIR_BGL_W9K8_LRNDVI_W8_B40A40_11082017</v>
      </c>
      <c r="H3088" s="3">
        <v>42958</v>
      </c>
      <c r="I3088" s="3"/>
      <c r="J3088" s="3"/>
      <c r="K3088" s="3"/>
      <c r="L3088" s="3"/>
      <c r="M3088" s="3"/>
      <c r="N3088" s="3"/>
      <c r="O3088" s="3"/>
      <c r="P3088" s="1"/>
      <c r="Q3088" s="1" t="s">
        <v>33</v>
      </c>
      <c r="R3088" s="1">
        <v>9</v>
      </c>
      <c r="S3088" s="1">
        <v>8</v>
      </c>
      <c r="T3088" s="1">
        <v>8</v>
      </c>
      <c r="U3088" s="1">
        <v>40</v>
      </c>
      <c r="V3088" s="1">
        <v>40</v>
      </c>
      <c r="W3088" s="1">
        <v>0.89860690259999998</v>
      </c>
      <c r="X3088" s="1">
        <v>5.7352393020000003E-2</v>
      </c>
      <c r="Y3088" s="1">
        <v>4.0207495730000001E-2</v>
      </c>
      <c r="Z3088" s="1">
        <v>1.472681472E-2</v>
      </c>
      <c r="AA3088" s="1">
        <v>0.95967748620000004</v>
      </c>
    </row>
    <row r="3089" spans="1:27" x14ac:dyDescent="0.25">
      <c r="A3089" t="s">
        <v>43</v>
      </c>
      <c r="B3089" s="1" t="s">
        <v>36</v>
      </c>
      <c r="C3089" s="1" t="s">
        <v>22</v>
      </c>
      <c r="D3089" s="9" t="s">
        <v>18</v>
      </c>
      <c r="E3089" s="1">
        <v>4</v>
      </c>
      <c r="F3089" s="1"/>
      <c r="G3089" s="1" t="str">
        <f t="shared" si="206"/>
        <v>ESTAIR_BGL_W3K4_LRNDVI_W10_B40A40_11082017</v>
      </c>
      <c r="H3089" s="3">
        <v>42958</v>
      </c>
      <c r="I3089" s="3"/>
      <c r="J3089" s="3"/>
      <c r="K3089" s="3"/>
      <c r="L3089" s="3"/>
      <c r="M3089" s="3"/>
      <c r="N3089" s="3"/>
      <c r="O3089" s="3"/>
      <c r="P3089" s="1"/>
      <c r="Q3089" s="1" t="s">
        <v>33</v>
      </c>
      <c r="R3089" s="1">
        <v>3</v>
      </c>
      <c r="S3089" s="1">
        <v>4</v>
      </c>
      <c r="T3089" s="1">
        <v>10</v>
      </c>
      <c r="U3089" s="1">
        <v>40</v>
      </c>
      <c r="V3089" s="1">
        <v>40</v>
      </c>
      <c r="W3089" s="1">
        <v>0.86070387839999996</v>
      </c>
      <c r="X3089" s="1">
        <v>6.7222840670000006E-2</v>
      </c>
      <c r="Y3089" s="1">
        <v>4.3593150070000003E-2</v>
      </c>
      <c r="Z3089" s="1">
        <v>1.8558126880000001E-2</v>
      </c>
      <c r="AA3089" s="1">
        <v>0.96261450609999999</v>
      </c>
    </row>
    <row r="3090" spans="1:27" x14ac:dyDescent="0.25">
      <c r="A3090" t="s">
        <v>43</v>
      </c>
      <c r="B3090" s="1" t="s">
        <v>36</v>
      </c>
      <c r="C3090" s="1" t="s">
        <v>22</v>
      </c>
      <c r="D3090" s="9" t="s">
        <v>18</v>
      </c>
      <c r="E3090" s="1">
        <v>4</v>
      </c>
      <c r="F3090" s="1"/>
      <c r="G3090" s="1" t="str">
        <f t="shared" si="206"/>
        <v>ESTAIR_BGL_W3K6_LRNDVI_W10_B40A40_11082017</v>
      </c>
      <c r="H3090" s="3">
        <v>42958</v>
      </c>
      <c r="I3090" s="3"/>
      <c r="J3090" s="3"/>
      <c r="K3090" s="3"/>
      <c r="L3090" s="3"/>
      <c r="M3090" s="3"/>
      <c r="N3090" s="3"/>
      <c r="O3090" s="3"/>
      <c r="P3090" s="1"/>
      <c r="Q3090" s="1" t="s">
        <v>33</v>
      </c>
      <c r="R3090" s="1">
        <v>3</v>
      </c>
      <c r="S3090" s="1">
        <v>6</v>
      </c>
      <c r="T3090" s="1">
        <v>10</v>
      </c>
      <c r="U3090" s="1">
        <v>40</v>
      </c>
      <c r="V3090" s="1">
        <v>40</v>
      </c>
      <c r="W3090" s="1">
        <v>0.86022169069999999</v>
      </c>
      <c r="X3090" s="1">
        <v>6.7339089529999993E-2</v>
      </c>
      <c r="Y3090" s="1">
        <v>4.3697683840000001E-2</v>
      </c>
      <c r="Z3090" s="1">
        <v>1.8574450329999999E-2</v>
      </c>
      <c r="AA3090" s="1">
        <v>0.96208279220000004</v>
      </c>
    </row>
    <row r="3091" spans="1:27" x14ac:dyDescent="0.25">
      <c r="A3091" t="s">
        <v>43</v>
      </c>
      <c r="B3091" s="1" t="s">
        <v>36</v>
      </c>
      <c r="C3091" s="1" t="s">
        <v>22</v>
      </c>
      <c r="D3091" s="9" t="s">
        <v>18</v>
      </c>
      <c r="E3091" s="1">
        <v>4</v>
      </c>
      <c r="F3091" s="1"/>
      <c r="G3091" s="1" t="str">
        <f t="shared" si="206"/>
        <v>ESTAIR_BGL_W3K8_LRNDVI_W10_B40A40_11082017</v>
      </c>
      <c r="H3091" s="3">
        <v>42958</v>
      </c>
      <c r="I3091" s="3"/>
      <c r="J3091" s="3"/>
      <c r="K3091" s="3"/>
      <c r="L3091" s="3"/>
      <c r="M3091" s="3"/>
      <c r="N3091" s="3"/>
      <c r="O3091" s="3"/>
      <c r="P3091" s="1"/>
      <c r="Q3091" s="1" t="s">
        <v>33</v>
      </c>
      <c r="R3091" s="1">
        <v>3</v>
      </c>
      <c r="S3091" s="1">
        <v>8</v>
      </c>
      <c r="T3091" s="1">
        <v>10</v>
      </c>
      <c r="U3091" s="1">
        <v>40</v>
      </c>
      <c r="V3091" s="1">
        <v>40</v>
      </c>
      <c r="W3091" s="1">
        <v>0.85972609479999995</v>
      </c>
      <c r="X3091" s="1">
        <v>6.7458362120000004E-2</v>
      </c>
      <c r="Y3091" s="1">
        <v>4.3950896369999999E-2</v>
      </c>
      <c r="Z3091" s="1">
        <v>1.8929697629999999E-2</v>
      </c>
      <c r="AA3091" s="1">
        <v>0.96227345099999995</v>
      </c>
    </row>
    <row r="3092" spans="1:27" x14ac:dyDescent="0.25">
      <c r="A3092" t="s">
        <v>43</v>
      </c>
      <c r="B3092" s="1" t="s">
        <v>36</v>
      </c>
      <c r="C3092" s="1" t="s">
        <v>22</v>
      </c>
      <c r="D3092" s="9" t="s">
        <v>18</v>
      </c>
      <c r="E3092" s="1">
        <v>4</v>
      </c>
      <c r="F3092" s="1"/>
      <c r="G3092" s="1" t="str">
        <f t="shared" ref="G3092:G3155" si="207">CONCATENATE(B3092,"_",C3092,"_W",R3092,"K",S3092,"_",Q3092,P3092,D3092,"_W",T3092,"_B",U3092,"A",V3092,"_",TEXT(H3092,"ddmmyyyy"))</f>
        <v>ESTAIR_BGL_W5K4_LRNDVI_W10_B40A40_11082017</v>
      </c>
      <c r="H3092" s="3">
        <v>42958</v>
      </c>
      <c r="I3092" s="3"/>
      <c r="J3092" s="3"/>
      <c r="K3092" s="3"/>
      <c r="L3092" s="3"/>
      <c r="M3092" s="3"/>
      <c r="N3092" s="3"/>
      <c r="O3092" s="3"/>
      <c r="P3092" s="1"/>
      <c r="Q3092" s="1" t="s">
        <v>33</v>
      </c>
      <c r="R3092" s="1">
        <v>5</v>
      </c>
      <c r="S3092" s="1">
        <v>4</v>
      </c>
      <c r="T3092" s="1">
        <v>10</v>
      </c>
      <c r="U3092" s="1">
        <v>40</v>
      </c>
      <c r="V3092" s="1">
        <v>40</v>
      </c>
      <c r="W3092" s="1">
        <v>0.86068063100000003</v>
      </c>
      <c r="X3092" s="1">
        <v>6.7228449940000004E-2</v>
      </c>
      <c r="Y3092" s="1">
        <v>4.363100063E-2</v>
      </c>
      <c r="Z3092" s="1">
        <v>1.841510792E-2</v>
      </c>
      <c r="AA3092" s="1">
        <v>0.96201644119999996</v>
      </c>
    </row>
    <row r="3093" spans="1:27" x14ac:dyDescent="0.25">
      <c r="A3093" t="s">
        <v>43</v>
      </c>
      <c r="B3093" s="1" t="s">
        <v>36</v>
      </c>
      <c r="C3093" s="1" t="s">
        <v>22</v>
      </c>
      <c r="D3093" s="9" t="s">
        <v>18</v>
      </c>
      <c r="E3093" s="1">
        <v>4</v>
      </c>
      <c r="F3093" s="1"/>
      <c r="G3093" s="1" t="str">
        <f t="shared" si="207"/>
        <v>ESTAIR_BGL_W5K6_LRNDVI_W10_B40A40_11082017</v>
      </c>
      <c r="H3093" s="3">
        <v>42958</v>
      </c>
      <c r="I3093" s="3"/>
      <c r="J3093" s="3"/>
      <c r="K3093" s="3"/>
      <c r="L3093" s="3"/>
      <c r="M3093" s="3"/>
      <c r="N3093" s="3"/>
      <c r="O3093" s="3"/>
      <c r="P3093" s="1"/>
      <c r="Q3093" s="1" t="s">
        <v>33</v>
      </c>
      <c r="R3093" s="1">
        <v>5</v>
      </c>
      <c r="S3093" s="1">
        <v>6</v>
      </c>
      <c r="T3093" s="1">
        <v>10</v>
      </c>
      <c r="U3093" s="1">
        <v>40</v>
      </c>
      <c r="V3093" s="1">
        <v>40</v>
      </c>
      <c r="W3093" s="1">
        <v>0.85970641189999997</v>
      </c>
      <c r="X3093" s="1">
        <v>6.7463094789999997E-2</v>
      </c>
      <c r="Y3093" s="1">
        <v>4.3846094699999998E-2</v>
      </c>
      <c r="Z3093" s="1">
        <v>1.8527193430000002E-2</v>
      </c>
      <c r="AA3093" s="1">
        <v>0.96143550339999995</v>
      </c>
    </row>
    <row r="3094" spans="1:27" x14ac:dyDescent="0.25">
      <c r="A3094" t="s">
        <v>43</v>
      </c>
      <c r="B3094" s="1" t="s">
        <v>36</v>
      </c>
      <c r="C3094" s="1" t="s">
        <v>22</v>
      </c>
      <c r="D3094" s="9" t="s">
        <v>18</v>
      </c>
      <c r="E3094" s="1">
        <v>4</v>
      </c>
      <c r="F3094" s="1"/>
      <c r="G3094" s="1" t="str">
        <f t="shared" si="207"/>
        <v>ESTAIR_BGL_W5K8_LRNDVI_W10_B40A40_11082017</v>
      </c>
      <c r="H3094" s="3">
        <v>42958</v>
      </c>
      <c r="I3094" s="3"/>
      <c r="J3094" s="3"/>
      <c r="K3094" s="3"/>
      <c r="L3094" s="3"/>
      <c r="M3094" s="3"/>
      <c r="N3094" s="3"/>
      <c r="O3094" s="3"/>
      <c r="P3094" s="1"/>
      <c r="Q3094" s="1" t="s">
        <v>33</v>
      </c>
      <c r="R3094" s="1">
        <v>5</v>
      </c>
      <c r="S3094" s="1">
        <v>8</v>
      </c>
      <c r="T3094" s="1">
        <v>10</v>
      </c>
      <c r="U3094" s="1">
        <v>40</v>
      </c>
      <c r="V3094" s="1">
        <v>40</v>
      </c>
      <c r="W3094" s="1">
        <v>0.85940827340000003</v>
      </c>
      <c r="X3094" s="1">
        <v>6.7534739770000005E-2</v>
      </c>
      <c r="Y3094" s="1">
        <v>4.405191026E-2</v>
      </c>
      <c r="Z3094" s="1">
        <v>1.8903760419999999E-2</v>
      </c>
      <c r="AA3094" s="1">
        <v>0.96185815569999999</v>
      </c>
    </row>
    <row r="3095" spans="1:27" x14ac:dyDescent="0.25">
      <c r="A3095" t="s">
        <v>43</v>
      </c>
      <c r="B3095" s="1" t="s">
        <v>36</v>
      </c>
      <c r="C3095" s="1" t="s">
        <v>22</v>
      </c>
      <c r="D3095" s="9" t="s">
        <v>18</v>
      </c>
      <c r="E3095" s="1">
        <v>4</v>
      </c>
      <c r="F3095" s="1"/>
      <c r="G3095" s="1" t="str">
        <f t="shared" si="207"/>
        <v>ESTAIR_BGL_W7K4_LRNDVI_W10_B40A40_11082017</v>
      </c>
      <c r="H3095" s="3">
        <v>42958</v>
      </c>
      <c r="I3095" s="3"/>
      <c r="J3095" s="3"/>
      <c r="K3095" s="3"/>
      <c r="L3095" s="3"/>
      <c r="M3095" s="3"/>
      <c r="N3095" s="3"/>
      <c r="O3095" s="3"/>
      <c r="P3095" s="1"/>
      <c r="Q3095" s="1" t="s">
        <v>33</v>
      </c>
      <c r="R3095" s="1">
        <v>7</v>
      </c>
      <c r="S3095" s="1">
        <v>4</v>
      </c>
      <c r="T3095" s="1">
        <v>10</v>
      </c>
      <c r="U3095" s="1">
        <v>40</v>
      </c>
      <c r="V3095" s="1">
        <v>40</v>
      </c>
      <c r="W3095" s="1">
        <v>0.86035744700000005</v>
      </c>
      <c r="X3095" s="1">
        <v>6.7306380769999993E-2</v>
      </c>
      <c r="Y3095" s="1">
        <v>4.3753930699999999E-2</v>
      </c>
      <c r="Z3095" s="1">
        <v>1.8354843240000002E-2</v>
      </c>
      <c r="AA3095" s="1">
        <v>0.96181839209999997</v>
      </c>
    </row>
    <row r="3096" spans="1:27" x14ac:dyDescent="0.25">
      <c r="A3096" t="s">
        <v>43</v>
      </c>
      <c r="B3096" s="1" t="s">
        <v>36</v>
      </c>
      <c r="C3096" s="1" t="s">
        <v>22</v>
      </c>
      <c r="D3096" s="9" t="s">
        <v>18</v>
      </c>
      <c r="E3096" s="1">
        <v>4</v>
      </c>
      <c r="F3096" s="1"/>
      <c r="G3096" s="1" t="str">
        <f t="shared" si="207"/>
        <v>ESTAIR_BGL_W7K6_LRNDVI_W10_B40A40_11082017</v>
      </c>
      <c r="H3096" s="3">
        <v>42958</v>
      </c>
      <c r="I3096" s="3"/>
      <c r="J3096" s="3"/>
      <c r="K3096" s="3"/>
      <c r="L3096" s="3"/>
      <c r="M3096" s="3"/>
      <c r="N3096" s="3"/>
      <c r="O3096" s="3"/>
      <c r="P3096" s="1"/>
      <c r="Q3096" s="1" t="s">
        <v>33</v>
      </c>
      <c r="R3096" s="1">
        <v>7</v>
      </c>
      <c r="S3096" s="1">
        <v>6</v>
      </c>
      <c r="T3096" s="1">
        <v>10</v>
      </c>
      <c r="U3096" s="1">
        <v>40</v>
      </c>
      <c r="V3096" s="1">
        <v>40</v>
      </c>
      <c r="W3096" s="1">
        <v>0.8592773185</v>
      </c>
      <c r="X3096" s="1">
        <v>6.7566185259999995E-2</v>
      </c>
      <c r="Y3096" s="1">
        <v>4.3948116619999998E-2</v>
      </c>
      <c r="Z3096" s="1">
        <v>1.8484277640000001E-2</v>
      </c>
      <c r="AA3096" s="1">
        <v>0.96129624739999997</v>
      </c>
    </row>
    <row r="3097" spans="1:27" x14ac:dyDescent="0.25">
      <c r="A3097" t="s">
        <v>43</v>
      </c>
      <c r="B3097" s="1" t="s">
        <v>36</v>
      </c>
      <c r="C3097" s="1" t="s">
        <v>22</v>
      </c>
      <c r="D3097" s="9" t="s">
        <v>18</v>
      </c>
      <c r="E3097" s="1">
        <v>4</v>
      </c>
      <c r="F3097" s="1"/>
      <c r="G3097" s="1" t="str">
        <f t="shared" si="207"/>
        <v>ESTAIR_BGL_W7K8_LRNDVI_W10_B40A40_11082017</v>
      </c>
      <c r="H3097" s="3">
        <v>42958</v>
      </c>
      <c r="I3097" s="3"/>
      <c r="J3097" s="3"/>
      <c r="K3097" s="3"/>
      <c r="L3097" s="3"/>
      <c r="M3097" s="3"/>
      <c r="N3097" s="3"/>
      <c r="O3097" s="3"/>
      <c r="P3097" s="1"/>
      <c r="Q3097" s="1" t="s">
        <v>33</v>
      </c>
      <c r="R3097" s="1">
        <v>7</v>
      </c>
      <c r="S3097" s="1">
        <v>8</v>
      </c>
      <c r="T3097" s="1">
        <v>10</v>
      </c>
      <c r="U3097" s="1">
        <v>40</v>
      </c>
      <c r="V3097" s="1">
        <v>40</v>
      </c>
      <c r="W3097" s="1">
        <v>0.85912817019999999</v>
      </c>
      <c r="X3097" s="1">
        <v>6.7601981569999997E-2</v>
      </c>
      <c r="Y3097" s="1">
        <v>4.4107087099999998E-2</v>
      </c>
      <c r="Z3097" s="1">
        <v>1.8887313999999999E-2</v>
      </c>
      <c r="AA3097" s="1">
        <v>0.96170858329999998</v>
      </c>
    </row>
    <row r="3098" spans="1:27" x14ac:dyDescent="0.25">
      <c r="A3098" t="s">
        <v>43</v>
      </c>
      <c r="B3098" s="1" t="s">
        <v>36</v>
      </c>
      <c r="C3098" s="1" t="s">
        <v>22</v>
      </c>
      <c r="D3098" s="9" t="s">
        <v>18</v>
      </c>
      <c r="E3098" s="1">
        <v>4</v>
      </c>
      <c r="F3098" s="1"/>
      <c r="G3098" s="1" t="str">
        <f t="shared" si="207"/>
        <v>ESTAIR_BGL_W9K4_LRNDVI_W10_B40A40_11082017</v>
      </c>
      <c r="H3098" s="3">
        <v>42958</v>
      </c>
      <c r="I3098" s="3"/>
      <c r="J3098" s="3"/>
      <c r="K3098" s="3"/>
      <c r="L3098" s="3"/>
      <c r="M3098" s="3"/>
      <c r="N3098" s="3"/>
      <c r="O3098" s="3"/>
      <c r="P3098" s="1"/>
      <c r="Q3098" s="1" t="s">
        <v>33</v>
      </c>
      <c r="R3098" s="1">
        <v>9</v>
      </c>
      <c r="S3098" s="1">
        <v>4</v>
      </c>
      <c r="T3098" s="1">
        <v>10</v>
      </c>
      <c r="U3098" s="1">
        <v>40</v>
      </c>
      <c r="V3098" s="1">
        <v>40</v>
      </c>
      <c r="W3098" s="1">
        <v>0.86013822279999996</v>
      </c>
      <c r="X3098" s="1">
        <v>6.7359192109999994E-2</v>
      </c>
      <c r="Y3098" s="1">
        <v>4.388876379E-2</v>
      </c>
      <c r="Z3098" s="1">
        <v>1.8341624139999999E-2</v>
      </c>
      <c r="AA3098" s="1">
        <v>0.96162119509999999</v>
      </c>
    </row>
    <row r="3099" spans="1:27" x14ac:dyDescent="0.25">
      <c r="A3099" t="s">
        <v>43</v>
      </c>
      <c r="B3099" s="1" t="s">
        <v>36</v>
      </c>
      <c r="C3099" s="1" t="s">
        <v>22</v>
      </c>
      <c r="D3099" s="9" t="s">
        <v>18</v>
      </c>
      <c r="E3099" s="1">
        <v>4</v>
      </c>
      <c r="F3099" s="1"/>
      <c r="G3099" s="1" t="str">
        <f t="shared" si="207"/>
        <v>ESTAIR_BGL_W9K6_LRNDVI_W10_B40A40_11082017</v>
      </c>
      <c r="H3099" s="3">
        <v>42958</v>
      </c>
      <c r="I3099" s="3"/>
      <c r="J3099" s="3"/>
      <c r="K3099" s="3"/>
      <c r="L3099" s="3"/>
      <c r="M3099" s="3"/>
      <c r="N3099" s="3"/>
      <c r="O3099" s="3"/>
      <c r="P3099" s="1"/>
      <c r="Q3099" s="1" t="s">
        <v>33</v>
      </c>
      <c r="R3099" s="1">
        <v>9</v>
      </c>
      <c r="S3099" s="1">
        <v>6</v>
      </c>
      <c r="T3099" s="1">
        <v>10</v>
      </c>
      <c r="U3099" s="1">
        <v>40</v>
      </c>
      <c r="V3099" s="1">
        <v>40</v>
      </c>
      <c r="W3099" s="1">
        <v>0.85900377169999997</v>
      </c>
      <c r="X3099" s="1">
        <v>6.7631823339999994E-2</v>
      </c>
      <c r="Y3099" s="1">
        <v>4.4005650309999998E-2</v>
      </c>
      <c r="Z3099" s="1">
        <v>1.8437533060000001E-2</v>
      </c>
      <c r="AA3099" s="1">
        <v>0.96117874579999996</v>
      </c>
    </row>
    <row r="3100" spans="1:27" x14ac:dyDescent="0.25">
      <c r="A3100" t="s">
        <v>43</v>
      </c>
      <c r="B3100" s="1" t="s">
        <v>36</v>
      </c>
      <c r="C3100" s="1" t="s">
        <v>22</v>
      </c>
      <c r="D3100" s="9" t="s">
        <v>18</v>
      </c>
      <c r="E3100" s="1">
        <v>4</v>
      </c>
      <c r="F3100" s="1"/>
      <c r="G3100" s="1" t="str">
        <f t="shared" si="207"/>
        <v>ESTAIR_BGL_W9K8_LRNDVI_W10_B40A40_11082017</v>
      </c>
      <c r="H3100" s="3">
        <v>42958</v>
      </c>
      <c r="I3100" s="3"/>
      <c r="J3100" s="3"/>
      <c r="K3100" s="3"/>
      <c r="L3100" s="3"/>
      <c r="M3100" s="3"/>
      <c r="N3100" s="3"/>
      <c r="O3100" s="3"/>
      <c r="P3100" s="1"/>
      <c r="Q3100" s="1" t="s">
        <v>33</v>
      </c>
      <c r="R3100" s="1">
        <v>9</v>
      </c>
      <c r="S3100" s="1">
        <v>8</v>
      </c>
      <c r="T3100" s="1">
        <v>10</v>
      </c>
      <c r="U3100" s="1">
        <v>40</v>
      </c>
      <c r="V3100" s="1">
        <v>40</v>
      </c>
      <c r="W3100" s="1">
        <v>0.8590683241</v>
      </c>
      <c r="X3100" s="1">
        <v>6.7616339570000003E-2</v>
      </c>
      <c r="Y3100" s="1">
        <v>4.4157085120000002E-2</v>
      </c>
      <c r="Z3100" s="1">
        <v>1.883704776E-2</v>
      </c>
      <c r="AA3100" s="1">
        <v>0.96162265440000005</v>
      </c>
    </row>
    <row r="3101" spans="1:27" x14ac:dyDescent="0.25">
      <c r="A3101" t="s">
        <v>43</v>
      </c>
      <c r="B3101" s="1" t="s">
        <v>36</v>
      </c>
      <c r="C3101" s="1" t="s">
        <v>22</v>
      </c>
      <c r="D3101" s="9" t="s">
        <v>18</v>
      </c>
      <c r="E3101" s="1">
        <v>3</v>
      </c>
      <c r="F3101" s="1"/>
      <c r="G3101" s="1" t="str">
        <f t="shared" si="207"/>
        <v>ESTAIR_BGL_W3K4_LRNDVI_W8_B40A56_11082017</v>
      </c>
      <c r="H3101" s="3">
        <v>42958</v>
      </c>
      <c r="I3101" s="3"/>
      <c r="J3101" s="3"/>
      <c r="K3101" s="3"/>
      <c r="L3101" s="3"/>
      <c r="M3101" s="3"/>
      <c r="N3101" s="3"/>
      <c r="O3101" s="3"/>
      <c r="P3101" s="1"/>
      <c r="Q3101" s="1" t="s">
        <v>33</v>
      </c>
      <c r="R3101" s="1">
        <v>3</v>
      </c>
      <c r="S3101" s="1">
        <v>4</v>
      </c>
      <c r="T3101" s="1">
        <v>8</v>
      </c>
      <c r="U3101" s="1">
        <v>40</v>
      </c>
      <c r="V3101" s="1">
        <v>56</v>
      </c>
      <c r="W3101" s="1">
        <v>0.89572596689999995</v>
      </c>
      <c r="X3101" s="1">
        <v>5.8161477949999998E-2</v>
      </c>
      <c r="Y3101" s="1">
        <v>4.0294344209999999E-2</v>
      </c>
      <c r="Z3101" s="1">
        <v>1.354168937E-2</v>
      </c>
      <c r="AA3101" s="1">
        <v>0.95798674029999997</v>
      </c>
    </row>
    <row r="3102" spans="1:27" x14ac:dyDescent="0.25">
      <c r="A3102" t="s">
        <v>43</v>
      </c>
      <c r="B3102" s="1" t="s">
        <v>36</v>
      </c>
      <c r="C3102" s="1" t="s">
        <v>22</v>
      </c>
      <c r="D3102" s="9" t="s">
        <v>18</v>
      </c>
      <c r="E3102" s="1">
        <v>3</v>
      </c>
      <c r="F3102" s="1"/>
      <c r="G3102" s="1" t="str">
        <f t="shared" si="207"/>
        <v>ESTAIR_BGL_W3K6_LRNDVI_W8_B40A56_11082017</v>
      </c>
      <c r="H3102" s="3">
        <v>42958</v>
      </c>
      <c r="I3102" s="3"/>
      <c r="J3102" s="3"/>
      <c r="K3102" s="3"/>
      <c r="L3102" s="3"/>
      <c r="M3102" s="3"/>
      <c r="N3102" s="3"/>
      <c r="O3102" s="3"/>
      <c r="P3102" s="1"/>
      <c r="Q3102" s="1" t="s">
        <v>33</v>
      </c>
      <c r="R3102" s="1">
        <v>3</v>
      </c>
      <c r="S3102" s="1">
        <v>6</v>
      </c>
      <c r="T3102" s="1">
        <v>8</v>
      </c>
      <c r="U3102" s="1">
        <v>40</v>
      </c>
      <c r="V3102" s="1">
        <v>56</v>
      </c>
      <c r="W3102" s="1">
        <v>0.89573751049999994</v>
      </c>
      <c r="X3102" s="1">
        <v>5.8158258499999997E-2</v>
      </c>
      <c r="Y3102" s="1">
        <v>4.02616051E-2</v>
      </c>
      <c r="Z3102" s="1">
        <v>1.341695322E-2</v>
      </c>
      <c r="AA3102" s="1">
        <v>0.95785985880000002</v>
      </c>
    </row>
    <row r="3103" spans="1:27" x14ac:dyDescent="0.25">
      <c r="A3103" t="s">
        <v>43</v>
      </c>
      <c r="B3103" s="1" t="s">
        <v>36</v>
      </c>
      <c r="C3103" s="1" t="s">
        <v>22</v>
      </c>
      <c r="D3103" s="9" t="s">
        <v>18</v>
      </c>
      <c r="E3103" s="1">
        <v>3</v>
      </c>
      <c r="F3103" s="1"/>
      <c r="G3103" s="1" t="str">
        <f t="shared" si="207"/>
        <v>ESTAIR_BGL_W3K8_LRNDVI_W8_B40A56_11082017</v>
      </c>
      <c r="H3103" s="3">
        <v>42958</v>
      </c>
      <c r="I3103" s="3"/>
      <c r="J3103" s="3"/>
      <c r="K3103" s="3"/>
      <c r="L3103" s="3"/>
      <c r="M3103" s="3"/>
      <c r="N3103" s="3"/>
      <c r="O3103" s="3"/>
      <c r="P3103" s="1"/>
      <c r="Q3103" s="1" t="s">
        <v>33</v>
      </c>
      <c r="R3103" s="1">
        <v>3</v>
      </c>
      <c r="S3103" s="1">
        <v>8</v>
      </c>
      <c r="T3103" s="1">
        <v>8</v>
      </c>
      <c r="U3103" s="1">
        <v>40</v>
      </c>
      <c r="V3103" s="1">
        <v>56</v>
      </c>
      <c r="W3103" s="1">
        <v>0.89575228039999999</v>
      </c>
      <c r="X3103" s="1">
        <v>5.8154139010000001E-2</v>
      </c>
      <c r="Y3103" s="1">
        <v>4.02880428E-2</v>
      </c>
      <c r="Z3103" s="1">
        <v>1.3519172350000001E-2</v>
      </c>
      <c r="AA3103" s="1">
        <v>0.95796325319999998</v>
      </c>
    </row>
    <row r="3104" spans="1:27" x14ac:dyDescent="0.25">
      <c r="A3104" t="s">
        <v>43</v>
      </c>
      <c r="B3104" s="1" t="s">
        <v>36</v>
      </c>
      <c r="C3104" s="1" t="s">
        <v>22</v>
      </c>
      <c r="D3104" s="9" t="s">
        <v>18</v>
      </c>
      <c r="E3104" s="1">
        <v>3</v>
      </c>
      <c r="F3104" s="1"/>
      <c r="G3104" s="1" t="str">
        <f t="shared" si="207"/>
        <v>ESTAIR_BGL_W5K4_LRNDVI_W8_B40A56_11082017</v>
      </c>
      <c r="H3104" s="3">
        <v>42958</v>
      </c>
      <c r="I3104" s="3"/>
      <c r="J3104" s="3"/>
      <c r="K3104" s="3"/>
      <c r="L3104" s="3"/>
      <c r="M3104" s="3"/>
      <c r="N3104" s="3"/>
      <c r="O3104" s="3"/>
      <c r="P3104" s="1"/>
      <c r="Q3104" s="1" t="s">
        <v>33</v>
      </c>
      <c r="R3104" s="1">
        <v>5</v>
      </c>
      <c r="S3104" s="1">
        <v>4</v>
      </c>
      <c r="T3104" s="1">
        <v>8</v>
      </c>
      <c r="U3104" s="1">
        <v>40</v>
      </c>
      <c r="V3104" s="1">
        <v>56</v>
      </c>
      <c r="W3104" s="1">
        <v>0.89542394609999998</v>
      </c>
      <c r="X3104" s="1">
        <v>5.8245646989999997E-2</v>
      </c>
      <c r="Y3104" s="1">
        <v>4.0475159720000001E-2</v>
      </c>
      <c r="Z3104" s="1">
        <v>1.3749009540000001E-2</v>
      </c>
      <c r="AA3104" s="1">
        <v>0.95792828009999997</v>
      </c>
    </row>
    <row r="3105" spans="1:27" x14ac:dyDescent="0.25">
      <c r="A3105" t="s">
        <v>43</v>
      </c>
      <c r="B3105" s="1" t="s">
        <v>36</v>
      </c>
      <c r="C3105" s="1" t="s">
        <v>22</v>
      </c>
      <c r="D3105" s="9" t="s">
        <v>18</v>
      </c>
      <c r="E3105" s="1">
        <v>3</v>
      </c>
      <c r="F3105" s="1"/>
      <c r="G3105" s="1" t="str">
        <f t="shared" si="207"/>
        <v>ESTAIR_BGL_W5K6_LRNDVI_W8_B40A56_11082017</v>
      </c>
      <c r="H3105" s="3">
        <v>42958</v>
      </c>
      <c r="I3105" s="3"/>
      <c r="J3105" s="3"/>
      <c r="K3105" s="3"/>
      <c r="L3105" s="3"/>
      <c r="M3105" s="3"/>
      <c r="N3105" s="3"/>
      <c r="O3105" s="3"/>
      <c r="P3105" s="1"/>
      <c r="Q3105" s="1" t="s">
        <v>33</v>
      </c>
      <c r="R3105" s="1">
        <v>5</v>
      </c>
      <c r="S3105" s="1">
        <v>6</v>
      </c>
      <c r="T3105" s="1">
        <v>8</v>
      </c>
      <c r="U3105" s="1">
        <v>40</v>
      </c>
      <c r="V3105" s="1">
        <v>56</v>
      </c>
      <c r="W3105" s="1">
        <v>0.89543951229999996</v>
      </c>
      <c r="X3105" s="1">
        <v>5.824131188E-2</v>
      </c>
      <c r="Y3105" s="1">
        <v>4.0447620410000003E-2</v>
      </c>
      <c r="Z3105" s="1">
        <v>1.3629655379999999E-2</v>
      </c>
      <c r="AA3105" s="1">
        <v>0.95777307489999997</v>
      </c>
    </row>
    <row r="3106" spans="1:27" x14ac:dyDescent="0.25">
      <c r="A3106" t="s">
        <v>43</v>
      </c>
      <c r="B3106" s="1" t="s">
        <v>36</v>
      </c>
      <c r="C3106" s="1" t="s">
        <v>22</v>
      </c>
      <c r="D3106" s="9" t="s">
        <v>18</v>
      </c>
      <c r="E3106" s="1">
        <v>3</v>
      </c>
      <c r="F3106" s="1"/>
      <c r="G3106" s="1" t="str">
        <f t="shared" si="207"/>
        <v>ESTAIR_BGL_W5K8_LRNDVI_W8_B40A56_11082017</v>
      </c>
      <c r="H3106" s="3">
        <v>42958</v>
      </c>
      <c r="I3106" s="3"/>
      <c r="J3106" s="3"/>
      <c r="K3106" s="3"/>
      <c r="L3106" s="3"/>
      <c r="M3106" s="3"/>
      <c r="N3106" s="3"/>
      <c r="O3106" s="3"/>
      <c r="P3106" s="1"/>
      <c r="Q3106" s="1" t="s">
        <v>33</v>
      </c>
      <c r="R3106" s="1">
        <v>5</v>
      </c>
      <c r="S3106" s="1">
        <v>8</v>
      </c>
      <c r="T3106" s="1">
        <v>8</v>
      </c>
      <c r="U3106" s="1">
        <v>40</v>
      </c>
      <c r="V3106" s="1">
        <v>56</v>
      </c>
      <c r="W3106" s="1">
        <v>0.89543027289999999</v>
      </c>
      <c r="X3106" s="1">
        <v>5.8243885039999999E-2</v>
      </c>
      <c r="Y3106" s="1">
        <v>4.0476335330000002E-2</v>
      </c>
      <c r="Z3106" s="1">
        <v>1.374235289E-2</v>
      </c>
      <c r="AA3106" s="1">
        <v>0.95788191860000005</v>
      </c>
    </row>
    <row r="3107" spans="1:27" x14ac:dyDescent="0.25">
      <c r="A3107" t="s">
        <v>43</v>
      </c>
      <c r="B3107" s="1" t="s">
        <v>36</v>
      </c>
      <c r="C3107" s="1" t="s">
        <v>22</v>
      </c>
      <c r="D3107" s="9" t="s">
        <v>18</v>
      </c>
      <c r="E3107" s="1">
        <v>3</v>
      </c>
      <c r="F3107" s="1"/>
      <c r="G3107" s="1" t="str">
        <f t="shared" si="207"/>
        <v>ESTAIR_BGL_W7K4_LRNDVI_W8_B40A56_11082017</v>
      </c>
      <c r="H3107" s="3">
        <v>42958</v>
      </c>
      <c r="I3107" s="3"/>
      <c r="J3107" s="3"/>
      <c r="K3107" s="3"/>
      <c r="L3107" s="3"/>
      <c r="M3107" s="3"/>
      <c r="N3107" s="3"/>
      <c r="O3107" s="3"/>
      <c r="P3107" s="1"/>
      <c r="Q3107" s="1" t="s">
        <v>33</v>
      </c>
      <c r="R3107" s="1">
        <v>7</v>
      </c>
      <c r="S3107" s="1">
        <v>4</v>
      </c>
      <c r="T3107" s="1">
        <v>8</v>
      </c>
      <c r="U3107" s="1">
        <v>40</v>
      </c>
      <c r="V3107" s="1">
        <v>56</v>
      </c>
      <c r="W3107" s="1">
        <v>0.89509634220000001</v>
      </c>
      <c r="X3107" s="1">
        <v>5.833680829E-2</v>
      </c>
      <c r="Y3107" s="1">
        <v>4.0650053569999997E-2</v>
      </c>
      <c r="Z3107" s="1">
        <v>1.400463289E-2</v>
      </c>
      <c r="AA3107" s="1">
        <v>0.95792497249999997</v>
      </c>
    </row>
    <row r="3108" spans="1:27" x14ac:dyDescent="0.25">
      <c r="A3108" t="s">
        <v>43</v>
      </c>
      <c r="B3108" s="1" t="s">
        <v>36</v>
      </c>
      <c r="C3108" s="1" t="s">
        <v>22</v>
      </c>
      <c r="D3108" s="9" t="s">
        <v>18</v>
      </c>
      <c r="E3108" s="1">
        <v>3</v>
      </c>
      <c r="F3108" s="1"/>
      <c r="G3108" s="1" t="str">
        <f t="shared" si="207"/>
        <v>ESTAIR_BGL_W7K6_LRNDVI_W8_B40A56_11082017</v>
      </c>
      <c r="H3108" s="3">
        <v>42958</v>
      </c>
      <c r="I3108" s="3"/>
      <c r="J3108" s="3"/>
      <c r="K3108" s="3"/>
      <c r="L3108" s="3"/>
      <c r="M3108" s="3"/>
      <c r="N3108" s="3"/>
      <c r="O3108" s="3"/>
      <c r="P3108" s="1"/>
      <c r="Q3108" s="1" t="s">
        <v>33</v>
      </c>
      <c r="R3108" s="1">
        <v>7</v>
      </c>
      <c r="S3108" s="1">
        <v>6</v>
      </c>
      <c r="T3108" s="1">
        <v>8</v>
      </c>
      <c r="U3108" s="1">
        <v>40</v>
      </c>
      <c r="V3108" s="1">
        <v>56</v>
      </c>
      <c r="W3108" s="1">
        <v>0.8951211563</v>
      </c>
      <c r="X3108" s="1">
        <v>5.8329908350000001E-2</v>
      </c>
      <c r="Y3108" s="1">
        <v>4.0621009700000002E-2</v>
      </c>
      <c r="Z3108" s="1">
        <v>1.3887790590000001E-2</v>
      </c>
      <c r="AA3108" s="1">
        <v>0.9577814496</v>
      </c>
    </row>
    <row r="3109" spans="1:27" x14ac:dyDescent="0.25">
      <c r="A3109" t="s">
        <v>43</v>
      </c>
      <c r="B3109" s="1" t="s">
        <v>36</v>
      </c>
      <c r="C3109" s="1" t="s">
        <v>22</v>
      </c>
      <c r="D3109" s="9" t="s">
        <v>18</v>
      </c>
      <c r="E3109" s="1">
        <v>3</v>
      </c>
      <c r="F3109" s="1"/>
      <c r="G3109" s="1" t="str">
        <f t="shared" si="207"/>
        <v>ESTAIR_BGL_W7K8_LRNDVI_W8_B40A56_11082017</v>
      </c>
      <c r="H3109" s="3">
        <v>42958</v>
      </c>
      <c r="I3109" s="3"/>
      <c r="J3109" s="3"/>
      <c r="K3109" s="3"/>
      <c r="L3109" s="3"/>
      <c r="M3109" s="3"/>
      <c r="N3109" s="3"/>
      <c r="O3109" s="3"/>
      <c r="P3109" s="1"/>
      <c r="Q3109" s="1" t="s">
        <v>33</v>
      </c>
      <c r="R3109" s="1">
        <v>7</v>
      </c>
      <c r="S3109" s="1">
        <v>8</v>
      </c>
      <c r="T3109" s="1">
        <v>8</v>
      </c>
      <c r="U3109" s="1">
        <v>40</v>
      </c>
      <c r="V3109" s="1">
        <v>56</v>
      </c>
      <c r="W3109" s="1">
        <v>0.89509208230000004</v>
      </c>
      <c r="X3109" s="1">
        <v>5.8337992749999998E-2</v>
      </c>
      <c r="Y3109" s="1">
        <v>4.0650232760000002E-2</v>
      </c>
      <c r="Z3109" s="1">
        <v>1.400789467E-2</v>
      </c>
      <c r="AA3109" s="1">
        <v>0.95786070329999995</v>
      </c>
    </row>
    <row r="3110" spans="1:27" x14ac:dyDescent="0.25">
      <c r="A3110" t="s">
        <v>43</v>
      </c>
      <c r="B3110" s="1" t="s">
        <v>36</v>
      </c>
      <c r="C3110" s="1" t="s">
        <v>22</v>
      </c>
      <c r="D3110" s="9" t="s">
        <v>18</v>
      </c>
      <c r="E3110" s="1">
        <v>3</v>
      </c>
      <c r="F3110" s="1"/>
      <c r="G3110" s="1" t="str">
        <f t="shared" si="207"/>
        <v>ESTAIR_BGL_W9K4_LRNDVI_W8_B40A56_11082017</v>
      </c>
      <c r="H3110" s="3">
        <v>42958</v>
      </c>
      <c r="I3110" s="3"/>
      <c r="J3110" s="3"/>
      <c r="K3110" s="3"/>
      <c r="L3110" s="3"/>
      <c r="M3110" s="3"/>
      <c r="N3110" s="3"/>
      <c r="O3110" s="3"/>
      <c r="P3110" s="1"/>
      <c r="Q3110" s="1" t="s">
        <v>33</v>
      </c>
      <c r="R3110" s="1">
        <v>9</v>
      </c>
      <c r="S3110" s="1">
        <v>4</v>
      </c>
      <c r="T3110" s="1">
        <v>8</v>
      </c>
      <c r="U3110" s="1">
        <v>40</v>
      </c>
      <c r="V3110" s="1">
        <v>56</v>
      </c>
      <c r="W3110" s="1">
        <v>0.89479793689999998</v>
      </c>
      <c r="X3110" s="1">
        <v>5.8419720780000003E-2</v>
      </c>
      <c r="Y3110" s="1">
        <v>4.083678063E-2</v>
      </c>
      <c r="Z3110" s="1">
        <v>1.428997429E-2</v>
      </c>
      <c r="AA3110" s="1">
        <v>0.95794655049999999</v>
      </c>
    </row>
    <row r="3111" spans="1:27" x14ac:dyDescent="0.25">
      <c r="A3111" t="s">
        <v>43</v>
      </c>
      <c r="B3111" s="1" t="s">
        <v>36</v>
      </c>
      <c r="C3111" s="1" t="s">
        <v>22</v>
      </c>
      <c r="D3111" s="9" t="s">
        <v>18</v>
      </c>
      <c r="E3111" s="1">
        <v>3</v>
      </c>
      <c r="F3111" s="1"/>
      <c r="G3111" s="1" t="str">
        <f t="shared" si="207"/>
        <v>ESTAIR_BGL_W9K6_LRNDVI_W8_B40A56_11082017</v>
      </c>
      <c r="H3111" s="3">
        <v>42958</v>
      </c>
      <c r="I3111" s="3"/>
      <c r="J3111" s="3"/>
      <c r="K3111" s="3"/>
      <c r="L3111" s="3"/>
      <c r="M3111" s="3"/>
      <c r="N3111" s="3"/>
      <c r="O3111" s="3"/>
      <c r="P3111" s="1"/>
      <c r="Q3111" s="1" t="s">
        <v>33</v>
      </c>
      <c r="R3111" s="1">
        <v>9</v>
      </c>
      <c r="S3111" s="1">
        <v>6</v>
      </c>
      <c r="T3111" s="1">
        <v>8</v>
      </c>
      <c r="U3111" s="1">
        <v>40</v>
      </c>
      <c r="V3111" s="1">
        <v>56</v>
      </c>
      <c r="W3111" s="1">
        <v>0.89482400910000004</v>
      </c>
      <c r="X3111" s="1">
        <v>5.8412481250000002E-2</v>
      </c>
      <c r="Y3111" s="1">
        <v>4.079251213E-2</v>
      </c>
      <c r="Z3111" s="1">
        <v>1.415936324E-2</v>
      </c>
      <c r="AA3111" s="1">
        <v>0.95779765660000005</v>
      </c>
    </row>
    <row r="3112" spans="1:27" x14ac:dyDescent="0.25">
      <c r="A3112" t="s">
        <v>43</v>
      </c>
      <c r="B3112" s="1" t="s">
        <v>36</v>
      </c>
      <c r="C3112" s="1" t="s">
        <v>22</v>
      </c>
      <c r="D3112" s="9" t="s">
        <v>18</v>
      </c>
      <c r="E3112" s="1">
        <v>3</v>
      </c>
      <c r="F3112" s="1"/>
      <c r="G3112" s="1" t="str">
        <f t="shared" si="207"/>
        <v>ESTAIR_BGL_W9K8_LRNDVI_W8_B40A56_11082017</v>
      </c>
      <c r="H3112" s="3">
        <v>42958</v>
      </c>
      <c r="I3112" s="3"/>
      <c r="J3112" s="3"/>
      <c r="K3112" s="3"/>
      <c r="L3112" s="3"/>
      <c r="M3112" s="3"/>
      <c r="N3112" s="3"/>
      <c r="O3112" s="3"/>
      <c r="P3112" s="1"/>
      <c r="Q3112" s="1" t="s">
        <v>33</v>
      </c>
      <c r="R3112" s="1">
        <v>9</v>
      </c>
      <c r="S3112" s="1">
        <v>8</v>
      </c>
      <c r="T3112" s="1">
        <v>8</v>
      </c>
      <c r="U3112" s="1">
        <v>40</v>
      </c>
      <c r="V3112" s="1">
        <v>56</v>
      </c>
      <c r="W3112" s="1">
        <v>0.8947864016</v>
      </c>
      <c r="X3112" s="1">
        <v>5.8422923520000003E-2</v>
      </c>
      <c r="Y3112" s="1">
        <v>4.0825511049999999E-2</v>
      </c>
      <c r="Z3112" s="1">
        <v>1.4282718450000001E-2</v>
      </c>
      <c r="AA3112" s="1">
        <v>0.95787882639999999</v>
      </c>
    </row>
    <row r="3113" spans="1:27" x14ac:dyDescent="0.25">
      <c r="A3113" t="s">
        <v>43</v>
      </c>
      <c r="B3113" s="1" t="s">
        <v>36</v>
      </c>
      <c r="C3113" s="1" t="s">
        <v>22</v>
      </c>
      <c r="D3113" s="9" t="s">
        <v>18</v>
      </c>
      <c r="E3113" s="1">
        <v>4</v>
      </c>
      <c r="F3113" s="1"/>
      <c r="G3113" s="1" t="str">
        <f t="shared" si="207"/>
        <v>ESTAIR_BGL_W3K4_LRNDVI_W10_B40A56_11082017</v>
      </c>
      <c r="H3113" s="3">
        <v>42958</v>
      </c>
      <c r="I3113" s="3"/>
      <c r="J3113" s="3"/>
      <c r="K3113" s="3"/>
      <c r="L3113" s="3"/>
      <c r="M3113" s="3"/>
      <c r="N3113" s="3"/>
      <c r="O3113" s="3"/>
      <c r="P3113" s="1"/>
      <c r="Q3113" s="1" t="s">
        <v>33</v>
      </c>
      <c r="R3113" s="1">
        <v>3</v>
      </c>
      <c r="S3113" s="1">
        <v>4</v>
      </c>
      <c r="T3113" s="1">
        <v>10</v>
      </c>
      <c r="U3113" s="1">
        <v>40</v>
      </c>
      <c r="V3113" s="1">
        <v>56</v>
      </c>
      <c r="W3113" s="1">
        <v>0.85822324549999995</v>
      </c>
      <c r="X3113" s="1">
        <v>6.781876295E-2</v>
      </c>
      <c r="Y3113" s="1">
        <v>4.3882472329999998E-2</v>
      </c>
      <c r="Z3113" s="1">
        <v>1.8246536040000001E-2</v>
      </c>
      <c r="AA3113" s="1">
        <v>0.96122361000000001</v>
      </c>
    </row>
    <row r="3114" spans="1:27" x14ac:dyDescent="0.25">
      <c r="A3114" t="s">
        <v>43</v>
      </c>
      <c r="B3114" s="1" t="s">
        <v>36</v>
      </c>
      <c r="C3114" s="1" t="s">
        <v>22</v>
      </c>
      <c r="D3114" s="9" t="s">
        <v>18</v>
      </c>
      <c r="E3114" s="1">
        <v>4</v>
      </c>
      <c r="F3114" s="1"/>
      <c r="G3114" s="1" t="str">
        <f t="shared" si="207"/>
        <v>ESTAIR_BGL_W3K6_LRNDVI_W10_B40A56_11082017</v>
      </c>
      <c r="H3114" s="3">
        <v>42958</v>
      </c>
      <c r="I3114" s="3"/>
      <c r="J3114" s="3"/>
      <c r="K3114" s="3"/>
      <c r="L3114" s="3"/>
      <c r="M3114" s="3"/>
      <c r="N3114" s="3"/>
      <c r="O3114" s="3"/>
      <c r="P3114" s="1"/>
      <c r="Q3114" s="1" t="s">
        <v>33</v>
      </c>
      <c r="R3114" s="1">
        <v>3</v>
      </c>
      <c r="S3114" s="1">
        <v>6</v>
      </c>
      <c r="T3114" s="1">
        <v>10</v>
      </c>
      <c r="U3114" s="1">
        <v>40</v>
      </c>
      <c r="V3114" s="1">
        <v>56</v>
      </c>
      <c r="W3114" s="1">
        <v>0.85787128580000005</v>
      </c>
      <c r="X3114" s="1">
        <v>6.7902890569999999E-2</v>
      </c>
      <c r="Y3114" s="1">
        <v>4.3964082910000001E-2</v>
      </c>
      <c r="Z3114" s="1">
        <v>1.822768424E-2</v>
      </c>
      <c r="AA3114" s="1">
        <v>0.96067048799999999</v>
      </c>
    </row>
    <row r="3115" spans="1:27" x14ac:dyDescent="0.25">
      <c r="A3115" t="s">
        <v>43</v>
      </c>
      <c r="B3115" s="1" t="s">
        <v>36</v>
      </c>
      <c r="C3115" s="1" t="s">
        <v>22</v>
      </c>
      <c r="D3115" s="9" t="s">
        <v>18</v>
      </c>
      <c r="E3115" s="1">
        <v>4</v>
      </c>
      <c r="F3115" s="1"/>
      <c r="G3115" s="1" t="str">
        <f t="shared" si="207"/>
        <v>ESTAIR_BGL_W3K8_LRNDVI_W10_B40A56_11082017</v>
      </c>
      <c r="H3115" s="3">
        <v>42958</v>
      </c>
      <c r="I3115" s="3"/>
      <c r="J3115" s="3"/>
      <c r="K3115" s="3"/>
      <c r="L3115" s="3"/>
      <c r="M3115" s="3"/>
      <c r="N3115" s="3"/>
      <c r="O3115" s="3"/>
      <c r="P3115" s="1"/>
      <c r="Q3115" s="1" t="s">
        <v>33</v>
      </c>
      <c r="R3115" s="1">
        <v>3</v>
      </c>
      <c r="S3115" s="1">
        <v>8</v>
      </c>
      <c r="T3115" s="1">
        <v>10</v>
      </c>
      <c r="U3115" s="1">
        <v>40</v>
      </c>
      <c r="V3115" s="1">
        <v>56</v>
      </c>
      <c r="W3115" s="1">
        <v>0.8572586848</v>
      </c>
      <c r="X3115" s="1">
        <v>6.8049070200000006E-2</v>
      </c>
      <c r="Y3115" s="1">
        <v>4.4238305169999999E-2</v>
      </c>
      <c r="Z3115" s="1">
        <v>1.8652824679999999E-2</v>
      </c>
      <c r="AA3115" s="1">
        <v>0.96091895279999995</v>
      </c>
    </row>
    <row r="3116" spans="1:27" x14ac:dyDescent="0.25">
      <c r="A3116" t="s">
        <v>43</v>
      </c>
      <c r="B3116" s="1" t="s">
        <v>36</v>
      </c>
      <c r="C3116" s="1" t="s">
        <v>22</v>
      </c>
      <c r="D3116" s="9" t="s">
        <v>18</v>
      </c>
      <c r="E3116" s="1">
        <v>4</v>
      </c>
      <c r="F3116" s="1"/>
      <c r="G3116" s="1" t="str">
        <f t="shared" si="207"/>
        <v>ESTAIR_BGL_W5K4_LRNDVI_W10_B40A56_11082017</v>
      </c>
      <c r="H3116" s="3">
        <v>42958</v>
      </c>
      <c r="I3116" s="3"/>
      <c r="J3116" s="3"/>
      <c r="K3116" s="3"/>
      <c r="L3116" s="3"/>
      <c r="M3116" s="3"/>
      <c r="N3116" s="3"/>
      <c r="O3116" s="3"/>
      <c r="P3116" s="1"/>
      <c r="Q3116" s="1" t="s">
        <v>33</v>
      </c>
      <c r="R3116" s="1">
        <v>5</v>
      </c>
      <c r="S3116" s="1">
        <v>4</v>
      </c>
      <c r="T3116" s="1">
        <v>10</v>
      </c>
      <c r="U3116" s="1">
        <v>40</v>
      </c>
      <c r="V3116" s="1">
        <v>56</v>
      </c>
      <c r="W3116" s="1">
        <v>0.85823820630000003</v>
      </c>
      <c r="X3116" s="1">
        <v>6.7815184609999996E-2</v>
      </c>
      <c r="Y3116" s="1">
        <v>4.3912874380000001E-2</v>
      </c>
      <c r="Z3116" s="1">
        <v>1.8096986440000001E-2</v>
      </c>
      <c r="AA3116" s="1">
        <v>0.96066068549999994</v>
      </c>
    </row>
    <row r="3117" spans="1:27" x14ac:dyDescent="0.25">
      <c r="A3117" t="s">
        <v>43</v>
      </c>
      <c r="B3117" s="1" t="s">
        <v>36</v>
      </c>
      <c r="C3117" s="1" t="s">
        <v>22</v>
      </c>
      <c r="D3117" s="9" t="s">
        <v>18</v>
      </c>
      <c r="E3117" s="1">
        <v>4</v>
      </c>
      <c r="F3117" s="1"/>
      <c r="G3117" s="1" t="str">
        <f t="shared" si="207"/>
        <v>ESTAIR_BGL_W5K6_LRNDVI_W10_B40A56_11082017</v>
      </c>
      <c r="H3117" s="3">
        <v>42958</v>
      </c>
      <c r="I3117" s="3"/>
      <c r="J3117" s="3"/>
      <c r="K3117" s="3"/>
      <c r="L3117" s="3"/>
      <c r="M3117" s="3"/>
      <c r="N3117" s="3"/>
      <c r="O3117" s="3"/>
      <c r="P3117" s="1"/>
      <c r="Q3117" s="1" t="s">
        <v>33</v>
      </c>
      <c r="R3117" s="1">
        <v>5</v>
      </c>
      <c r="S3117" s="1">
        <v>6</v>
      </c>
      <c r="T3117" s="1">
        <v>10</v>
      </c>
      <c r="U3117" s="1">
        <v>40</v>
      </c>
      <c r="V3117" s="1">
        <v>56</v>
      </c>
      <c r="W3117" s="1">
        <v>0.85741823220000002</v>
      </c>
      <c r="X3117" s="1">
        <v>6.8011029050000005E-2</v>
      </c>
      <c r="Y3117" s="1">
        <v>4.4099833460000001E-2</v>
      </c>
      <c r="Z3117" s="1">
        <v>1.8180356599999999E-2</v>
      </c>
      <c r="AA3117" s="1">
        <v>0.96005490299999996</v>
      </c>
    </row>
    <row r="3118" spans="1:27" x14ac:dyDescent="0.25">
      <c r="A3118" t="s">
        <v>43</v>
      </c>
      <c r="B3118" s="1" t="s">
        <v>36</v>
      </c>
      <c r="C3118" s="1" t="s">
        <v>22</v>
      </c>
      <c r="D3118" s="9" t="s">
        <v>18</v>
      </c>
      <c r="E3118" s="1">
        <v>4</v>
      </c>
      <c r="F3118" s="1"/>
      <c r="G3118" s="1" t="str">
        <f t="shared" si="207"/>
        <v>ESTAIR_BGL_W5K8_LRNDVI_W10_B40A56_11082017</v>
      </c>
      <c r="H3118" s="3">
        <v>42958</v>
      </c>
      <c r="I3118" s="3"/>
      <c r="J3118" s="3"/>
      <c r="K3118" s="3"/>
      <c r="L3118" s="3"/>
      <c r="M3118" s="3"/>
      <c r="N3118" s="3"/>
      <c r="O3118" s="3"/>
      <c r="P3118" s="1"/>
      <c r="Q3118" s="1" t="s">
        <v>33</v>
      </c>
      <c r="R3118" s="1">
        <v>5</v>
      </c>
      <c r="S3118" s="1">
        <v>8</v>
      </c>
      <c r="T3118" s="1">
        <v>10</v>
      </c>
      <c r="U3118" s="1">
        <v>40</v>
      </c>
      <c r="V3118" s="1">
        <v>56</v>
      </c>
      <c r="W3118" s="1">
        <v>0.85702534590000001</v>
      </c>
      <c r="X3118" s="1">
        <v>6.8104667339999994E-2</v>
      </c>
      <c r="Y3118" s="1">
        <v>4.4335751430000001E-2</v>
      </c>
      <c r="Z3118" s="1">
        <v>1.8642967119999999E-2</v>
      </c>
      <c r="AA3118" s="1">
        <v>0.96058762129999997</v>
      </c>
    </row>
    <row r="3119" spans="1:27" x14ac:dyDescent="0.25">
      <c r="A3119" t="s">
        <v>43</v>
      </c>
      <c r="B3119" s="1" t="s">
        <v>36</v>
      </c>
      <c r="C3119" s="1" t="s">
        <v>22</v>
      </c>
      <c r="D3119" s="9" t="s">
        <v>18</v>
      </c>
      <c r="E3119" s="1">
        <v>4</v>
      </c>
      <c r="F3119" s="1"/>
      <c r="G3119" s="1" t="str">
        <f t="shared" si="207"/>
        <v>ESTAIR_BGL_W7K4_LRNDVI_W10_B40A56_11082017</v>
      </c>
      <c r="H3119" s="3">
        <v>42958</v>
      </c>
      <c r="I3119" s="3"/>
      <c r="J3119" s="3"/>
      <c r="K3119" s="3"/>
      <c r="L3119" s="3"/>
      <c r="M3119" s="3"/>
      <c r="N3119" s="3"/>
      <c r="O3119" s="3"/>
      <c r="P3119" s="1"/>
      <c r="Q3119" s="1" t="s">
        <v>33</v>
      </c>
      <c r="R3119" s="1">
        <v>7</v>
      </c>
      <c r="S3119" s="1">
        <v>4</v>
      </c>
      <c r="T3119" s="1">
        <v>10</v>
      </c>
      <c r="U3119" s="1">
        <v>40</v>
      </c>
      <c r="V3119" s="1">
        <v>56</v>
      </c>
      <c r="W3119" s="1">
        <v>0.85798998510000002</v>
      </c>
      <c r="X3119" s="1">
        <v>6.7874529919999996E-2</v>
      </c>
      <c r="Y3119" s="1">
        <v>4.4020153749999999E-2</v>
      </c>
      <c r="Z3119" s="1">
        <v>1.803356985E-2</v>
      </c>
      <c r="AA3119" s="1">
        <v>0.96050008860000002</v>
      </c>
    </row>
    <row r="3120" spans="1:27" x14ac:dyDescent="0.25">
      <c r="A3120" t="s">
        <v>43</v>
      </c>
      <c r="B3120" s="1" t="s">
        <v>36</v>
      </c>
      <c r="C3120" s="1" t="s">
        <v>22</v>
      </c>
      <c r="D3120" s="9" t="s">
        <v>18</v>
      </c>
      <c r="E3120" s="1">
        <v>4</v>
      </c>
      <c r="F3120" s="1"/>
      <c r="G3120" s="1" t="str">
        <f t="shared" si="207"/>
        <v>ESTAIR_BGL_W7K6_LRNDVI_W10_B40A56_11082017</v>
      </c>
      <c r="H3120" s="3">
        <v>42958</v>
      </c>
      <c r="I3120" s="3"/>
      <c r="J3120" s="3"/>
      <c r="K3120" s="3"/>
      <c r="L3120" s="3"/>
      <c r="M3120" s="3"/>
      <c r="N3120" s="3"/>
      <c r="O3120" s="3"/>
      <c r="P3120" s="1"/>
      <c r="Q3120" s="1" t="s">
        <v>33</v>
      </c>
      <c r="R3120" s="1">
        <v>7</v>
      </c>
      <c r="S3120" s="1">
        <v>6</v>
      </c>
      <c r="T3120" s="1">
        <v>10</v>
      </c>
      <c r="U3120" s="1">
        <v>40</v>
      </c>
      <c r="V3120" s="1">
        <v>56</v>
      </c>
      <c r="W3120" s="1">
        <v>0.85699653499999995</v>
      </c>
      <c r="X3120" s="1">
        <v>6.8111528899999996E-2</v>
      </c>
      <c r="Y3120" s="1">
        <v>4.4201585459999998E-2</v>
      </c>
      <c r="Z3120" s="1">
        <v>1.8138317970000001E-2</v>
      </c>
      <c r="AA3120" s="1">
        <v>0.95993430339999997</v>
      </c>
    </row>
    <row r="3121" spans="1:27" x14ac:dyDescent="0.25">
      <c r="A3121" t="s">
        <v>43</v>
      </c>
      <c r="B3121" s="1" t="s">
        <v>36</v>
      </c>
      <c r="C3121" s="1" t="s">
        <v>22</v>
      </c>
      <c r="D3121" s="9" t="s">
        <v>18</v>
      </c>
      <c r="E3121" s="1">
        <v>4</v>
      </c>
      <c r="F3121" s="1"/>
      <c r="G3121" s="1" t="str">
        <f t="shared" si="207"/>
        <v>ESTAIR_BGL_W7K8_LRNDVI_W10_B40A56_11082017</v>
      </c>
      <c r="H3121" s="3">
        <v>42958</v>
      </c>
      <c r="I3121" s="3"/>
      <c r="J3121" s="3"/>
      <c r="K3121" s="3"/>
      <c r="L3121" s="3"/>
      <c r="M3121" s="3"/>
      <c r="N3121" s="3"/>
      <c r="O3121" s="3"/>
      <c r="P3121" s="1"/>
      <c r="Q3121" s="1" t="s">
        <v>33</v>
      </c>
      <c r="R3121" s="1">
        <v>7</v>
      </c>
      <c r="S3121" s="1">
        <v>8</v>
      </c>
      <c r="T3121" s="1">
        <v>10</v>
      </c>
      <c r="U3121" s="1">
        <v>40</v>
      </c>
      <c r="V3121" s="1">
        <v>56</v>
      </c>
      <c r="W3121" s="1">
        <v>0.85659563329999999</v>
      </c>
      <c r="X3121" s="1">
        <v>6.8206935339999997E-2</v>
      </c>
      <c r="Y3121" s="1">
        <v>4.440760689E-2</v>
      </c>
      <c r="Z3121" s="1">
        <v>1.8633393620000001E-2</v>
      </c>
      <c r="AA3121" s="1">
        <v>0.96036933449999995</v>
      </c>
    </row>
    <row r="3122" spans="1:27" x14ac:dyDescent="0.25">
      <c r="A3122" t="s">
        <v>43</v>
      </c>
      <c r="B3122" s="1" t="s">
        <v>36</v>
      </c>
      <c r="C3122" s="1" t="s">
        <v>22</v>
      </c>
      <c r="D3122" s="9" t="s">
        <v>18</v>
      </c>
      <c r="E3122" s="1">
        <v>4</v>
      </c>
      <c r="F3122" s="1"/>
      <c r="G3122" s="1" t="str">
        <f t="shared" si="207"/>
        <v>ESTAIR_BGL_W9K4_LRNDVI_W10_B40A56_11082017</v>
      </c>
      <c r="H3122" s="3">
        <v>42958</v>
      </c>
      <c r="I3122" s="3"/>
      <c r="J3122" s="3"/>
      <c r="K3122" s="3"/>
      <c r="L3122" s="3"/>
      <c r="M3122" s="3"/>
      <c r="N3122" s="3"/>
      <c r="O3122" s="3"/>
      <c r="P3122" s="1"/>
      <c r="Q3122" s="1" t="s">
        <v>33</v>
      </c>
      <c r="R3122" s="1">
        <v>9</v>
      </c>
      <c r="S3122" s="1">
        <v>4</v>
      </c>
      <c r="T3122" s="1">
        <v>10</v>
      </c>
      <c r="U3122" s="1">
        <v>40</v>
      </c>
      <c r="V3122" s="1">
        <v>56</v>
      </c>
      <c r="W3122" s="1">
        <v>0.85775583489999996</v>
      </c>
      <c r="X3122" s="1">
        <v>6.7930463639999994E-2</v>
      </c>
      <c r="Y3122" s="1">
        <v>4.4150569959999997E-2</v>
      </c>
      <c r="Z3122" s="1">
        <v>1.803012289E-2</v>
      </c>
      <c r="AA3122" s="1">
        <v>0.96027717749999997</v>
      </c>
    </row>
    <row r="3123" spans="1:27" x14ac:dyDescent="0.25">
      <c r="A3123" t="s">
        <v>43</v>
      </c>
      <c r="B3123" s="1" t="s">
        <v>36</v>
      </c>
      <c r="C3123" s="1" t="s">
        <v>22</v>
      </c>
      <c r="D3123" s="9" t="s">
        <v>18</v>
      </c>
      <c r="E3123" s="1">
        <v>4</v>
      </c>
      <c r="F3123" s="1"/>
      <c r="G3123" s="1" t="str">
        <f t="shared" si="207"/>
        <v>ESTAIR_BGL_W9K6_LRNDVI_W10_B40A56_11082017</v>
      </c>
      <c r="H3123" s="3">
        <v>42958</v>
      </c>
      <c r="I3123" s="3"/>
      <c r="J3123" s="3"/>
      <c r="K3123" s="3"/>
      <c r="L3123" s="3"/>
      <c r="M3123" s="3"/>
      <c r="N3123" s="3"/>
      <c r="O3123" s="3"/>
      <c r="P3123" s="1"/>
      <c r="Q3123" s="1" t="s">
        <v>33</v>
      </c>
      <c r="R3123" s="1">
        <v>9</v>
      </c>
      <c r="S3123" s="1">
        <v>6</v>
      </c>
      <c r="T3123" s="1">
        <v>10</v>
      </c>
      <c r="U3123" s="1">
        <v>40</v>
      </c>
      <c r="V3123" s="1">
        <v>56</v>
      </c>
      <c r="W3123" s="1">
        <v>0.85672746950000001</v>
      </c>
      <c r="X3123" s="1">
        <v>6.8175575729999993E-2</v>
      </c>
      <c r="Y3123" s="1">
        <v>4.4247845969999998E-2</v>
      </c>
      <c r="Z3123" s="1">
        <v>1.8101460829999999E-2</v>
      </c>
      <c r="AA3123" s="1">
        <v>0.95984202240000005</v>
      </c>
    </row>
    <row r="3124" spans="1:27" x14ac:dyDescent="0.25">
      <c r="A3124" t="s">
        <v>43</v>
      </c>
      <c r="B3124" s="1" t="s">
        <v>36</v>
      </c>
      <c r="C3124" s="1" t="s">
        <v>22</v>
      </c>
      <c r="D3124" s="9" t="s">
        <v>18</v>
      </c>
      <c r="E3124" s="1">
        <v>4</v>
      </c>
      <c r="F3124" s="1"/>
      <c r="G3124" s="1" t="str">
        <f t="shared" si="207"/>
        <v>ESTAIR_BGL_W9K8_LRNDVI_W10_B40A56_11082017</v>
      </c>
      <c r="H3124" s="3">
        <v>42958</v>
      </c>
      <c r="I3124" s="3"/>
      <c r="J3124" s="3"/>
      <c r="K3124" s="3"/>
      <c r="L3124" s="3"/>
      <c r="M3124" s="3"/>
      <c r="N3124" s="3"/>
      <c r="O3124" s="3"/>
      <c r="P3124" s="1"/>
      <c r="Q3124" s="1" t="s">
        <v>33</v>
      </c>
      <c r="R3124" s="1">
        <v>9</v>
      </c>
      <c r="S3124" s="1">
        <v>8</v>
      </c>
      <c r="T3124" s="1">
        <v>10</v>
      </c>
      <c r="U3124" s="1">
        <v>40</v>
      </c>
      <c r="V3124" s="1">
        <v>56</v>
      </c>
      <c r="W3124" s="1">
        <v>0.85657167479999996</v>
      </c>
      <c r="X3124" s="1">
        <v>6.8212632709999999E-2</v>
      </c>
      <c r="Y3124" s="1">
        <v>4.4438492170000003E-2</v>
      </c>
      <c r="Z3124" s="1">
        <v>1.8586768189999998E-2</v>
      </c>
      <c r="AA3124" s="1">
        <v>0.9602838064</v>
      </c>
    </row>
    <row r="3125" spans="1:27" x14ac:dyDescent="0.25">
      <c r="A3125" t="s">
        <v>43</v>
      </c>
      <c r="B3125" s="1" t="s">
        <v>36</v>
      </c>
      <c r="C3125" s="1" t="s">
        <v>23</v>
      </c>
      <c r="D3125" s="9" t="s">
        <v>18</v>
      </c>
      <c r="E3125" s="1">
        <v>3</v>
      </c>
      <c r="F3125" s="1"/>
      <c r="G3125" s="1" t="str">
        <f t="shared" si="207"/>
        <v>ESTAIR_Santar_W3K4_Adaptive4NDVI_W8_B16A16_11082017</v>
      </c>
      <c r="H3125" s="3">
        <v>42958</v>
      </c>
      <c r="I3125" s="3"/>
      <c r="J3125" s="3"/>
      <c r="K3125" s="3"/>
      <c r="L3125" s="3"/>
      <c r="M3125" s="3"/>
      <c r="N3125" s="3"/>
      <c r="O3125" s="3"/>
      <c r="P3125" s="1">
        <v>4</v>
      </c>
      <c r="Q3125" s="1" t="s">
        <v>34</v>
      </c>
      <c r="R3125" s="1">
        <v>3</v>
      </c>
      <c r="S3125" s="1">
        <v>4</v>
      </c>
      <c r="T3125" s="1">
        <v>8</v>
      </c>
      <c r="U3125" s="1">
        <v>16</v>
      </c>
      <c r="V3125" s="1">
        <v>16</v>
      </c>
      <c r="W3125" s="1">
        <v>0.95458435809999997</v>
      </c>
      <c r="X3125" s="1">
        <v>3.0019414259999998E-2</v>
      </c>
      <c r="Y3125" s="1">
        <v>2.290879388E-2</v>
      </c>
      <c r="Z3125" s="1">
        <v>1.573040933E-2</v>
      </c>
      <c r="AA3125" s="1">
        <v>0.98539168570000002</v>
      </c>
    </row>
    <row r="3126" spans="1:27" x14ac:dyDescent="0.25">
      <c r="A3126" t="s">
        <v>43</v>
      </c>
      <c r="B3126" s="1" t="s">
        <v>36</v>
      </c>
      <c r="C3126" s="1" t="s">
        <v>23</v>
      </c>
      <c r="D3126" s="9" t="s">
        <v>18</v>
      </c>
      <c r="E3126" s="1">
        <v>3</v>
      </c>
      <c r="F3126" s="1"/>
      <c r="G3126" s="1" t="str">
        <f t="shared" si="207"/>
        <v>ESTAIR_Santar_W3K6_Adaptive4NDVI_W8_B16A16_11082017</v>
      </c>
      <c r="H3126" s="3">
        <v>42958</v>
      </c>
      <c r="I3126" s="3"/>
      <c r="J3126" s="3"/>
      <c r="K3126" s="3"/>
      <c r="L3126" s="3"/>
      <c r="M3126" s="3"/>
      <c r="N3126" s="3"/>
      <c r="O3126" s="3"/>
      <c r="P3126" s="1">
        <v>4</v>
      </c>
      <c r="Q3126" s="1" t="s">
        <v>34</v>
      </c>
      <c r="R3126" s="1">
        <v>3</v>
      </c>
      <c r="S3126" s="1">
        <v>6</v>
      </c>
      <c r="T3126" s="1">
        <v>8</v>
      </c>
      <c r="U3126" s="1">
        <v>16</v>
      </c>
      <c r="V3126" s="1">
        <v>16</v>
      </c>
      <c r="W3126" s="1">
        <v>0.95451584320000005</v>
      </c>
      <c r="X3126" s="1">
        <v>3.0042049649999999E-2</v>
      </c>
      <c r="Y3126" s="1">
        <v>2.291568595E-2</v>
      </c>
      <c r="Z3126" s="1">
        <v>1.5705768889999999E-2</v>
      </c>
      <c r="AA3126" s="1">
        <v>0.98534994840000001</v>
      </c>
    </row>
    <row r="3127" spans="1:27" x14ac:dyDescent="0.25">
      <c r="A3127" t="s">
        <v>43</v>
      </c>
      <c r="B3127" s="1" t="s">
        <v>36</v>
      </c>
      <c r="C3127" s="1" t="s">
        <v>23</v>
      </c>
      <c r="D3127" s="9" t="s">
        <v>18</v>
      </c>
      <c r="E3127" s="1">
        <v>3</v>
      </c>
      <c r="F3127" s="1"/>
      <c r="G3127" s="1" t="str">
        <f t="shared" si="207"/>
        <v>ESTAIR_Santar_W3K8_Adaptive4NDVI_W8_B16A16_11082017</v>
      </c>
      <c r="H3127" s="3">
        <v>42958</v>
      </c>
      <c r="I3127" s="3"/>
      <c r="J3127" s="3"/>
      <c r="K3127" s="3"/>
      <c r="L3127" s="3"/>
      <c r="M3127" s="3"/>
      <c r="N3127" s="3"/>
      <c r="O3127" s="3"/>
      <c r="P3127" s="1">
        <v>4</v>
      </c>
      <c r="Q3127" s="1" t="s">
        <v>34</v>
      </c>
      <c r="R3127" s="1">
        <v>3</v>
      </c>
      <c r="S3127" s="1">
        <v>8</v>
      </c>
      <c r="T3127" s="1">
        <v>8</v>
      </c>
      <c r="U3127" s="1">
        <v>16</v>
      </c>
      <c r="V3127" s="1">
        <v>16</v>
      </c>
      <c r="W3127" s="1">
        <v>0.95443896409999995</v>
      </c>
      <c r="X3127" s="1">
        <v>3.0067428069999999E-2</v>
      </c>
      <c r="Y3127" s="1">
        <v>2.2946349049999998E-2</v>
      </c>
      <c r="Z3127" s="1">
        <v>1.5762392619999999E-2</v>
      </c>
      <c r="AA3127" s="1">
        <v>0.98532314210000005</v>
      </c>
    </row>
    <row r="3128" spans="1:27" x14ac:dyDescent="0.25">
      <c r="A3128" t="s">
        <v>43</v>
      </c>
      <c r="B3128" s="1" t="s">
        <v>36</v>
      </c>
      <c r="C3128" s="1" t="s">
        <v>23</v>
      </c>
      <c r="D3128" s="9" t="s">
        <v>18</v>
      </c>
      <c r="E3128" s="1">
        <v>3</v>
      </c>
      <c r="F3128" s="1"/>
      <c r="G3128" s="1" t="str">
        <f t="shared" si="207"/>
        <v>ESTAIR_Santar_W5K4_Adaptive4NDVI_W8_B16A16_11082017</v>
      </c>
      <c r="H3128" s="3">
        <v>42958</v>
      </c>
      <c r="I3128" s="3"/>
      <c r="J3128" s="3"/>
      <c r="K3128" s="3"/>
      <c r="L3128" s="3"/>
      <c r="M3128" s="3"/>
      <c r="N3128" s="3"/>
      <c r="O3128" s="3"/>
      <c r="P3128" s="1">
        <v>4</v>
      </c>
      <c r="Q3128" s="1" t="s">
        <v>34</v>
      </c>
      <c r="R3128" s="1">
        <v>5</v>
      </c>
      <c r="S3128" s="1">
        <v>4</v>
      </c>
      <c r="T3128" s="1">
        <v>8</v>
      </c>
      <c r="U3128" s="1">
        <v>16</v>
      </c>
      <c r="V3128" s="1">
        <v>16</v>
      </c>
      <c r="W3128" s="1">
        <v>0.95451368910000001</v>
      </c>
      <c r="X3128" s="1">
        <v>3.004276103E-2</v>
      </c>
      <c r="Y3128" s="1">
        <v>2.2886669419999998E-2</v>
      </c>
      <c r="Z3128" s="1">
        <v>1.5686554160000001E-2</v>
      </c>
      <c r="AA3128" s="1">
        <v>0.98528561370000001</v>
      </c>
    </row>
    <row r="3129" spans="1:27" x14ac:dyDescent="0.25">
      <c r="A3129" t="s">
        <v>43</v>
      </c>
      <c r="B3129" s="1" t="s">
        <v>36</v>
      </c>
      <c r="C3129" s="1" t="s">
        <v>23</v>
      </c>
      <c r="D3129" s="9" t="s">
        <v>18</v>
      </c>
      <c r="E3129" s="1">
        <v>3</v>
      </c>
      <c r="F3129" s="1"/>
      <c r="G3129" s="1" t="str">
        <f t="shared" si="207"/>
        <v>ESTAIR_Santar_W5K6_Adaptive4NDVI_W8_B16A16_11082017</v>
      </c>
      <c r="H3129" s="3">
        <v>42958</v>
      </c>
      <c r="I3129" s="3"/>
      <c r="J3129" s="3"/>
      <c r="K3129" s="3"/>
      <c r="L3129" s="3"/>
      <c r="M3129" s="3"/>
      <c r="N3129" s="3"/>
      <c r="O3129" s="3"/>
      <c r="P3129" s="1">
        <v>4</v>
      </c>
      <c r="Q3129" s="1" t="s">
        <v>34</v>
      </c>
      <c r="R3129" s="1">
        <v>5</v>
      </c>
      <c r="S3129" s="1">
        <v>6</v>
      </c>
      <c r="T3129" s="1">
        <v>8</v>
      </c>
      <c r="U3129" s="1">
        <v>16</v>
      </c>
      <c r="V3129" s="1">
        <v>16</v>
      </c>
      <c r="W3129" s="1">
        <v>0.95453591169999996</v>
      </c>
      <c r="X3129" s="1">
        <v>3.0035421369999999E-2</v>
      </c>
      <c r="Y3129" s="1">
        <v>2.2893728339999999E-2</v>
      </c>
      <c r="Z3129" s="1">
        <v>1.56739251E-2</v>
      </c>
      <c r="AA3129" s="1">
        <v>0.98526782400000001</v>
      </c>
    </row>
    <row r="3130" spans="1:27" x14ac:dyDescent="0.25">
      <c r="A3130" t="s">
        <v>43</v>
      </c>
      <c r="B3130" s="1" t="s">
        <v>36</v>
      </c>
      <c r="C3130" s="1" t="s">
        <v>23</v>
      </c>
      <c r="D3130" s="9" t="s">
        <v>18</v>
      </c>
      <c r="E3130" s="1">
        <v>3</v>
      </c>
      <c r="F3130" s="1"/>
      <c r="G3130" s="1" t="str">
        <f t="shared" si="207"/>
        <v>ESTAIR_Santar_W5K8_Adaptive4NDVI_W8_B16A16_11082017</v>
      </c>
      <c r="H3130" s="3">
        <v>42958</v>
      </c>
      <c r="I3130" s="3"/>
      <c r="J3130" s="3"/>
      <c r="K3130" s="3"/>
      <c r="L3130" s="3"/>
      <c r="M3130" s="3"/>
      <c r="N3130" s="3"/>
      <c r="O3130" s="3"/>
      <c r="P3130" s="1">
        <v>4</v>
      </c>
      <c r="Q3130" s="1" t="s">
        <v>34</v>
      </c>
      <c r="R3130" s="1">
        <v>5</v>
      </c>
      <c r="S3130" s="1">
        <v>8</v>
      </c>
      <c r="T3130" s="1">
        <v>8</v>
      </c>
      <c r="U3130" s="1">
        <v>16</v>
      </c>
      <c r="V3130" s="1">
        <v>16</v>
      </c>
      <c r="W3130" s="1">
        <v>0.95449428250000001</v>
      </c>
      <c r="X3130" s="1">
        <v>3.0049169189999999E-2</v>
      </c>
      <c r="Y3130" s="1">
        <v>2.2922937220000002E-2</v>
      </c>
      <c r="Z3130" s="1">
        <v>1.576417343E-2</v>
      </c>
      <c r="AA3130" s="1">
        <v>0.98523139739999999</v>
      </c>
    </row>
    <row r="3131" spans="1:27" x14ac:dyDescent="0.25">
      <c r="A3131" t="s">
        <v>43</v>
      </c>
      <c r="B3131" s="1" t="s">
        <v>36</v>
      </c>
      <c r="C3131" s="1" t="s">
        <v>23</v>
      </c>
      <c r="D3131" s="9" t="s">
        <v>18</v>
      </c>
      <c r="E3131" s="1">
        <v>3</v>
      </c>
      <c r="F3131" s="1"/>
      <c r="G3131" s="1" t="str">
        <f t="shared" si="207"/>
        <v>ESTAIR_Santar_W7K4_Adaptive4NDVI_W8_B16A16_11082017</v>
      </c>
      <c r="H3131" s="3">
        <v>42958</v>
      </c>
      <c r="I3131" s="3"/>
      <c r="J3131" s="3"/>
      <c r="K3131" s="3"/>
      <c r="L3131" s="3"/>
      <c r="M3131" s="3"/>
      <c r="N3131" s="3"/>
      <c r="O3131" s="3"/>
      <c r="P3131" s="1">
        <v>4</v>
      </c>
      <c r="Q3131" s="1" t="s">
        <v>34</v>
      </c>
      <c r="R3131" s="1">
        <v>7</v>
      </c>
      <c r="S3131" s="1">
        <v>4</v>
      </c>
      <c r="T3131" s="1">
        <v>8</v>
      </c>
      <c r="U3131" s="1">
        <v>16</v>
      </c>
      <c r="V3131" s="1">
        <v>16</v>
      </c>
      <c r="W3131" s="1">
        <v>0.95476005819999998</v>
      </c>
      <c r="X3131" s="1">
        <v>2.9961289740000001E-2</v>
      </c>
      <c r="Y3131" s="1">
        <v>2.2805614410000001E-2</v>
      </c>
      <c r="Z3131" s="1">
        <v>1.559140136E-2</v>
      </c>
      <c r="AA3131" s="1">
        <v>0.98523604399999998</v>
      </c>
    </row>
    <row r="3132" spans="1:27" x14ac:dyDescent="0.25">
      <c r="A3132" t="s">
        <v>43</v>
      </c>
      <c r="B3132" s="1" t="s">
        <v>36</v>
      </c>
      <c r="C3132" s="1" t="s">
        <v>23</v>
      </c>
      <c r="D3132" s="9" t="s">
        <v>18</v>
      </c>
      <c r="E3132" s="1">
        <v>3</v>
      </c>
      <c r="F3132" s="1"/>
      <c r="G3132" s="1" t="str">
        <f t="shared" si="207"/>
        <v>ESTAIR_Santar_W7K6_Adaptive4NDVI_W8_B16A16_11082017</v>
      </c>
      <c r="H3132" s="3">
        <v>42958</v>
      </c>
      <c r="I3132" s="3"/>
      <c r="J3132" s="3"/>
      <c r="K3132" s="3"/>
      <c r="L3132" s="3"/>
      <c r="M3132" s="3"/>
      <c r="N3132" s="3"/>
      <c r="O3132" s="3"/>
      <c r="P3132" s="1">
        <v>4</v>
      </c>
      <c r="Q3132" s="1" t="s">
        <v>34</v>
      </c>
      <c r="R3132" s="1">
        <v>7</v>
      </c>
      <c r="S3132" s="1">
        <v>6</v>
      </c>
      <c r="T3132" s="1">
        <v>8</v>
      </c>
      <c r="U3132" s="1">
        <v>16</v>
      </c>
      <c r="V3132" s="1">
        <v>16</v>
      </c>
      <c r="W3132" s="1">
        <v>0.95478034379999999</v>
      </c>
      <c r="X3132" s="1">
        <v>2.9954571659999998E-2</v>
      </c>
      <c r="Y3132" s="1">
        <v>2.281323495E-2</v>
      </c>
      <c r="Z3132" s="1">
        <v>1.557745344E-2</v>
      </c>
      <c r="AA3132" s="1">
        <v>0.98523731579999996</v>
      </c>
    </row>
    <row r="3133" spans="1:27" x14ac:dyDescent="0.25">
      <c r="A3133" t="s">
        <v>43</v>
      </c>
      <c r="B3133" s="1" t="s">
        <v>36</v>
      </c>
      <c r="C3133" s="1" t="s">
        <v>23</v>
      </c>
      <c r="D3133" s="9" t="s">
        <v>18</v>
      </c>
      <c r="E3133" s="1">
        <v>3</v>
      </c>
      <c r="F3133" s="1"/>
      <c r="G3133" s="1" t="str">
        <f t="shared" si="207"/>
        <v>ESTAIR_Santar_W7K8_Adaptive4NDVI_W8_B16A16_11082017</v>
      </c>
      <c r="H3133" s="3">
        <v>42958</v>
      </c>
      <c r="I3133" s="3"/>
      <c r="J3133" s="3"/>
      <c r="K3133" s="3"/>
      <c r="L3133" s="3"/>
      <c r="M3133" s="3"/>
      <c r="N3133" s="3"/>
      <c r="O3133" s="3"/>
      <c r="P3133" s="1">
        <v>4</v>
      </c>
      <c r="Q3133" s="1" t="s">
        <v>34</v>
      </c>
      <c r="R3133" s="1">
        <v>7</v>
      </c>
      <c r="S3133" s="1">
        <v>8</v>
      </c>
      <c r="T3133" s="1">
        <v>8</v>
      </c>
      <c r="U3133" s="1">
        <v>16</v>
      </c>
      <c r="V3133" s="1">
        <v>16</v>
      </c>
      <c r="W3133" s="1">
        <v>0.95476680729999996</v>
      </c>
      <c r="X3133" s="1">
        <v>2.995905477E-2</v>
      </c>
      <c r="Y3133" s="1">
        <v>2.2848562070000002E-2</v>
      </c>
      <c r="Z3133" s="1">
        <v>1.5684360639999999E-2</v>
      </c>
      <c r="AA3133" s="1">
        <v>0.98520916650000001</v>
      </c>
    </row>
    <row r="3134" spans="1:27" x14ac:dyDescent="0.25">
      <c r="A3134" t="s">
        <v>43</v>
      </c>
      <c r="B3134" s="1" t="s">
        <v>36</v>
      </c>
      <c r="C3134" s="1" t="s">
        <v>23</v>
      </c>
      <c r="D3134" s="9" t="s">
        <v>18</v>
      </c>
      <c r="E3134" s="1">
        <v>3</v>
      </c>
      <c r="F3134" s="1"/>
      <c r="G3134" s="1" t="str">
        <f t="shared" si="207"/>
        <v>ESTAIR_Santar_W9K4_Adaptive4NDVI_W8_B16A16_11082017</v>
      </c>
      <c r="H3134" s="3">
        <v>42958</v>
      </c>
      <c r="I3134" s="3"/>
      <c r="J3134" s="3"/>
      <c r="K3134" s="3"/>
      <c r="L3134" s="3"/>
      <c r="M3134" s="3"/>
      <c r="N3134" s="3"/>
      <c r="O3134" s="3"/>
      <c r="P3134" s="1">
        <v>4</v>
      </c>
      <c r="Q3134" s="1" t="s">
        <v>34</v>
      </c>
      <c r="R3134" s="1">
        <v>9</v>
      </c>
      <c r="S3134" s="1">
        <v>4</v>
      </c>
      <c r="T3134" s="1">
        <v>8</v>
      </c>
      <c r="U3134" s="1">
        <v>16</v>
      </c>
      <c r="V3134" s="1">
        <v>16</v>
      </c>
      <c r="W3134" s="1">
        <v>0.95507259590000004</v>
      </c>
      <c r="X3134" s="1">
        <v>2.9857617400000001E-2</v>
      </c>
      <c r="Y3134" s="1">
        <v>2.272578435E-2</v>
      </c>
      <c r="Z3134" s="1">
        <v>1.5494289769999999E-2</v>
      </c>
      <c r="AA3134" s="1">
        <v>0.98521898289999998</v>
      </c>
    </row>
    <row r="3135" spans="1:27" x14ac:dyDescent="0.25">
      <c r="A3135" t="s">
        <v>43</v>
      </c>
      <c r="B3135" s="1" t="s">
        <v>36</v>
      </c>
      <c r="C3135" s="1" t="s">
        <v>23</v>
      </c>
      <c r="D3135" s="9" t="s">
        <v>18</v>
      </c>
      <c r="E3135" s="1">
        <v>3</v>
      </c>
      <c r="F3135" s="1"/>
      <c r="G3135" s="1" t="str">
        <f t="shared" si="207"/>
        <v>ESTAIR_Santar_W9K6_Adaptive4NDVI_W8_B16A16_11082017</v>
      </c>
      <c r="H3135" s="3">
        <v>42958</v>
      </c>
      <c r="I3135" s="3"/>
      <c r="J3135" s="3"/>
      <c r="K3135" s="3"/>
      <c r="L3135" s="3"/>
      <c r="M3135" s="3"/>
      <c r="N3135" s="3"/>
      <c r="O3135" s="3"/>
      <c r="P3135" s="1">
        <v>4</v>
      </c>
      <c r="Q3135" s="1" t="s">
        <v>34</v>
      </c>
      <c r="R3135" s="1">
        <v>9</v>
      </c>
      <c r="S3135" s="1">
        <v>6</v>
      </c>
      <c r="T3135" s="1">
        <v>8</v>
      </c>
      <c r="U3135" s="1">
        <v>16</v>
      </c>
      <c r="V3135" s="1">
        <v>16</v>
      </c>
      <c r="W3135" s="1">
        <v>0.95504445819999995</v>
      </c>
      <c r="X3135" s="1">
        <v>2.986696573E-2</v>
      </c>
      <c r="Y3135" s="1">
        <v>2.2752355459999998E-2</v>
      </c>
      <c r="Z3135" s="1">
        <v>1.5509185450000001E-2</v>
      </c>
      <c r="AA3135" s="1">
        <v>0.98521508130000002</v>
      </c>
    </row>
    <row r="3136" spans="1:27" x14ac:dyDescent="0.25">
      <c r="A3136" t="s">
        <v>43</v>
      </c>
      <c r="B3136" s="1" t="s">
        <v>36</v>
      </c>
      <c r="C3136" s="1" t="s">
        <v>23</v>
      </c>
      <c r="D3136" s="9" t="s">
        <v>18</v>
      </c>
      <c r="E3136" s="1">
        <v>3</v>
      </c>
      <c r="F3136" s="1"/>
      <c r="G3136" s="1" t="str">
        <f t="shared" si="207"/>
        <v>ESTAIR_Santar_W9K8_Adaptive4NDVI_W8_B16A16_11082017</v>
      </c>
      <c r="H3136" s="3">
        <v>42958</v>
      </c>
      <c r="I3136" s="3"/>
      <c r="J3136" s="3"/>
      <c r="K3136" s="3"/>
      <c r="L3136" s="3"/>
      <c r="M3136" s="3"/>
      <c r="N3136" s="3"/>
      <c r="O3136" s="3"/>
      <c r="P3136" s="1">
        <v>4</v>
      </c>
      <c r="Q3136" s="1" t="s">
        <v>34</v>
      </c>
      <c r="R3136" s="1">
        <v>9</v>
      </c>
      <c r="S3136" s="1">
        <v>8</v>
      </c>
      <c r="T3136" s="1">
        <v>8</v>
      </c>
      <c r="U3136" s="1">
        <v>16</v>
      </c>
      <c r="V3136" s="1">
        <v>16</v>
      </c>
      <c r="W3136" s="1">
        <v>0.95487959280000001</v>
      </c>
      <c r="X3136" s="1">
        <v>2.992168114E-2</v>
      </c>
      <c r="Y3136" s="1">
        <v>2.279777111E-2</v>
      </c>
      <c r="Z3136" s="1">
        <v>1.5647813699999999E-2</v>
      </c>
      <c r="AA3136" s="1">
        <v>0.98519238119999997</v>
      </c>
    </row>
    <row r="3137" spans="1:27" x14ac:dyDescent="0.25">
      <c r="A3137" t="s">
        <v>43</v>
      </c>
      <c r="B3137" s="1" t="s">
        <v>36</v>
      </c>
      <c r="C3137" s="1" t="s">
        <v>23</v>
      </c>
      <c r="D3137" s="9" t="s">
        <v>18</v>
      </c>
      <c r="E3137" s="1">
        <v>5</v>
      </c>
      <c r="F3137" s="1"/>
      <c r="G3137" s="1" t="str">
        <f t="shared" si="207"/>
        <v>ESTAIR_Santar_W3K4_Adaptive4NDVI_W10_B16A16_11082017</v>
      </c>
      <c r="H3137" s="3">
        <v>42958</v>
      </c>
      <c r="I3137" s="3"/>
      <c r="J3137" s="3"/>
      <c r="K3137" s="3"/>
      <c r="L3137" s="3"/>
      <c r="M3137" s="3"/>
      <c r="N3137" s="3"/>
      <c r="O3137" s="3"/>
      <c r="P3137" s="1">
        <v>4</v>
      </c>
      <c r="Q3137" s="1" t="s">
        <v>34</v>
      </c>
      <c r="R3137" s="1">
        <v>3</v>
      </c>
      <c r="S3137" s="1">
        <v>4</v>
      </c>
      <c r="T3137" s="1">
        <v>10</v>
      </c>
      <c r="U3137" s="1">
        <v>16</v>
      </c>
      <c r="V3137" s="1">
        <v>16</v>
      </c>
      <c r="W3137" s="1">
        <v>0.96668013730000002</v>
      </c>
      <c r="X3137" s="1">
        <v>2.5712901560000001E-2</v>
      </c>
      <c r="Y3137" s="1">
        <v>1.8953142060000001E-2</v>
      </c>
      <c r="Z3137" s="1">
        <v>2.1687493470000001E-3</v>
      </c>
      <c r="AA3137" s="1">
        <v>0.98342250779999996</v>
      </c>
    </row>
    <row r="3138" spans="1:27" x14ac:dyDescent="0.25">
      <c r="A3138" t="s">
        <v>43</v>
      </c>
      <c r="B3138" s="1" t="s">
        <v>36</v>
      </c>
      <c r="C3138" s="1" t="s">
        <v>23</v>
      </c>
      <c r="D3138" s="9" t="s">
        <v>18</v>
      </c>
      <c r="E3138" s="1">
        <v>5</v>
      </c>
      <c r="F3138" s="1"/>
      <c r="G3138" s="1" t="str">
        <f t="shared" si="207"/>
        <v>ESTAIR_Santar_W3K6_Adaptive4NDVI_W10_B16A16_11082017</v>
      </c>
      <c r="H3138" s="3">
        <v>42958</v>
      </c>
      <c r="I3138" s="3"/>
      <c r="J3138" s="3"/>
      <c r="K3138" s="3"/>
      <c r="L3138" s="3"/>
      <c r="M3138" s="3"/>
      <c r="N3138" s="3"/>
      <c r="O3138" s="3"/>
      <c r="P3138" s="1">
        <v>4</v>
      </c>
      <c r="Q3138" s="1" t="s">
        <v>34</v>
      </c>
      <c r="R3138" s="1">
        <v>3</v>
      </c>
      <c r="S3138" s="1">
        <v>6</v>
      </c>
      <c r="T3138" s="1">
        <v>10</v>
      </c>
      <c r="U3138" s="1">
        <v>16</v>
      </c>
      <c r="V3138" s="1">
        <v>16</v>
      </c>
      <c r="W3138" s="1">
        <v>0.96665391180000004</v>
      </c>
      <c r="X3138" s="1">
        <v>2.5723018689999998E-2</v>
      </c>
      <c r="Y3138" s="1">
        <v>1.896670755E-2</v>
      </c>
      <c r="Z3138" s="1">
        <v>2.0404519929999999E-3</v>
      </c>
      <c r="AA3138" s="1">
        <v>0.98339710030000005</v>
      </c>
    </row>
    <row r="3139" spans="1:27" x14ac:dyDescent="0.25">
      <c r="A3139" t="s">
        <v>43</v>
      </c>
      <c r="B3139" s="1" t="s">
        <v>36</v>
      </c>
      <c r="C3139" s="1" t="s">
        <v>23</v>
      </c>
      <c r="D3139" s="9" t="s">
        <v>18</v>
      </c>
      <c r="E3139" s="1">
        <v>5</v>
      </c>
      <c r="F3139" s="1"/>
      <c r="G3139" s="1" t="str">
        <f t="shared" si="207"/>
        <v>ESTAIR_Santar_W3K8_Adaptive4NDVI_W10_B16A16_11082017</v>
      </c>
      <c r="H3139" s="3">
        <v>42958</v>
      </c>
      <c r="I3139" s="3"/>
      <c r="J3139" s="3"/>
      <c r="K3139" s="3"/>
      <c r="L3139" s="3"/>
      <c r="M3139" s="3"/>
      <c r="N3139" s="3"/>
      <c r="O3139" s="3"/>
      <c r="P3139" s="1">
        <v>4</v>
      </c>
      <c r="Q3139" s="1" t="s">
        <v>34</v>
      </c>
      <c r="R3139" s="1">
        <v>3</v>
      </c>
      <c r="S3139" s="1">
        <v>8</v>
      </c>
      <c r="T3139" s="1">
        <v>10</v>
      </c>
      <c r="U3139" s="1">
        <v>16</v>
      </c>
      <c r="V3139" s="1">
        <v>16</v>
      </c>
      <c r="W3139" s="1">
        <v>0.96658222159999996</v>
      </c>
      <c r="X3139" s="1">
        <v>2.5750654550000002E-2</v>
      </c>
      <c r="Y3139" s="1">
        <v>1.89446528E-2</v>
      </c>
      <c r="Z3139" s="1">
        <v>2.0292868040000002E-3</v>
      </c>
      <c r="AA3139" s="1">
        <v>0.98337756949999999</v>
      </c>
    </row>
    <row r="3140" spans="1:27" x14ac:dyDescent="0.25">
      <c r="A3140" t="s">
        <v>43</v>
      </c>
      <c r="B3140" s="1" t="s">
        <v>36</v>
      </c>
      <c r="C3140" s="1" t="s">
        <v>23</v>
      </c>
      <c r="D3140" s="9" t="s">
        <v>18</v>
      </c>
      <c r="E3140" s="1">
        <v>5</v>
      </c>
      <c r="F3140" s="1"/>
      <c r="G3140" s="1" t="str">
        <f t="shared" si="207"/>
        <v>ESTAIR_Santar_W5K4_Adaptive4NDVI_W10_B16A16_11082017</v>
      </c>
      <c r="H3140" s="3">
        <v>42958</v>
      </c>
      <c r="I3140" s="3"/>
      <c r="J3140" s="3"/>
      <c r="K3140" s="3"/>
      <c r="L3140" s="3"/>
      <c r="M3140" s="3"/>
      <c r="N3140" s="3"/>
      <c r="O3140" s="3"/>
      <c r="P3140" s="1">
        <v>4</v>
      </c>
      <c r="Q3140" s="1" t="s">
        <v>34</v>
      </c>
      <c r="R3140" s="1">
        <v>5</v>
      </c>
      <c r="S3140" s="1">
        <v>4</v>
      </c>
      <c r="T3140" s="1">
        <v>10</v>
      </c>
      <c r="U3140" s="1">
        <v>16</v>
      </c>
      <c r="V3140" s="1">
        <v>16</v>
      </c>
      <c r="W3140" s="1">
        <v>0.9667509514</v>
      </c>
      <c r="X3140" s="1">
        <v>2.568556344E-2</v>
      </c>
      <c r="Y3140" s="1">
        <v>1.886891249E-2</v>
      </c>
      <c r="Z3140" s="1">
        <v>2.0690196889999999E-3</v>
      </c>
      <c r="AA3140" s="1">
        <v>0.98340343080000003</v>
      </c>
    </row>
    <row r="3141" spans="1:27" x14ac:dyDescent="0.25">
      <c r="A3141" t="s">
        <v>43</v>
      </c>
      <c r="B3141" s="1" t="s">
        <v>36</v>
      </c>
      <c r="C3141" s="1" t="s">
        <v>23</v>
      </c>
      <c r="D3141" s="9" t="s">
        <v>18</v>
      </c>
      <c r="E3141" s="1">
        <v>5</v>
      </c>
      <c r="F3141" s="1"/>
      <c r="G3141" s="1" t="str">
        <f t="shared" si="207"/>
        <v>ESTAIR_Santar_W5K6_Adaptive4NDVI_W10_B16A16_11082017</v>
      </c>
      <c r="H3141" s="3">
        <v>42958</v>
      </c>
      <c r="I3141" s="3"/>
      <c r="J3141" s="3"/>
      <c r="K3141" s="3"/>
      <c r="L3141" s="3"/>
      <c r="M3141" s="3"/>
      <c r="N3141" s="3"/>
      <c r="O3141" s="3"/>
      <c r="P3141" s="1">
        <v>4</v>
      </c>
      <c r="Q3141" s="1" t="s">
        <v>34</v>
      </c>
      <c r="R3141" s="1">
        <v>5</v>
      </c>
      <c r="S3141" s="1">
        <v>6</v>
      </c>
      <c r="T3141" s="1">
        <v>10</v>
      </c>
      <c r="U3141" s="1">
        <v>16</v>
      </c>
      <c r="V3141" s="1">
        <v>16</v>
      </c>
      <c r="W3141" s="1">
        <v>0.96679593119999996</v>
      </c>
      <c r="X3141" s="1">
        <v>2.5668183680000001E-2</v>
      </c>
      <c r="Y3141" s="1">
        <v>1.8898659960000001E-2</v>
      </c>
      <c r="Z3141" s="1">
        <v>1.9574221640000001E-3</v>
      </c>
      <c r="AA3141" s="1">
        <v>0.98331832720000001</v>
      </c>
    </row>
    <row r="3142" spans="1:27" x14ac:dyDescent="0.25">
      <c r="A3142" t="s">
        <v>43</v>
      </c>
      <c r="B3142" s="1" t="s">
        <v>36</v>
      </c>
      <c r="C3142" s="1" t="s">
        <v>23</v>
      </c>
      <c r="D3142" s="9" t="s">
        <v>18</v>
      </c>
      <c r="E3142" s="1">
        <v>5</v>
      </c>
      <c r="F3142" s="1"/>
      <c r="G3142" s="1" t="str">
        <f t="shared" si="207"/>
        <v>ESTAIR_Santar_W5K8_Adaptive4NDVI_W10_B16A16_11082017</v>
      </c>
      <c r="H3142" s="3">
        <v>42958</v>
      </c>
      <c r="I3142" s="3"/>
      <c r="J3142" s="3"/>
      <c r="K3142" s="3"/>
      <c r="L3142" s="3"/>
      <c r="M3142" s="3"/>
      <c r="N3142" s="3"/>
      <c r="O3142" s="3"/>
      <c r="P3142" s="1">
        <v>4</v>
      </c>
      <c r="Q3142" s="1" t="s">
        <v>34</v>
      </c>
      <c r="R3142" s="1">
        <v>5</v>
      </c>
      <c r="S3142" s="1">
        <v>8</v>
      </c>
      <c r="T3142" s="1">
        <v>10</v>
      </c>
      <c r="U3142" s="1">
        <v>16</v>
      </c>
      <c r="V3142" s="1">
        <v>16</v>
      </c>
      <c r="W3142" s="1">
        <v>0.96661215710000004</v>
      </c>
      <c r="X3142" s="1">
        <v>2.573911831E-2</v>
      </c>
      <c r="Y3142" s="1">
        <v>1.8913989249999999E-2</v>
      </c>
      <c r="Z3142" s="1">
        <v>1.988447216E-3</v>
      </c>
      <c r="AA3142" s="1">
        <v>0.98325491980000002</v>
      </c>
    </row>
    <row r="3143" spans="1:27" x14ac:dyDescent="0.25">
      <c r="A3143" t="s">
        <v>43</v>
      </c>
      <c r="B3143" s="1" t="s">
        <v>36</v>
      </c>
      <c r="C3143" s="1" t="s">
        <v>23</v>
      </c>
      <c r="D3143" s="9" t="s">
        <v>18</v>
      </c>
      <c r="E3143" s="1">
        <v>5</v>
      </c>
      <c r="F3143" s="1"/>
      <c r="G3143" s="1" t="str">
        <f t="shared" si="207"/>
        <v>ESTAIR_Santar_W7K4_Adaptive4NDVI_W10_B16A16_11082017</v>
      </c>
      <c r="H3143" s="3">
        <v>42958</v>
      </c>
      <c r="I3143" s="3"/>
      <c r="J3143" s="3"/>
      <c r="K3143" s="3"/>
      <c r="L3143" s="3"/>
      <c r="M3143" s="3"/>
      <c r="N3143" s="3"/>
      <c r="O3143" s="3"/>
      <c r="P3143" s="1">
        <v>4</v>
      </c>
      <c r="Q3143" s="1" t="s">
        <v>34</v>
      </c>
      <c r="R3143" s="1">
        <v>7</v>
      </c>
      <c r="S3143" s="1">
        <v>4</v>
      </c>
      <c r="T3143" s="1">
        <v>10</v>
      </c>
      <c r="U3143" s="1">
        <v>16</v>
      </c>
      <c r="V3143" s="1">
        <v>16</v>
      </c>
      <c r="W3143" s="1">
        <v>0.96724515180000004</v>
      </c>
      <c r="X3143" s="1">
        <v>2.5493958899999999E-2</v>
      </c>
      <c r="Y3143" s="1">
        <v>1.8735957130000001E-2</v>
      </c>
      <c r="Z3143" s="1">
        <v>1.911018821E-3</v>
      </c>
      <c r="AA3143" s="1">
        <v>0.98365869699999997</v>
      </c>
    </row>
    <row r="3144" spans="1:27" x14ac:dyDescent="0.25">
      <c r="A3144" t="s">
        <v>43</v>
      </c>
      <c r="B3144" s="1" t="s">
        <v>36</v>
      </c>
      <c r="C3144" s="1" t="s">
        <v>23</v>
      </c>
      <c r="D3144" s="9" t="s">
        <v>18</v>
      </c>
      <c r="E3144" s="1">
        <v>5</v>
      </c>
      <c r="F3144" s="1"/>
      <c r="G3144" s="1" t="str">
        <f t="shared" si="207"/>
        <v>ESTAIR_Santar_W7K6_Adaptive4NDVI_W10_B16A16_11082017</v>
      </c>
      <c r="H3144" s="3">
        <v>42958</v>
      </c>
      <c r="I3144" s="3"/>
      <c r="J3144" s="3"/>
      <c r="K3144" s="3"/>
      <c r="L3144" s="3"/>
      <c r="M3144" s="3"/>
      <c r="N3144" s="3"/>
      <c r="O3144" s="3"/>
      <c r="P3144" s="1">
        <v>4</v>
      </c>
      <c r="Q3144" s="1" t="s">
        <v>34</v>
      </c>
      <c r="R3144" s="1">
        <v>7</v>
      </c>
      <c r="S3144" s="1">
        <v>6</v>
      </c>
      <c r="T3144" s="1">
        <v>10</v>
      </c>
      <c r="U3144" s="1">
        <v>16</v>
      </c>
      <c r="V3144" s="1">
        <v>16</v>
      </c>
      <c r="W3144" s="1">
        <v>0.96700331839999998</v>
      </c>
      <c r="X3144" s="1">
        <v>2.5587898460000001E-2</v>
      </c>
      <c r="Y3144" s="1">
        <v>1.8801726040000001E-2</v>
      </c>
      <c r="Z3144" s="1">
        <v>1.748545168E-3</v>
      </c>
      <c r="AA3144" s="1">
        <v>0.98354576149999995</v>
      </c>
    </row>
    <row r="3145" spans="1:27" x14ac:dyDescent="0.25">
      <c r="A3145" t="s">
        <v>43</v>
      </c>
      <c r="B3145" s="1" t="s">
        <v>36</v>
      </c>
      <c r="C3145" s="1" t="s">
        <v>23</v>
      </c>
      <c r="D3145" s="9" t="s">
        <v>18</v>
      </c>
      <c r="E3145" s="1">
        <v>5</v>
      </c>
      <c r="F3145" s="1"/>
      <c r="G3145" s="1" t="str">
        <f t="shared" si="207"/>
        <v>ESTAIR_Santar_W7K8_Adaptive4NDVI_W10_B16A16_11082017</v>
      </c>
      <c r="H3145" s="3">
        <v>42958</v>
      </c>
      <c r="I3145" s="3"/>
      <c r="J3145" s="3"/>
      <c r="K3145" s="3"/>
      <c r="L3145" s="3"/>
      <c r="M3145" s="3"/>
      <c r="N3145" s="3"/>
      <c r="O3145" s="3"/>
      <c r="P3145" s="1">
        <v>4</v>
      </c>
      <c r="Q3145" s="1" t="s">
        <v>34</v>
      </c>
      <c r="R3145" s="1">
        <v>7</v>
      </c>
      <c r="S3145" s="1">
        <v>8</v>
      </c>
      <c r="T3145" s="1">
        <v>10</v>
      </c>
      <c r="U3145" s="1">
        <v>16</v>
      </c>
      <c r="V3145" s="1">
        <v>16</v>
      </c>
      <c r="W3145" s="1">
        <v>0.96697448220000004</v>
      </c>
      <c r="X3145" s="1">
        <v>2.5599076790000001E-2</v>
      </c>
      <c r="Y3145" s="1">
        <v>1.8800215339999999E-2</v>
      </c>
      <c r="Z3145" s="1">
        <v>1.7772398629999999E-3</v>
      </c>
      <c r="AA3145" s="1">
        <v>0.983456899</v>
      </c>
    </row>
    <row r="3146" spans="1:27" x14ac:dyDescent="0.25">
      <c r="A3146" t="s">
        <v>43</v>
      </c>
      <c r="B3146" s="1" t="s">
        <v>36</v>
      </c>
      <c r="C3146" s="1" t="s">
        <v>23</v>
      </c>
      <c r="D3146" s="9" t="s">
        <v>18</v>
      </c>
      <c r="E3146" s="1">
        <v>5</v>
      </c>
      <c r="F3146" s="1"/>
      <c r="G3146" s="1" t="str">
        <f t="shared" si="207"/>
        <v>ESTAIR_Santar_W9K4_Adaptive4NDVI_W10_B16A16_11082017</v>
      </c>
      <c r="H3146" s="3">
        <v>42958</v>
      </c>
      <c r="I3146" s="3"/>
      <c r="J3146" s="3"/>
      <c r="K3146" s="3"/>
      <c r="L3146" s="3"/>
      <c r="M3146" s="3"/>
      <c r="N3146" s="3"/>
      <c r="O3146" s="3"/>
      <c r="P3146" s="1">
        <v>4</v>
      </c>
      <c r="Q3146" s="1" t="s">
        <v>34</v>
      </c>
      <c r="R3146" s="1">
        <v>9</v>
      </c>
      <c r="S3146" s="1">
        <v>4</v>
      </c>
      <c r="T3146" s="1">
        <v>10</v>
      </c>
      <c r="U3146" s="1">
        <v>16</v>
      </c>
      <c r="V3146" s="1">
        <v>16</v>
      </c>
      <c r="W3146" s="1">
        <v>0.96783695380000001</v>
      </c>
      <c r="X3146" s="1">
        <v>2.52626016E-2</v>
      </c>
      <c r="Y3146" s="1">
        <v>1.8643558380000001E-2</v>
      </c>
      <c r="Z3146" s="1">
        <v>1.682819907E-3</v>
      </c>
      <c r="AA3146" s="1">
        <v>0.98376964789999999</v>
      </c>
    </row>
    <row r="3147" spans="1:27" x14ac:dyDescent="0.25">
      <c r="A3147" t="s">
        <v>43</v>
      </c>
      <c r="B3147" s="1" t="s">
        <v>36</v>
      </c>
      <c r="C3147" s="1" t="s">
        <v>23</v>
      </c>
      <c r="D3147" s="9" t="s">
        <v>18</v>
      </c>
      <c r="E3147" s="1">
        <v>5</v>
      </c>
      <c r="F3147" s="1"/>
      <c r="G3147" s="1" t="str">
        <f t="shared" si="207"/>
        <v>ESTAIR_Santar_W9K6_Adaptive4NDVI_W10_B16A16_11082017</v>
      </c>
      <c r="H3147" s="3">
        <v>42958</v>
      </c>
      <c r="I3147" s="3"/>
      <c r="J3147" s="3"/>
      <c r="K3147" s="3"/>
      <c r="L3147" s="3"/>
      <c r="M3147" s="3"/>
      <c r="N3147" s="3"/>
      <c r="O3147" s="3"/>
      <c r="P3147" s="1">
        <v>4</v>
      </c>
      <c r="Q3147" s="1" t="s">
        <v>34</v>
      </c>
      <c r="R3147" s="1">
        <v>9</v>
      </c>
      <c r="S3147" s="1">
        <v>6</v>
      </c>
      <c r="T3147" s="1">
        <v>10</v>
      </c>
      <c r="U3147" s="1">
        <v>16</v>
      </c>
      <c r="V3147" s="1">
        <v>16</v>
      </c>
      <c r="W3147" s="1">
        <v>0.96751326110000002</v>
      </c>
      <c r="X3147" s="1">
        <v>2.5389406239999999E-2</v>
      </c>
      <c r="Y3147" s="1">
        <v>1.873021859E-2</v>
      </c>
      <c r="Z3147" s="1">
        <v>1.5551391690000001E-3</v>
      </c>
      <c r="AA3147" s="1">
        <v>0.98365354049999998</v>
      </c>
    </row>
    <row r="3148" spans="1:27" x14ac:dyDescent="0.25">
      <c r="A3148" t="s">
        <v>43</v>
      </c>
      <c r="B3148" s="1" t="s">
        <v>36</v>
      </c>
      <c r="C3148" s="1" t="s">
        <v>23</v>
      </c>
      <c r="D3148" s="9" t="s">
        <v>18</v>
      </c>
      <c r="E3148" s="1">
        <v>5</v>
      </c>
      <c r="F3148" s="1"/>
      <c r="G3148" s="1" t="str">
        <f t="shared" si="207"/>
        <v>ESTAIR_Santar_W9K8_Adaptive4NDVI_W10_B16A16_11082017</v>
      </c>
      <c r="H3148" s="3">
        <v>42958</v>
      </c>
      <c r="I3148" s="3"/>
      <c r="J3148" s="3"/>
      <c r="K3148" s="3"/>
      <c r="L3148" s="3"/>
      <c r="M3148" s="3"/>
      <c r="N3148" s="3"/>
      <c r="O3148" s="3"/>
      <c r="P3148" s="1">
        <v>4</v>
      </c>
      <c r="Q3148" s="1" t="s">
        <v>34</v>
      </c>
      <c r="R3148" s="1">
        <v>9</v>
      </c>
      <c r="S3148" s="1">
        <v>8</v>
      </c>
      <c r="T3148" s="1">
        <v>10</v>
      </c>
      <c r="U3148" s="1">
        <v>16</v>
      </c>
      <c r="V3148" s="1">
        <v>16</v>
      </c>
      <c r="W3148" s="1">
        <v>0.96739132309999998</v>
      </c>
      <c r="X3148" s="1">
        <v>2.5437010810000001E-2</v>
      </c>
      <c r="Y3148" s="1">
        <v>1.874691002E-2</v>
      </c>
      <c r="Z3148" s="1">
        <v>1.608386777E-3</v>
      </c>
      <c r="AA3148" s="1">
        <v>0.98357657880000005</v>
      </c>
    </row>
    <row r="3149" spans="1:27" x14ac:dyDescent="0.25">
      <c r="A3149" t="s">
        <v>43</v>
      </c>
      <c r="B3149" s="1" t="s">
        <v>36</v>
      </c>
      <c r="C3149" s="1" t="s">
        <v>23</v>
      </c>
      <c r="D3149" s="9" t="s">
        <v>18</v>
      </c>
      <c r="E3149" s="1">
        <v>3</v>
      </c>
      <c r="F3149" s="1"/>
      <c r="G3149" s="1" t="str">
        <f t="shared" si="207"/>
        <v>ESTAIR_Santar_W3K4_Adaptive4NDVI_W8_B20A20_11082017</v>
      </c>
      <c r="H3149" s="3">
        <v>42958</v>
      </c>
      <c r="I3149" s="3"/>
      <c r="J3149" s="3"/>
      <c r="K3149" s="3"/>
      <c r="L3149" s="3"/>
      <c r="M3149" s="3"/>
      <c r="N3149" s="3"/>
      <c r="O3149" s="3"/>
      <c r="P3149" s="1">
        <v>4</v>
      </c>
      <c r="Q3149" s="1" t="s">
        <v>34</v>
      </c>
      <c r="R3149" s="1">
        <v>3</v>
      </c>
      <c r="S3149" s="1">
        <v>4</v>
      </c>
      <c r="T3149" s="1">
        <v>8</v>
      </c>
      <c r="U3149" s="1">
        <v>20</v>
      </c>
      <c r="V3149" s="1">
        <v>20</v>
      </c>
      <c r="W3149" s="1">
        <v>0.95427085379999999</v>
      </c>
      <c r="X3149" s="1">
        <v>3.0122848130000001E-2</v>
      </c>
      <c r="Y3149" s="1">
        <v>2.298702385E-2</v>
      </c>
      <c r="Z3149" s="1">
        <v>1.5660117920000001E-2</v>
      </c>
      <c r="AA3149" s="1">
        <v>0.98523445539999999</v>
      </c>
    </row>
    <row r="3150" spans="1:27" x14ac:dyDescent="0.25">
      <c r="A3150" t="s">
        <v>43</v>
      </c>
      <c r="B3150" s="1" t="s">
        <v>36</v>
      </c>
      <c r="C3150" s="1" t="s">
        <v>23</v>
      </c>
      <c r="D3150" s="9" t="s">
        <v>18</v>
      </c>
      <c r="E3150" s="1">
        <v>3</v>
      </c>
      <c r="F3150" s="1"/>
      <c r="G3150" s="1" t="str">
        <f t="shared" si="207"/>
        <v>ESTAIR_Santar_W3K6_Adaptive4NDVI_W8_B20A20_11082017</v>
      </c>
      <c r="H3150" s="3">
        <v>42958</v>
      </c>
      <c r="I3150" s="3"/>
      <c r="J3150" s="3"/>
      <c r="K3150" s="3"/>
      <c r="L3150" s="3"/>
      <c r="M3150" s="3"/>
      <c r="N3150" s="3"/>
      <c r="O3150" s="3"/>
      <c r="P3150" s="1">
        <v>4</v>
      </c>
      <c r="Q3150" s="1" t="s">
        <v>34</v>
      </c>
      <c r="R3150" s="1">
        <v>3</v>
      </c>
      <c r="S3150" s="1">
        <v>6</v>
      </c>
      <c r="T3150" s="1">
        <v>8</v>
      </c>
      <c r="U3150" s="1">
        <v>20</v>
      </c>
      <c r="V3150" s="1">
        <v>20</v>
      </c>
      <c r="W3150" s="1">
        <v>0.95429596750000001</v>
      </c>
      <c r="X3150" s="1">
        <v>3.011457549E-2</v>
      </c>
      <c r="Y3150" s="1">
        <v>2.2968865799999998E-2</v>
      </c>
      <c r="Z3150" s="1">
        <v>1.5618706160000001E-2</v>
      </c>
      <c r="AA3150" s="1">
        <v>0.98521903489999996</v>
      </c>
    </row>
    <row r="3151" spans="1:27" x14ac:dyDescent="0.25">
      <c r="A3151" t="s">
        <v>43</v>
      </c>
      <c r="B3151" s="1" t="s">
        <v>36</v>
      </c>
      <c r="C3151" s="1" t="s">
        <v>23</v>
      </c>
      <c r="D3151" s="9" t="s">
        <v>18</v>
      </c>
      <c r="E3151" s="1">
        <v>3</v>
      </c>
      <c r="F3151" s="1"/>
      <c r="G3151" s="1" t="str">
        <f t="shared" si="207"/>
        <v>ESTAIR_Santar_W3K8_Adaptive4NDVI_W8_B20A20_11082017</v>
      </c>
      <c r="H3151" s="3">
        <v>42958</v>
      </c>
      <c r="I3151" s="3"/>
      <c r="J3151" s="3"/>
      <c r="K3151" s="3"/>
      <c r="L3151" s="3"/>
      <c r="M3151" s="3"/>
      <c r="N3151" s="3"/>
      <c r="O3151" s="3"/>
      <c r="P3151" s="1">
        <v>4</v>
      </c>
      <c r="Q3151" s="1" t="s">
        <v>34</v>
      </c>
      <c r="R3151" s="1">
        <v>3</v>
      </c>
      <c r="S3151" s="1">
        <v>8</v>
      </c>
      <c r="T3151" s="1">
        <v>8</v>
      </c>
      <c r="U3151" s="1">
        <v>20</v>
      </c>
      <c r="V3151" s="1">
        <v>20</v>
      </c>
      <c r="W3151" s="1">
        <v>0.9541640696</v>
      </c>
      <c r="X3151" s="1">
        <v>3.0157998240000001E-2</v>
      </c>
      <c r="Y3151" s="1">
        <v>2.303710275E-2</v>
      </c>
      <c r="Z3151" s="1">
        <v>1.5686314959999999E-2</v>
      </c>
      <c r="AA3151" s="1">
        <v>0.98519008809999997</v>
      </c>
    </row>
    <row r="3152" spans="1:27" x14ac:dyDescent="0.25">
      <c r="A3152" t="s">
        <v>43</v>
      </c>
      <c r="B3152" s="1" t="s">
        <v>36</v>
      </c>
      <c r="C3152" s="1" t="s">
        <v>23</v>
      </c>
      <c r="D3152" s="9" t="s">
        <v>18</v>
      </c>
      <c r="E3152" s="1">
        <v>3</v>
      </c>
      <c r="F3152" s="1"/>
      <c r="G3152" s="1" t="str">
        <f t="shared" si="207"/>
        <v>ESTAIR_Santar_W5K4_Adaptive4NDVI_W8_B20A20_11082017</v>
      </c>
      <c r="H3152" s="3">
        <v>42958</v>
      </c>
      <c r="I3152" s="3"/>
      <c r="J3152" s="3"/>
      <c r="K3152" s="3"/>
      <c r="L3152" s="3"/>
      <c r="M3152" s="3"/>
      <c r="N3152" s="3"/>
      <c r="O3152" s="3"/>
      <c r="P3152" s="1">
        <v>4</v>
      </c>
      <c r="Q3152" s="1" t="s">
        <v>34</v>
      </c>
      <c r="R3152" s="1">
        <v>5</v>
      </c>
      <c r="S3152" s="1">
        <v>4</v>
      </c>
      <c r="T3152" s="1">
        <v>8</v>
      </c>
      <c r="U3152" s="1">
        <v>20</v>
      </c>
      <c r="V3152" s="1">
        <v>20</v>
      </c>
      <c r="W3152" s="1">
        <v>0.95412481689999995</v>
      </c>
      <c r="X3152" s="1">
        <v>3.0170908739999999E-2</v>
      </c>
      <c r="Y3152" s="1">
        <v>2.298509357E-2</v>
      </c>
      <c r="Z3152" s="1">
        <v>1.5639817520000002E-2</v>
      </c>
      <c r="AA3152" s="1">
        <v>0.98509612970000004</v>
      </c>
    </row>
    <row r="3153" spans="1:27" x14ac:dyDescent="0.25">
      <c r="A3153" t="s">
        <v>43</v>
      </c>
      <c r="B3153" s="1" t="s">
        <v>36</v>
      </c>
      <c r="C3153" s="1" t="s">
        <v>23</v>
      </c>
      <c r="D3153" s="9" t="s">
        <v>18</v>
      </c>
      <c r="E3153" s="1">
        <v>3</v>
      </c>
      <c r="F3153" s="1"/>
      <c r="G3153" s="1" t="str">
        <f t="shared" si="207"/>
        <v>ESTAIR_Santar_W5K6_Adaptive4NDVI_W8_B20A20_11082017</v>
      </c>
      <c r="H3153" s="3">
        <v>42958</v>
      </c>
      <c r="I3153" s="3"/>
      <c r="J3153" s="3"/>
      <c r="K3153" s="3"/>
      <c r="L3153" s="3"/>
      <c r="M3153" s="3"/>
      <c r="N3153" s="3"/>
      <c r="O3153" s="3"/>
      <c r="P3153" s="1">
        <v>4</v>
      </c>
      <c r="Q3153" s="1" t="s">
        <v>34</v>
      </c>
      <c r="R3153" s="1">
        <v>5</v>
      </c>
      <c r="S3153" s="1">
        <v>6</v>
      </c>
      <c r="T3153" s="1">
        <v>8</v>
      </c>
      <c r="U3153" s="1">
        <v>20</v>
      </c>
      <c r="V3153" s="1">
        <v>20</v>
      </c>
      <c r="W3153" s="1">
        <v>0.95434390130000002</v>
      </c>
      <c r="X3153" s="1">
        <v>3.0098779450000002E-2</v>
      </c>
      <c r="Y3153" s="1">
        <v>2.295117981E-2</v>
      </c>
      <c r="Z3153" s="1">
        <v>1.5593719319999999E-2</v>
      </c>
      <c r="AA3153" s="1">
        <v>0.98515318259999995</v>
      </c>
    </row>
    <row r="3154" spans="1:27" x14ac:dyDescent="0.25">
      <c r="A3154" t="s">
        <v>43</v>
      </c>
      <c r="B3154" s="1" t="s">
        <v>36</v>
      </c>
      <c r="C3154" s="1" t="s">
        <v>23</v>
      </c>
      <c r="D3154" s="9" t="s">
        <v>18</v>
      </c>
      <c r="E3154" s="1">
        <v>3</v>
      </c>
      <c r="F3154" s="1"/>
      <c r="G3154" s="1" t="str">
        <f t="shared" si="207"/>
        <v>ESTAIR_Santar_W5K8_Adaptive4NDVI_W8_B20A20_11082017</v>
      </c>
      <c r="H3154" s="3">
        <v>42958</v>
      </c>
      <c r="I3154" s="3"/>
      <c r="J3154" s="3"/>
      <c r="K3154" s="3"/>
      <c r="L3154" s="3"/>
      <c r="M3154" s="3"/>
      <c r="N3154" s="3"/>
      <c r="O3154" s="3"/>
      <c r="P3154" s="1">
        <v>4</v>
      </c>
      <c r="Q3154" s="1" t="s">
        <v>34</v>
      </c>
      <c r="R3154" s="1">
        <v>5</v>
      </c>
      <c r="S3154" s="1">
        <v>8</v>
      </c>
      <c r="T3154" s="1">
        <v>8</v>
      </c>
      <c r="U3154" s="1">
        <v>20</v>
      </c>
      <c r="V3154" s="1">
        <v>20</v>
      </c>
      <c r="W3154" s="1">
        <v>0.95422723760000006</v>
      </c>
      <c r="X3154" s="1">
        <v>3.0137210210000001E-2</v>
      </c>
      <c r="Y3154" s="1">
        <v>2.300497395E-2</v>
      </c>
      <c r="Z3154" s="1">
        <v>1.569719306E-2</v>
      </c>
      <c r="AA3154" s="1">
        <v>0.98510735390000004</v>
      </c>
    </row>
    <row r="3155" spans="1:27" x14ac:dyDescent="0.25">
      <c r="A3155" t="s">
        <v>43</v>
      </c>
      <c r="B3155" s="1" t="s">
        <v>36</v>
      </c>
      <c r="C3155" s="1" t="s">
        <v>23</v>
      </c>
      <c r="D3155" s="9" t="s">
        <v>18</v>
      </c>
      <c r="E3155" s="1">
        <v>3</v>
      </c>
      <c r="F3155" s="1"/>
      <c r="G3155" s="1" t="str">
        <f t="shared" si="207"/>
        <v>ESTAIR_Santar_W7K4_Adaptive4NDVI_W8_B20A20_11082017</v>
      </c>
      <c r="H3155" s="3">
        <v>42958</v>
      </c>
      <c r="I3155" s="3"/>
      <c r="J3155" s="3"/>
      <c r="K3155" s="3"/>
      <c r="L3155" s="3"/>
      <c r="M3155" s="3"/>
      <c r="N3155" s="3"/>
      <c r="O3155" s="3"/>
      <c r="P3155" s="1">
        <v>4</v>
      </c>
      <c r="Q3155" s="1" t="s">
        <v>34</v>
      </c>
      <c r="R3155" s="1">
        <v>7</v>
      </c>
      <c r="S3155" s="1">
        <v>4</v>
      </c>
      <c r="T3155" s="1">
        <v>8</v>
      </c>
      <c r="U3155" s="1">
        <v>20</v>
      </c>
      <c r="V3155" s="1">
        <v>20</v>
      </c>
      <c r="W3155" s="1">
        <v>0.9543320461</v>
      </c>
      <c r="X3155" s="1">
        <v>3.0102686989999999E-2</v>
      </c>
      <c r="Y3155" s="1">
        <v>2.2913515959999999E-2</v>
      </c>
      <c r="Z3155" s="1">
        <v>1.557342756E-2</v>
      </c>
      <c r="AA3155" s="1">
        <v>0.985044005</v>
      </c>
    </row>
    <row r="3156" spans="1:27" x14ac:dyDescent="0.25">
      <c r="A3156" t="s">
        <v>43</v>
      </c>
      <c r="B3156" s="1" t="s">
        <v>36</v>
      </c>
      <c r="C3156" s="1" t="s">
        <v>23</v>
      </c>
      <c r="D3156" s="9" t="s">
        <v>18</v>
      </c>
      <c r="E3156" s="1">
        <v>3</v>
      </c>
      <c r="F3156" s="1"/>
      <c r="G3156" s="1" t="str">
        <f t="shared" ref="G3156:G3219" si="208">CONCATENATE(B3156,"_",C3156,"_W",R3156,"K",S3156,"_",Q3156,P3156,D3156,"_W",T3156,"_B",U3156,"A",V3156,"_",TEXT(H3156,"ddmmyyyy"))</f>
        <v>ESTAIR_Santar_W7K6_Adaptive4NDVI_W8_B20A20_11082017</v>
      </c>
      <c r="H3156" s="3">
        <v>42958</v>
      </c>
      <c r="I3156" s="3"/>
      <c r="J3156" s="3"/>
      <c r="K3156" s="3"/>
      <c r="L3156" s="3"/>
      <c r="M3156" s="3"/>
      <c r="N3156" s="3"/>
      <c r="O3156" s="3"/>
      <c r="P3156" s="1">
        <v>4</v>
      </c>
      <c r="Q3156" s="1" t="s">
        <v>34</v>
      </c>
      <c r="R3156" s="1">
        <v>7</v>
      </c>
      <c r="S3156" s="1">
        <v>6</v>
      </c>
      <c r="T3156" s="1">
        <v>8</v>
      </c>
      <c r="U3156" s="1">
        <v>20</v>
      </c>
      <c r="V3156" s="1">
        <v>20</v>
      </c>
      <c r="W3156" s="1">
        <v>0.95457571350000003</v>
      </c>
      <c r="X3156" s="1">
        <v>3.0022271150000002E-2</v>
      </c>
      <c r="Y3156" s="1">
        <v>2.2878179490000001E-2</v>
      </c>
      <c r="Z3156" s="1">
        <v>1.5502572250000001E-2</v>
      </c>
      <c r="AA3156" s="1">
        <v>0.98512573260000003</v>
      </c>
    </row>
    <row r="3157" spans="1:27" x14ac:dyDescent="0.25">
      <c r="A3157" t="s">
        <v>43</v>
      </c>
      <c r="B3157" s="1" t="s">
        <v>36</v>
      </c>
      <c r="C3157" s="1" t="s">
        <v>23</v>
      </c>
      <c r="D3157" s="9" t="s">
        <v>18</v>
      </c>
      <c r="E3157" s="1">
        <v>3</v>
      </c>
      <c r="F3157" s="1"/>
      <c r="G3157" s="1" t="str">
        <f t="shared" si="208"/>
        <v>ESTAIR_Santar_W7K8_Adaptive4NDVI_W8_B20A20_11082017</v>
      </c>
      <c r="H3157" s="3">
        <v>42958</v>
      </c>
      <c r="I3157" s="3"/>
      <c r="J3157" s="3"/>
      <c r="K3157" s="3"/>
      <c r="L3157" s="3"/>
      <c r="M3157" s="3"/>
      <c r="N3157" s="3"/>
      <c r="O3157" s="3"/>
      <c r="P3157" s="1">
        <v>4</v>
      </c>
      <c r="Q3157" s="1" t="s">
        <v>34</v>
      </c>
      <c r="R3157" s="1">
        <v>7</v>
      </c>
      <c r="S3157" s="1">
        <v>8</v>
      </c>
      <c r="T3157" s="1">
        <v>8</v>
      </c>
      <c r="U3157" s="1">
        <v>20</v>
      </c>
      <c r="V3157" s="1">
        <v>20</v>
      </c>
      <c r="W3157" s="1">
        <v>0.95452706399999998</v>
      </c>
      <c r="X3157" s="1">
        <v>3.0038343790000002E-2</v>
      </c>
      <c r="Y3157" s="1">
        <v>2.2928456359999998E-2</v>
      </c>
      <c r="Z3157" s="1">
        <v>1.5609433569999999E-2</v>
      </c>
      <c r="AA3157" s="1">
        <v>0.98510078690000002</v>
      </c>
    </row>
    <row r="3158" spans="1:27" x14ac:dyDescent="0.25">
      <c r="A3158" t="s">
        <v>43</v>
      </c>
      <c r="B3158" s="1" t="s">
        <v>36</v>
      </c>
      <c r="C3158" s="1" t="s">
        <v>23</v>
      </c>
      <c r="D3158" s="9" t="s">
        <v>18</v>
      </c>
      <c r="E3158" s="1">
        <v>3</v>
      </c>
      <c r="F3158" s="1"/>
      <c r="G3158" s="1" t="str">
        <f t="shared" si="208"/>
        <v>ESTAIR_Santar_W9K4_Adaptive4NDVI_W8_B20A20_11082017</v>
      </c>
      <c r="H3158" s="3">
        <v>42958</v>
      </c>
      <c r="I3158" s="3"/>
      <c r="J3158" s="3"/>
      <c r="K3158" s="3"/>
      <c r="L3158" s="3"/>
      <c r="M3158" s="3"/>
      <c r="N3158" s="3"/>
      <c r="O3158" s="3"/>
      <c r="P3158" s="1">
        <v>4</v>
      </c>
      <c r="Q3158" s="1" t="s">
        <v>34</v>
      </c>
      <c r="R3158" s="1">
        <v>9</v>
      </c>
      <c r="S3158" s="1">
        <v>4</v>
      </c>
      <c r="T3158" s="1">
        <v>8</v>
      </c>
      <c r="U3158" s="1">
        <v>20</v>
      </c>
      <c r="V3158" s="1">
        <v>20</v>
      </c>
      <c r="W3158" s="1">
        <v>0.95459519640000001</v>
      </c>
      <c r="X3158" s="1">
        <v>3.0015832030000002E-2</v>
      </c>
      <c r="Y3158" s="1">
        <v>2.284207379E-2</v>
      </c>
      <c r="Z3158" s="1">
        <v>1.550408329E-2</v>
      </c>
      <c r="AA3158" s="1">
        <v>0.98503711959999996</v>
      </c>
    </row>
    <row r="3159" spans="1:27" x14ac:dyDescent="0.25">
      <c r="A3159" t="s">
        <v>43</v>
      </c>
      <c r="B3159" s="1" t="s">
        <v>36</v>
      </c>
      <c r="C3159" s="1" t="s">
        <v>23</v>
      </c>
      <c r="D3159" s="9" t="s">
        <v>18</v>
      </c>
      <c r="E3159" s="1">
        <v>3</v>
      </c>
      <c r="F3159" s="1"/>
      <c r="G3159" s="1" t="str">
        <f t="shared" si="208"/>
        <v>ESTAIR_Santar_W9K6_Adaptive4NDVI_W8_B20A20_11082017</v>
      </c>
      <c r="H3159" s="3">
        <v>42958</v>
      </c>
      <c r="I3159" s="3"/>
      <c r="J3159" s="3"/>
      <c r="K3159" s="3"/>
      <c r="L3159" s="3"/>
      <c r="M3159" s="3"/>
      <c r="N3159" s="3"/>
      <c r="O3159" s="3"/>
      <c r="P3159" s="1">
        <v>4</v>
      </c>
      <c r="Q3159" s="1" t="s">
        <v>34</v>
      </c>
      <c r="R3159" s="1">
        <v>9</v>
      </c>
      <c r="S3159" s="1">
        <v>6</v>
      </c>
      <c r="T3159" s="1">
        <v>8</v>
      </c>
      <c r="U3159" s="1">
        <v>20</v>
      </c>
      <c r="V3159" s="1">
        <v>20</v>
      </c>
      <c r="W3159" s="1">
        <v>0.95480118179999995</v>
      </c>
      <c r="X3159" s="1">
        <v>2.9947669069999999E-2</v>
      </c>
      <c r="Y3159" s="1">
        <v>2.282416189E-2</v>
      </c>
      <c r="Z3159" s="1">
        <v>1.544439815E-2</v>
      </c>
      <c r="AA3159" s="1">
        <v>0.9851081975</v>
      </c>
    </row>
    <row r="3160" spans="1:27" x14ac:dyDescent="0.25">
      <c r="A3160" t="s">
        <v>43</v>
      </c>
      <c r="B3160" s="1" t="s">
        <v>36</v>
      </c>
      <c r="C3160" s="1" t="s">
        <v>23</v>
      </c>
      <c r="D3160" s="9" t="s">
        <v>18</v>
      </c>
      <c r="E3160" s="1">
        <v>3</v>
      </c>
      <c r="F3160" s="1"/>
      <c r="G3160" s="1" t="str">
        <f t="shared" si="208"/>
        <v>ESTAIR_Santar_W9K8_Adaptive4NDVI_W8_B20A20_11082017</v>
      </c>
      <c r="H3160" s="3">
        <v>42958</v>
      </c>
      <c r="I3160" s="3"/>
      <c r="J3160" s="3"/>
      <c r="K3160" s="3"/>
      <c r="L3160" s="3"/>
      <c r="M3160" s="3"/>
      <c r="N3160" s="3"/>
      <c r="O3160" s="3"/>
      <c r="P3160" s="1">
        <v>4</v>
      </c>
      <c r="Q3160" s="1" t="s">
        <v>34</v>
      </c>
      <c r="R3160" s="1">
        <v>9</v>
      </c>
      <c r="S3160" s="1">
        <v>8</v>
      </c>
      <c r="T3160" s="1">
        <v>8</v>
      </c>
      <c r="U3160" s="1">
        <v>20</v>
      </c>
      <c r="V3160" s="1">
        <v>20</v>
      </c>
      <c r="W3160" s="1">
        <v>0.95461378149999998</v>
      </c>
      <c r="X3160" s="1">
        <v>3.0009688350000001E-2</v>
      </c>
      <c r="Y3160" s="1">
        <v>2.2886847879999998E-2</v>
      </c>
      <c r="Z3160" s="1">
        <v>1.5585881730000001E-2</v>
      </c>
      <c r="AA3160" s="1">
        <v>0.9850766125</v>
      </c>
    </row>
    <row r="3161" spans="1:27" x14ac:dyDescent="0.25">
      <c r="A3161" t="s">
        <v>43</v>
      </c>
      <c r="B3161" s="1" t="s">
        <v>36</v>
      </c>
      <c r="C3161" s="1" t="s">
        <v>23</v>
      </c>
      <c r="D3161" s="9" t="s">
        <v>18</v>
      </c>
      <c r="E3161" s="1">
        <v>5</v>
      </c>
      <c r="F3161" s="1"/>
      <c r="G3161" s="1" t="str">
        <f t="shared" si="208"/>
        <v>ESTAIR_Santar_W3K4_Adaptive4NDVI_W10_B20A20_11082017</v>
      </c>
      <c r="H3161" s="3">
        <v>42958</v>
      </c>
      <c r="I3161" s="3"/>
      <c r="J3161" s="3"/>
      <c r="K3161" s="3"/>
      <c r="L3161" s="3"/>
      <c r="M3161" s="3"/>
      <c r="N3161" s="3"/>
      <c r="O3161" s="3"/>
      <c r="P3161" s="1">
        <v>4</v>
      </c>
      <c r="Q3161" s="1" t="s">
        <v>34</v>
      </c>
      <c r="R3161" s="1">
        <v>3</v>
      </c>
      <c r="S3161" s="1">
        <v>4</v>
      </c>
      <c r="T3161" s="1">
        <v>10</v>
      </c>
      <c r="U3161" s="1">
        <v>20</v>
      </c>
      <c r="V3161" s="1">
        <v>20</v>
      </c>
      <c r="W3161" s="1">
        <v>0.96626320060000004</v>
      </c>
      <c r="X3161" s="1">
        <v>2.5873276210000001E-2</v>
      </c>
      <c r="Y3161" s="1">
        <v>1.9083158079999999E-2</v>
      </c>
      <c r="Z3161" s="1">
        <v>1.9509585810000001E-3</v>
      </c>
      <c r="AA3161" s="1">
        <v>0.98317491720000005</v>
      </c>
    </row>
    <row r="3162" spans="1:27" x14ac:dyDescent="0.25">
      <c r="A3162" t="s">
        <v>43</v>
      </c>
      <c r="B3162" s="1" t="s">
        <v>36</v>
      </c>
      <c r="C3162" s="1" t="s">
        <v>23</v>
      </c>
      <c r="D3162" s="9" t="s">
        <v>18</v>
      </c>
      <c r="E3162" s="1">
        <v>5</v>
      </c>
      <c r="F3162" s="1"/>
      <c r="G3162" s="1" t="str">
        <f t="shared" si="208"/>
        <v>ESTAIR_Santar_W3K6_Adaptive4NDVI_W10_B20A20_11082017</v>
      </c>
      <c r="H3162" s="3">
        <v>42958</v>
      </c>
      <c r="I3162" s="3"/>
      <c r="J3162" s="3"/>
      <c r="K3162" s="3"/>
      <c r="L3162" s="3"/>
      <c r="M3162" s="3"/>
      <c r="N3162" s="3"/>
      <c r="O3162" s="3"/>
      <c r="P3162" s="1">
        <v>4</v>
      </c>
      <c r="Q3162" s="1" t="s">
        <v>34</v>
      </c>
      <c r="R3162" s="1">
        <v>3</v>
      </c>
      <c r="S3162" s="1">
        <v>6</v>
      </c>
      <c r="T3162" s="1">
        <v>10</v>
      </c>
      <c r="U3162" s="1">
        <v>20</v>
      </c>
      <c r="V3162" s="1">
        <v>20</v>
      </c>
      <c r="W3162" s="1">
        <v>0.96617280640000003</v>
      </c>
      <c r="X3162" s="1">
        <v>2.5907915399999999E-2</v>
      </c>
      <c r="Y3162" s="1">
        <v>1.9113214930000001E-2</v>
      </c>
      <c r="Z3162" s="1">
        <v>1.8279646259999999E-3</v>
      </c>
      <c r="AA3162" s="1">
        <v>0.98313221579999999</v>
      </c>
    </row>
    <row r="3163" spans="1:27" x14ac:dyDescent="0.25">
      <c r="A3163" t="s">
        <v>43</v>
      </c>
      <c r="B3163" s="1" t="s">
        <v>36</v>
      </c>
      <c r="C3163" s="1" t="s">
        <v>23</v>
      </c>
      <c r="D3163" s="9" t="s">
        <v>18</v>
      </c>
      <c r="E3163" s="1">
        <v>5</v>
      </c>
      <c r="F3163" s="1"/>
      <c r="G3163" s="1" t="str">
        <f t="shared" si="208"/>
        <v>ESTAIR_Santar_W3K8_Adaptive4NDVI_W10_B20A20_11082017</v>
      </c>
      <c r="H3163" s="3">
        <v>42958</v>
      </c>
      <c r="I3163" s="3"/>
      <c r="J3163" s="3"/>
      <c r="K3163" s="3"/>
      <c r="L3163" s="3"/>
      <c r="M3163" s="3"/>
      <c r="N3163" s="3"/>
      <c r="O3163" s="3"/>
      <c r="P3163" s="1">
        <v>4</v>
      </c>
      <c r="Q3163" s="1" t="s">
        <v>34</v>
      </c>
      <c r="R3163" s="1">
        <v>3</v>
      </c>
      <c r="S3163" s="1">
        <v>8</v>
      </c>
      <c r="T3163" s="1">
        <v>10</v>
      </c>
      <c r="U3163" s="1">
        <v>20</v>
      </c>
      <c r="V3163" s="1">
        <v>20</v>
      </c>
      <c r="W3163" s="1">
        <v>0.96616164390000003</v>
      </c>
      <c r="X3163" s="1">
        <v>2.5912189660000001E-2</v>
      </c>
      <c r="Y3163" s="1">
        <v>1.9075984640000002E-2</v>
      </c>
      <c r="Z3163" s="1">
        <v>1.7805876009999999E-3</v>
      </c>
      <c r="AA3163" s="1">
        <v>0.98313685760000002</v>
      </c>
    </row>
    <row r="3164" spans="1:27" x14ac:dyDescent="0.25">
      <c r="A3164" t="s">
        <v>43</v>
      </c>
      <c r="B3164" s="1" t="s">
        <v>36</v>
      </c>
      <c r="C3164" s="1" t="s">
        <v>23</v>
      </c>
      <c r="D3164" s="9" t="s">
        <v>18</v>
      </c>
      <c r="E3164" s="1">
        <v>5</v>
      </c>
      <c r="F3164" s="1"/>
      <c r="G3164" s="1" t="str">
        <f t="shared" si="208"/>
        <v>ESTAIR_Santar_W5K4_Adaptive4NDVI_W10_B20A20_11082017</v>
      </c>
      <c r="H3164" s="3">
        <v>42958</v>
      </c>
      <c r="I3164" s="3"/>
      <c r="J3164" s="3"/>
      <c r="K3164" s="3"/>
      <c r="L3164" s="3"/>
      <c r="M3164" s="3"/>
      <c r="N3164" s="3"/>
      <c r="O3164" s="3"/>
      <c r="P3164" s="1">
        <v>4</v>
      </c>
      <c r="Q3164" s="1" t="s">
        <v>34</v>
      </c>
      <c r="R3164" s="1">
        <v>5</v>
      </c>
      <c r="S3164" s="1">
        <v>4</v>
      </c>
      <c r="T3164" s="1">
        <v>10</v>
      </c>
      <c r="U3164" s="1">
        <v>20</v>
      </c>
      <c r="V3164" s="1">
        <v>20</v>
      </c>
      <c r="W3164" s="1">
        <v>0.96632704989999996</v>
      </c>
      <c r="X3164" s="1">
        <v>2.584878111E-2</v>
      </c>
      <c r="Y3164" s="1">
        <v>1.9011283269999998E-2</v>
      </c>
      <c r="Z3164" s="1">
        <v>1.8575655729999999E-3</v>
      </c>
      <c r="AA3164" s="1">
        <v>0.98315305779999995</v>
      </c>
    </row>
    <row r="3165" spans="1:27" x14ac:dyDescent="0.25">
      <c r="A3165" t="s">
        <v>43</v>
      </c>
      <c r="B3165" s="1" t="s">
        <v>36</v>
      </c>
      <c r="C3165" s="1" t="s">
        <v>23</v>
      </c>
      <c r="D3165" s="9" t="s">
        <v>18</v>
      </c>
      <c r="E3165" s="1">
        <v>5</v>
      </c>
      <c r="F3165" s="1"/>
      <c r="G3165" s="1" t="str">
        <f t="shared" si="208"/>
        <v>ESTAIR_Santar_W5K6_Adaptive4NDVI_W10_B20A20_11082017</v>
      </c>
      <c r="H3165" s="3">
        <v>42958</v>
      </c>
      <c r="I3165" s="3"/>
      <c r="J3165" s="3"/>
      <c r="K3165" s="3"/>
      <c r="L3165" s="3"/>
      <c r="M3165" s="3"/>
      <c r="N3165" s="3"/>
      <c r="O3165" s="3"/>
      <c r="P3165" s="1">
        <v>4</v>
      </c>
      <c r="Q3165" s="1" t="s">
        <v>34</v>
      </c>
      <c r="R3165" s="1">
        <v>5</v>
      </c>
      <c r="S3165" s="1">
        <v>6</v>
      </c>
      <c r="T3165" s="1">
        <v>10</v>
      </c>
      <c r="U3165" s="1">
        <v>20</v>
      </c>
      <c r="V3165" s="1">
        <v>20</v>
      </c>
      <c r="W3165" s="1">
        <v>0.96638225069999995</v>
      </c>
      <c r="X3165" s="1">
        <v>2.5827585189999998E-2</v>
      </c>
      <c r="Y3165" s="1">
        <v>1.9038016599999999E-2</v>
      </c>
      <c r="Z3165" s="1">
        <v>1.726829983E-3</v>
      </c>
      <c r="AA3165" s="1">
        <v>0.9830870277</v>
      </c>
    </row>
    <row r="3166" spans="1:27" x14ac:dyDescent="0.25">
      <c r="A3166" t="s">
        <v>43</v>
      </c>
      <c r="B3166" s="1" t="s">
        <v>36</v>
      </c>
      <c r="C3166" s="1" t="s">
        <v>23</v>
      </c>
      <c r="D3166" s="9" t="s">
        <v>18</v>
      </c>
      <c r="E3166" s="1">
        <v>5</v>
      </c>
      <c r="F3166" s="1"/>
      <c r="G3166" s="1" t="str">
        <f t="shared" si="208"/>
        <v>ESTAIR_Santar_W5K8_Adaptive4NDVI_W10_B20A20_11082017</v>
      </c>
      <c r="H3166" s="3">
        <v>42958</v>
      </c>
      <c r="I3166" s="3"/>
      <c r="J3166" s="3"/>
      <c r="K3166" s="3"/>
      <c r="L3166" s="3"/>
      <c r="M3166" s="3"/>
      <c r="N3166" s="3"/>
      <c r="O3166" s="3"/>
      <c r="P3166" s="1">
        <v>4</v>
      </c>
      <c r="Q3166" s="1" t="s">
        <v>34</v>
      </c>
      <c r="R3166" s="1">
        <v>5</v>
      </c>
      <c r="S3166" s="1">
        <v>8</v>
      </c>
      <c r="T3166" s="1">
        <v>10</v>
      </c>
      <c r="U3166" s="1">
        <v>20</v>
      </c>
      <c r="V3166" s="1">
        <v>20</v>
      </c>
      <c r="W3166" s="1">
        <v>0.96618018589999999</v>
      </c>
      <c r="X3166" s="1">
        <v>2.59050893E-2</v>
      </c>
      <c r="Y3166" s="1">
        <v>1.9057037589999999E-2</v>
      </c>
      <c r="Z3166" s="1">
        <v>1.7417969089999999E-3</v>
      </c>
      <c r="AA3166" s="1">
        <v>0.98300347099999996</v>
      </c>
    </row>
    <row r="3167" spans="1:27" x14ac:dyDescent="0.25">
      <c r="A3167" t="s">
        <v>43</v>
      </c>
      <c r="B3167" s="1" t="s">
        <v>36</v>
      </c>
      <c r="C3167" s="1" t="s">
        <v>23</v>
      </c>
      <c r="D3167" s="9" t="s">
        <v>18</v>
      </c>
      <c r="E3167" s="1">
        <v>5</v>
      </c>
      <c r="F3167" s="1"/>
      <c r="G3167" s="1" t="str">
        <f t="shared" si="208"/>
        <v>ESTAIR_Santar_W7K4_Adaptive4NDVI_W10_B20A20_11082017</v>
      </c>
      <c r="H3167" s="3">
        <v>42958</v>
      </c>
      <c r="I3167" s="3"/>
      <c r="J3167" s="3"/>
      <c r="K3167" s="3"/>
      <c r="L3167" s="3"/>
      <c r="M3167" s="3"/>
      <c r="N3167" s="3"/>
      <c r="O3167" s="3"/>
      <c r="P3167" s="1">
        <v>4</v>
      </c>
      <c r="Q3167" s="1" t="s">
        <v>34</v>
      </c>
      <c r="R3167" s="1">
        <v>7</v>
      </c>
      <c r="S3167" s="1">
        <v>4</v>
      </c>
      <c r="T3167" s="1">
        <v>10</v>
      </c>
      <c r="U3167" s="1">
        <v>20</v>
      </c>
      <c r="V3167" s="1">
        <v>20</v>
      </c>
      <c r="W3167" s="1">
        <v>0.96685416930000001</v>
      </c>
      <c r="X3167" s="1">
        <v>2.5645663490000001E-2</v>
      </c>
      <c r="Y3167" s="1">
        <v>1.886974131E-2</v>
      </c>
      <c r="Z3167" s="1">
        <v>1.7040363839999999E-3</v>
      </c>
      <c r="AA3167" s="1">
        <v>0.98341190069999995</v>
      </c>
    </row>
    <row r="3168" spans="1:27" x14ac:dyDescent="0.25">
      <c r="A3168" t="s">
        <v>43</v>
      </c>
      <c r="B3168" s="1" t="s">
        <v>36</v>
      </c>
      <c r="C3168" s="1" t="s">
        <v>23</v>
      </c>
      <c r="D3168" s="9" t="s">
        <v>18</v>
      </c>
      <c r="E3168" s="1">
        <v>5</v>
      </c>
      <c r="F3168" s="1"/>
      <c r="G3168" s="1" t="str">
        <f t="shared" si="208"/>
        <v>ESTAIR_Santar_W7K6_Adaptive4NDVI_W10_B20A20_11082017</v>
      </c>
      <c r="H3168" s="3">
        <v>42958</v>
      </c>
      <c r="I3168" s="3"/>
      <c r="J3168" s="3"/>
      <c r="K3168" s="3"/>
      <c r="L3168" s="3"/>
      <c r="M3168" s="3"/>
      <c r="N3168" s="3"/>
      <c r="O3168" s="3"/>
      <c r="P3168" s="1">
        <v>4</v>
      </c>
      <c r="Q3168" s="1" t="s">
        <v>34</v>
      </c>
      <c r="R3168" s="1">
        <v>7</v>
      </c>
      <c r="S3168" s="1">
        <v>6</v>
      </c>
      <c r="T3168" s="1">
        <v>10</v>
      </c>
      <c r="U3168" s="1">
        <v>20</v>
      </c>
      <c r="V3168" s="1">
        <v>20</v>
      </c>
      <c r="W3168" s="1">
        <v>0.96662831120000003</v>
      </c>
      <c r="X3168" s="1">
        <v>2.573289087E-2</v>
      </c>
      <c r="Y3168" s="1">
        <v>1.8935639300000001E-2</v>
      </c>
      <c r="Z3168" s="1">
        <v>1.523892262E-3</v>
      </c>
      <c r="AA3168" s="1">
        <v>0.98331676810000002</v>
      </c>
    </row>
    <row r="3169" spans="1:27" x14ac:dyDescent="0.25">
      <c r="A3169" t="s">
        <v>43</v>
      </c>
      <c r="B3169" s="1" t="s">
        <v>36</v>
      </c>
      <c r="C3169" s="1" t="s">
        <v>23</v>
      </c>
      <c r="D3169" s="9" t="s">
        <v>18</v>
      </c>
      <c r="E3169" s="1">
        <v>5</v>
      </c>
      <c r="F3169" s="1"/>
      <c r="G3169" s="1" t="str">
        <f t="shared" si="208"/>
        <v>ESTAIR_Santar_W7K8_Adaptive4NDVI_W10_B20A20_11082017</v>
      </c>
      <c r="H3169" s="3">
        <v>42958</v>
      </c>
      <c r="I3169" s="3"/>
      <c r="J3169" s="3"/>
      <c r="K3169" s="3"/>
      <c r="L3169" s="3"/>
      <c r="M3169" s="3"/>
      <c r="N3169" s="3"/>
      <c r="O3169" s="3"/>
      <c r="P3169" s="1">
        <v>4</v>
      </c>
      <c r="Q3169" s="1" t="s">
        <v>34</v>
      </c>
      <c r="R3169" s="1">
        <v>7</v>
      </c>
      <c r="S3169" s="1">
        <v>8</v>
      </c>
      <c r="T3169" s="1">
        <v>10</v>
      </c>
      <c r="U3169" s="1">
        <v>20</v>
      </c>
      <c r="V3169" s="1">
        <v>20</v>
      </c>
      <c r="W3169" s="1">
        <v>0.96654925670000003</v>
      </c>
      <c r="X3169" s="1">
        <v>2.5763352270000001E-2</v>
      </c>
      <c r="Y3169" s="1">
        <v>1.8948746579999998E-2</v>
      </c>
      <c r="Z3169" s="1">
        <v>1.5205130440000001E-3</v>
      </c>
      <c r="AA3169" s="1">
        <v>0.98322379250000003</v>
      </c>
    </row>
    <row r="3170" spans="1:27" x14ac:dyDescent="0.25">
      <c r="A3170" t="s">
        <v>43</v>
      </c>
      <c r="B3170" s="1" t="s">
        <v>36</v>
      </c>
      <c r="C3170" s="1" t="s">
        <v>23</v>
      </c>
      <c r="D3170" s="9" t="s">
        <v>18</v>
      </c>
      <c r="E3170" s="1">
        <v>5</v>
      </c>
      <c r="F3170" s="1"/>
      <c r="G3170" s="1" t="str">
        <f t="shared" si="208"/>
        <v>ESTAIR_Santar_W9K4_Adaptive4NDVI_W10_B20A20_11082017</v>
      </c>
      <c r="H3170" s="3">
        <v>42958</v>
      </c>
      <c r="I3170" s="3"/>
      <c r="J3170" s="3"/>
      <c r="K3170" s="3"/>
      <c r="L3170" s="3"/>
      <c r="M3170" s="3"/>
      <c r="N3170" s="3"/>
      <c r="O3170" s="3"/>
      <c r="P3170" s="1">
        <v>4</v>
      </c>
      <c r="Q3170" s="1" t="s">
        <v>34</v>
      </c>
      <c r="R3170" s="1">
        <v>9</v>
      </c>
      <c r="S3170" s="1">
        <v>4</v>
      </c>
      <c r="T3170" s="1">
        <v>10</v>
      </c>
      <c r="U3170" s="1">
        <v>20</v>
      </c>
      <c r="V3170" s="1">
        <v>20</v>
      </c>
      <c r="W3170" s="1">
        <v>0.9673705682</v>
      </c>
      <c r="X3170" s="1">
        <v>2.5445104650000001E-2</v>
      </c>
      <c r="Y3170" s="1">
        <v>1.8772971150000001E-2</v>
      </c>
      <c r="Z3170" s="1">
        <v>1.4948891660000001E-3</v>
      </c>
      <c r="AA3170" s="1">
        <v>0.98351180579999997</v>
      </c>
    </row>
    <row r="3171" spans="1:27" x14ac:dyDescent="0.25">
      <c r="A3171" t="s">
        <v>43</v>
      </c>
      <c r="B3171" s="1" t="s">
        <v>36</v>
      </c>
      <c r="C3171" s="1" t="s">
        <v>23</v>
      </c>
      <c r="D3171" s="9" t="s">
        <v>18</v>
      </c>
      <c r="E3171" s="1">
        <v>5</v>
      </c>
      <c r="F3171" s="1"/>
      <c r="G3171" s="1" t="str">
        <f t="shared" si="208"/>
        <v>ESTAIR_Santar_W9K6_Adaptive4NDVI_W10_B20A20_11082017</v>
      </c>
      <c r="H3171" s="3">
        <v>42958</v>
      </c>
      <c r="I3171" s="3"/>
      <c r="J3171" s="3"/>
      <c r="K3171" s="3"/>
      <c r="L3171" s="3"/>
      <c r="M3171" s="3"/>
      <c r="N3171" s="3"/>
      <c r="O3171" s="3"/>
      <c r="P3171" s="1">
        <v>4</v>
      </c>
      <c r="Q3171" s="1" t="s">
        <v>34</v>
      </c>
      <c r="R3171" s="1">
        <v>9</v>
      </c>
      <c r="S3171" s="1">
        <v>6</v>
      </c>
      <c r="T3171" s="1">
        <v>10</v>
      </c>
      <c r="U3171" s="1">
        <v>20</v>
      </c>
      <c r="V3171" s="1">
        <v>20</v>
      </c>
      <c r="W3171" s="1">
        <v>0.96708368140000001</v>
      </c>
      <c r="X3171" s="1">
        <v>2.5556719960000002E-2</v>
      </c>
      <c r="Y3171" s="1">
        <v>1.8872598300000001E-2</v>
      </c>
      <c r="Z3171" s="1">
        <v>1.341811344E-3</v>
      </c>
      <c r="AA3171" s="1">
        <v>0.98345083160000002</v>
      </c>
    </row>
    <row r="3172" spans="1:27" x14ac:dyDescent="0.25">
      <c r="A3172" t="s">
        <v>43</v>
      </c>
      <c r="B3172" s="1" t="s">
        <v>36</v>
      </c>
      <c r="C3172" s="1" t="s">
        <v>23</v>
      </c>
      <c r="D3172" s="9" t="s">
        <v>18</v>
      </c>
      <c r="E3172" s="1">
        <v>5</v>
      </c>
      <c r="F3172" s="1"/>
      <c r="G3172" s="1" t="str">
        <f t="shared" si="208"/>
        <v>ESTAIR_Santar_W9K8_Adaptive4NDVI_W10_B20A20_11082017</v>
      </c>
      <c r="H3172" s="3">
        <v>42958</v>
      </c>
      <c r="I3172" s="3"/>
      <c r="J3172" s="3"/>
      <c r="K3172" s="3"/>
      <c r="L3172" s="3"/>
      <c r="M3172" s="3"/>
      <c r="N3172" s="3"/>
      <c r="O3172" s="3"/>
      <c r="P3172" s="1">
        <v>4</v>
      </c>
      <c r="Q3172" s="1" t="s">
        <v>34</v>
      </c>
      <c r="R3172" s="1">
        <v>9</v>
      </c>
      <c r="S3172" s="1">
        <v>8</v>
      </c>
      <c r="T3172" s="1">
        <v>10</v>
      </c>
      <c r="U3172" s="1">
        <v>20</v>
      </c>
      <c r="V3172" s="1">
        <v>20</v>
      </c>
      <c r="W3172" s="1">
        <v>0.96690359319999997</v>
      </c>
      <c r="X3172" s="1">
        <v>2.5626536179999999E-2</v>
      </c>
      <c r="Y3172" s="1">
        <v>1.890488441E-2</v>
      </c>
      <c r="Z3172" s="1">
        <v>1.373490321E-3</v>
      </c>
      <c r="AA3172" s="1">
        <v>0.98332778009999999</v>
      </c>
    </row>
    <row r="3173" spans="1:27" x14ac:dyDescent="0.25">
      <c r="A3173" t="s">
        <v>43</v>
      </c>
      <c r="B3173" s="1" t="s">
        <v>36</v>
      </c>
      <c r="C3173" s="1" t="s">
        <v>23</v>
      </c>
      <c r="D3173" s="9" t="s">
        <v>18</v>
      </c>
      <c r="E3173" s="1">
        <v>3</v>
      </c>
      <c r="F3173" s="1"/>
      <c r="G3173" s="1" t="str">
        <f t="shared" si="208"/>
        <v>ESTAIR_Santar_W3K4_Adaptive4NDVI_W8_B40A40_11082017</v>
      </c>
      <c r="H3173" s="3">
        <v>42958</v>
      </c>
      <c r="I3173" s="3"/>
      <c r="J3173" s="3"/>
      <c r="K3173" s="3"/>
      <c r="L3173" s="3"/>
      <c r="M3173" s="3"/>
      <c r="N3173" s="3"/>
      <c r="O3173" s="3"/>
      <c r="P3173" s="1">
        <v>4</v>
      </c>
      <c r="Q3173" s="1" t="s">
        <v>34</v>
      </c>
      <c r="R3173" s="1">
        <v>3</v>
      </c>
      <c r="S3173" s="1">
        <v>4</v>
      </c>
      <c r="T3173" s="1">
        <v>8</v>
      </c>
      <c r="U3173" s="1">
        <v>40</v>
      </c>
      <c r="V3173" s="1">
        <v>40</v>
      </c>
      <c r="W3173" s="1">
        <v>0.95476314579999999</v>
      </c>
      <c r="X3173" s="1">
        <v>2.9960267299999999E-2</v>
      </c>
      <c r="Y3173" s="1">
        <v>2.2816153790000002E-2</v>
      </c>
      <c r="Z3173" s="1">
        <v>1.4515055900000001E-2</v>
      </c>
      <c r="AA3173" s="1">
        <v>0.98438128020000004</v>
      </c>
    </row>
    <row r="3174" spans="1:27" x14ac:dyDescent="0.25">
      <c r="A3174" t="s">
        <v>43</v>
      </c>
      <c r="B3174" s="1" t="s">
        <v>36</v>
      </c>
      <c r="C3174" s="1" t="s">
        <v>23</v>
      </c>
      <c r="D3174" s="9" t="s">
        <v>18</v>
      </c>
      <c r="E3174" s="1">
        <v>3</v>
      </c>
      <c r="F3174" s="1"/>
      <c r="G3174" s="1" t="str">
        <f t="shared" si="208"/>
        <v>ESTAIR_Santar_W3K6_Adaptive4NDVI_W8_B40A40_11082017</v>
      </c>
      <c r="H3174" s="3">
        <v>42958</v>
      </c>
      <c r="I3174" s="3"/>
      <c r="J3174" s="3"/>
      <c r="K3174" s="3"/>
      <c r="L3174" s="3"/>
      <c r="M3174" s="3"/>
      <c r="N3174" s="3"/>
      <c r="O3174" s="3"/>
      <c r="P3174" s="1">
        <v>4</v>
      </c>
      <c r="Q3174" s="1" t="s">
        <v>34</v>
      </c>
      <c r="R3174" s="1">
        <v>3</v>
      </c>
      <c r="S3174" s="1">
        <v>6</v>
      </c>
      <c r="T3174" s="1">
        <v>8</v>
      </c>
      <c r="U3174" s="1">
        <v>40</v>
      </c>
      <c r="V3174" s="1">
        <v>40</v>
      </c>
      <c r="W3174" s="1">
        <v>0.95468458119999999</v>
      </c>
      <c r="X3174" s="1">
        <v>2.998627261E-2</v>
      </c>
      <c r="Y3174" s="1">
        <v>2.2817244399999999E-2</v>
      </c>
      <c r="Z3174" s="1">
        <v>1.447147287E-2</v>
      </c>
      <c r="AA3174" s="1">
        <v>0.98432360460000001</v>
      </c>
    </row>
    <row r="3175" spans="1:27" x14ac:dyDescent="0.25">
      <c r="A3175" t="s">
        <v>43</v>
      </c>
      <c r="B3175" s="1" t="s">
        <v>36</v>
      </c>
      <c r="C3175" s="1" t="s">
        <v>23</v>
      </c>
      <c r="D3175" s="9" t="s">
        <v>18</v>
      </c>
      <c r="E3175" s="1">
        <v>3</v>
      </c>
      <c r="F3175" s="1"/>
      <c r="G3175" s="1" t="str">
        <f t="shared" si="208"/>
        <v>ESTAIR_Santar_W3K8_Adaptive4NDVI_W8_B40A40_11082017</v>
      </c>
      <c r="H3175" s="3">
        <v>42958</v>
      </c>
      <c r="I3175" s="3"/>
      <c r="J3175" s="3"/>
      <c r="K3175" s="3"/>
      <c r="L3175" s="3"/>
      <c r="M3175" s="3"/>
      <c r="N3175" s="3"/>
      <c r="O3175" s="3"/>
      <c r="P3175" s="1">
        <v>4</v>
      </c>
      <c r="Q3175" s="1" t="s">
        <v>34</v>
      </c>
      <c r="R3175" s="1">
        <v>3</v>
      </c>
      <c r="S3175" s="1">
        <v>8</v>
      </c>
      <c r="T3175" s="1">
        <v>8</v>
      </c>
      <c r="U3175" s="1">
        <v>40</v>
      </c>
      <c r="V3175" s="1">
        <v>40</v>
      </c>
      <c r="W3175" s="1">
        <v>0.95457301159999997</v>
      </c>
      <c r="X3175" s="1">
        <v>3.002316402E-2</v>
      </c>
      <c r="Y3175" s="1">
        <v>2.2852065019999999E-2</v>
      </c>
      <c r="Z3175" s="1">
        <v>1.453718899E-2</v>
      </c>
      <c r="AA3175" s="1">
        <v>0.98427743749999996</v>
      </c>
    </row>
    <row r="3176" spans="1:27" x14ac:dyDescent="0.25">
      <c r="A3176" t="s">
        <v>43</v>
      </c>
      <c r="B3176" s="1" t="s">
        <v>36</v>
      </c>
      <c r="C3176" s="1" t="s">
        <v>23</v>
      </c>
      <c r="D3176" s="9" t="s">
        <v>18</v>
      </c>
      <c r="E3176" s="1">
        <v>3</v>
      </c>
      <c r="F3176" s="1"/>
      <c r="G3176" s="1" t="str">
        <f t="shared" si="208"/>
        <v>ESTAIR_Santar_W5K4_Adaptive4NDVI_W8_B40A40_11082017</v>
      </c>
      <c r="H3176" s="3">
        <v>42958</v>
      </c>
      <c r="I3176" s="3"/>
      <c r="J3176" s="3"/>
      <c r="K3176" s="3"/>
      <c r="L3176" s="3"/>
      <c r="M3176" s="3"/>
      <c r="N3176" s="3"/>
      <c r="O3176" s="3"/>
      <c r="P3176" s="1">
        <v>4</v>
      </c>
      <c r="Q3176" s="1" t="s">
        <v>34</v>
      </c>
      <c r="R3176" s="1">
        <v>5</v>
      </c>
      <c r="S3176" s="1">
        <v>4</v>
      </c>
      <c r="T3176" s="1">
        <v>8</v>
      </c>
      <c r="U3176" s="1">
        <v>40</v>
      </c>
      <c r="V3176" s="1">
        <v>40</v>
      </c>
      <c r="W3176" s="1">
        <v>0.95463809119999998</v>
      </c>
      <c r="X3176" s="1">
        <v>3.00016504E-2</v>
      </c>
      <c r="Y3176" s="1">
        <v>2.2806046230000002E-2</v>
      </c>
      <c r="Z3176" s="1">
        <v>1.449094863E-2</v>
      </c>
      <c r="AA3176" s="1">
        <v>0.98427310050000005</v>
      </c>
    </row>
    <row r="3177" spans="1:27" x14ac:dyDescent="0.25">
      <c r="A3177" t="s">
        <v>43</v>
      </c>
      <c r="B3177" s="1" t="s">
        <v>36</v>
      </c>
      <c r="C3177" s="1" t="s">
        <v>23</v>
      </c>
      <c r="D3177" s="9" t="s">
        <v>18</v>
      </c>
      <c r="E3177" s="1">
        <v>3</v>
      </c>
      <c r="F3177" s="1"/>
      <c r="G3177" s="1" t="str">
        <f t="shared" si="208"/>
        <v>ESTAIR_Santar_W5K6_Adaptive4NDVI_W8_B40A40_11082017</v>
      </c>
      <c r="H3177" s="3">
        <v>42958</v>
      </c>
      <c r="I3177" s="3"/>
      <c r="J3177" s="3"/>
      <c r="K3177" s="3"/>
      <c r="L3177" s="3"/>
      <c r="M3177" s="3"/>
      <c r="N3177" s="3"/>
      <c r="O3177" s="3"/>
      <c r="P3177" s="1">
        <v>4</v>
      </c>
      <c r="Q3177" s="1" t="s">
        <v>34</v>
      </c>
      <c r="R3177" s="1">
        <v>5</v>
      </c>
      <c r="S3177" s="1">
        <v>6</v>
      </c>
      <c r="T3177" s="1">
        <v>8</v>
      </c>
      <c r="U3177" s="1">
        <v>40</v>
      </c>
      <c r="V3177" s="1">
        <v>40</v>
      </c>
      <c r="W3177" s="1">
        <v>0.95469390050000003</v>
      </c>
      <c r="X3177" s="1">
        <v>2.998318904E-2</v>
      </c>
      <c r="Y3177" s="1">
        <v>2.279438642E-2</v>
      </c>
      <c r="Z3177" s="1">
        <v>1.4440452859999999E-2</v>
      </c>
      <c r="AA3177" s="1">
        <v>0.98426958580000001</v>
      </c>
    </row>
    <row r="3178" spans="1:27" x14ac:dyDescent="0.25">
      <c r="A3178" t="s">
        <v>43</v>
      </c>
      <c r="B3178" s="1" t="s">
        <v>36</v>
      </c>
      <c r="C3178" s="1" t="s">
        <v>23</v>
      </c>
      <c r="D3178" s="9" t="s">
        <v>18</v>
      </c>
      <c r="E3178" s="1">
        <v>3</v>
      </c>
      <c r="F3178" s="1"/>
      <c r="G3178" s="1" t="str">
        <f t="shared" si="208"/>
        <v>ESTAIR_Santar_W5K8_Adaptive4NDVI_W8_B40A40_11082017</v>
      </c>
      <c r="H3178" s="3">
        <v>42958</v>
      </c>
      <c r="I3178" s="3"/>
      <c r="J3178" s="3"/>
      <c r="K3178" s="3"/>
      <c r="L3178" s="3"/>
      <c r="M3178" s="3"/>
      <c r="N3178" s="3"/>
      <c r="O3178" s="3"/>
      <c r="P3178" s="1">
        <v>4</v>
      </c>
      <c r="Q3178" s="1" t="s">
        <v>34</v>
      </c>
      <c r="R3178" s="1">
        <v>5</v>
      </c>
      <c r="S3178" s="1">
        <v>8</v>
      </c>
      <c r="T3178" s="1">
        <v>8</v>
      </c>
      <c r="U3178" s="1">
        <v>40</v>
      </c>
      <c r="V3178" s="1">
        <v>40</v>
      </c>
      <c r="W3178" s="1">
        <v>0.95458256379999995</v>
      </c>
      <c r="X3178" s="1">
        <v>3.0020007259999999E-2</v>
      </c>
      <c r="Y3178" s="1">
        <v>2.2837153329999998E-2</v>
      </c>
      <c r="Z3178" s="1">
        <v>1.4543344870000001E-2</v>
      </c>
      <c r="AA3178" s="1">
        <v>0.98418439520000001</v>
      </c>
    </row>
    <row r="3179" spans="1:27" x14ac:dyDescent="0.25">
      <c r="A3179" t="s">
        <v>43</v>
      </c>
      <c r="B3179" s="1" t="s">
        <v>36</v>
      </c>
      <c r="C3179" s="1" t="s">
        <v>23</v>
      </c>
      <c r="D3179" s="9" t="s">
        <v>18</v>
      </c>
      <c r="E3179" s="1">
        <v>3</v>
      </c>
      <c r="F3179" s="1"/>
      <c r="G3179" s="1" t="str">
        <f t="shared" si="208"/>
        <v>ESTAIR_Santar_W7K4_Adaptive4NDVI_W8_B40A40_11082017</v>
      </c>
      <c r="H3179" s="3">
        <v>42958</v>
      </c>
      <c r="I3179" s="3"/>
      <c r="J3179" s="3"/>
      <c r="K3179" s="3"/>
      <c r="L3179" s="3"/>
      <c r="M3179" s="3"/>
      <c r="N3179" s="3"/>
      <c r="O3179" s="3"/>
      <c r="P3179" s="1">
        <v>4</v>
      </c>
      <c r="Q3179" s="1" t="s">
        <v>34</v>
      </c>
      <c r="R3179" s="1">
        <v>7</v>
      </c>
      <c r="S3179" s="1">
        <v>4</v>
      </c>
      <c r="T3179" s="1">
        <v>8</v>
      </c>
      <c r="U3179" s="1">
        <v>40</v>
      </c>
      <c r="V3179" s="1">
        <v>40</v>
      </c>
      <c r="W3179" s="1">
        <v>0.95490370920000001</v>
      </c>
      <c r="X3179" s="1">
        <v>2.991368367E-2</v>
      </c>
      <c r="Y3179" s="1">
        <v>2.2720074010000001E-2</v>
      </c>
      <c r="Z3179" s="1">
        <v>1.4407978740000001E-2</v>
      </c>
      <c r="AA3179" s="1">
        <v>0.98423299230000005</v>
      </c>
    </row>
    <row r="3180" spans="1:27" x14ac:dyDescent="0.25">
      <c r="A3180" t="s">
        <v>43</v>
      </c>
      <c r="B3180" s="1" t="s">
        <v>36</v>
      </c>
      <c r="C3180" s="1" t="s">
        <v>23</v>
      </c>
      <c r="D3180" s="9" t="s">
        <v>18</v>
      </c>
      <c r="E3180" s="1">
        <v>3</v>
      </c>
      <c r="F3180" s="1"/>
      <c r="G3180" s="1" t="str">
        <f t="shared" si="208"/>
        <v>ESTAIR_Santar_W7K6_Adaptive4NDVI_W8_B40A40_11082017</v>
      </c>
      <c r="H3180" s="3">
        <v>42958</v>
      </c>
      <c r="I3180" s="3"/>
      <c r="J3180" s="3"/>
      <c r="K3180" s="3"/>
      <c r="L3180" s="3"/>
      <c r="M3180" s="3"/>
      <c r="N3180" s="3"/>
      <c r="O3180" s="3"/>
      <c r="P3180" s="1">
        <v>4</v>
      </c>
      <c r="Q3180" s="1" t="s">
        <v>34</v>
      </c>
      <c r="R3180" s="1">
        <v>7</v>
      </c>
      <c r="S3180" s="1">
        <v>6</v>
      </c>
      <c r="T3180" s="1">
        <v>8</v>
      </c>
      <c r="U3180" s="1">
        <v>40</v>
      </c>
      <c r="V3180" s="1">
        <v>40</v>
      </c>
      <c r="W3180" s="1">
        <v>0.95485929260000002</v>
      </c>
      <c r="X3180" s="1">
        <v>2.992841144E-2</v>
      </c>
      <c r="Y3180" s="1">
        <v>2.2741695419999999E-2</v>
      </c>
      <c r="Z3180" s="1">
        <v>1.4358199009999999E-2</v>
      </c>
      <c r="AA3180" s="1">
        <v>0.98421597689999996</v>
      </c>
    </row>
    <row r="3181" spans="1:27" x14ac:dyDescent="0.25">
      <c r="A3181" t="s">
        <v>43</v>
      </c>
      <c r="B3181" s="1" t="s">
        <v>36</v>
      </c>
      <c r="C3181" s="1" t="s">
        <v>23</v>
      </c>
      <c r="D3181" s="9" t="s">
        <v>18</v>
      </c>
      <c r="E3181" s="1">
        <v>3</v>
      </c>
      <c r="F3181" s="1"/>
      <c r="G3181" s="1" t="str">
        <f t="shared" si="208"/>
        <v>ESTAIR_Santar_W7K8_Adaptive4NDVI_W8_B40A40_11082017</v>
      </c>
      <c r="H3181" s="3">
        <v>42958</v>
      </c>
      <c r="I3181" s="3"/>
      <c r="J3181" s="3"/>
      <c r="K3181" s="3"/>
      <c r="L3181" s="3"/>
      <c r="M3181" s="3"/>
      <c r="N3181" s="3"/>
      <c r="O3181" s="3"/>
      <c r="P3181" s="1">
        <v>4</v>
      </c>
      <c r="Q3181" s="1" t="s">
        <v>34</v>
      </c>
      <c r="R3181" s="1">
        <v>7</v>
      </c>
      <c r="S3181" s="1">
        <v>8</v>
      </c>
      <c r="T3181" s="1">
        <v>8</v>
      </c>
      <c r="U3181" s="1">
        <v>40</v>
      </c>
      <c r="V3181" s="1">
        <v>40</v>
      </c>
      <c r="W3181" s="1">
        <v>0.95483050219999999</v>
      </c>
      <c r="X3181" s="1">
        <v>2.9937953989999998E-2</v>
      </c>
      <c r="Y3181" s="1">
        <v>2.276279715E-2</v>
      </c>
      <c r="Z3181" s="1">
        <v>1.4458556440000001E-2</v>
      </c>
      <c r="AA3181" s="1">
        <v>0.98416447330000001</v>
      </c>
    </row>
    <row r="3182" spans="1:27" x14ac:dyDescent="0.25">
      <c r="A3182" t="s">
        <v>43</v>
      </c>
      <c r="B3182" s="1" t="s">
        <v>36</v>
      </c>
      <c r="C3182" s="1" t="s">
        <v>23</v>
      </c>
      <c r="D3182" s="9" t="s">
        <v>18</v>
      </c>
      <c r="E3182" s="1">
        <v>3</v>
      </c>
      <c r="F3182" s="1"/>
      <c r="G3182" s="1" t="str">
        <f t="shared" si="208"/>
        <v>ESTAIR_Santar_W9K4_Adaptive4NDVI_W8_B40A40_11082017</v>
      </c>
      <c r="H3182" s="3">
        <v>42958</v>
      </c>
      <c r="I3182" s="3"/>
      <c r="J3182" s="3"/>
      <c r="K3182" s="3"/>
      <c r="L3182" s="3"/>
      <c r="M3182" s="3"/>
      <c r="N3182" s="3"/>
      <c r="O3182" s="3"/>
      <c r="P3182" s="1">
        <v>4</v>
      </c>
      <c r="Q3182" s="1" t="s">
        <v>34</v>
      </c>
      <c r="R3182" s="1">
        <v>9</v>
      </c>
      <c r="S3182" s="1">
        <v>4</v>
      </c>
      <c r="T3182" s="1">
        <v>8</v>
      </c>
      <c r="U3182" s="1">
        <v>40</v>
      </c>
      <c r="V3182" s="1">
        <v>40</v>
      </c>
      <c r="W3182" s="1">
        <v>0.95529075090000004</v>
      </c>
      <c r="X3182" s="1">
        <v>2.9785039039999999E-2</v>
      </c>
      <c r="Y3182" s="1">
        <v>2.2621300029999999E-2</v>
      </c>
      <c r="Z3182" s="1">
        <v>1.4339143489999999E-2</v>
      </c>
      <c r="AA3182" s="1">
        <v>0.98423179719999998</v>
      </c>
    </row>
    <row r="3183" spans="1:27" x14ac:dyDescent="0.25">
      <c r="A3183" t="s">
        <v>43</v>
      </c>
      <c r="B3183" s="1" t="s">
        <v>36</v>
      </c>
      <c r="C3183" s="1" t="s">
        <v>23</v>
      </c>
      <c r="D3183" s="9" t="s">
        <v>18</v>
      </c>
      <c r="E3183" s="1">
        <v>3</v>
      </c>
      <c r="F3183" s="1"/>
      <c r="G3183" s="1" t="str">
        <f t="shared" si="208"/>
        <v>ESTAIR_Santar_W9K6_Adaptive4NDVI_W8_B40A40_11082017</v>
      </c>
      <c r="H3183" s="3">
        <v>42958</v>
      </c>
      <c r="I3183" s="3"/>
      <c r="J3183" s="3"/>
      <c r="K3183" s="3"/>
      <c r="L3183" s="3"/>
      <c r="M3183" s="3"/>
      <c r="N3183" s="3"/>
      <c r="O3183" s="3"/>
      <c r="P3183" s="1">
        <v>4</v>
      </c>
      <c r="Q3183" s="1" t="s">
        <v>34</v>
      </c>
      <c r="R3183" s="1">
        <v>9</v>
      </c>
      <c r="S3183" s="1">
        <v>6</v>
      </c>
      <c r="T3183" s="1">
        <v>8</v>
      </c>
      <c r="U3183" s="1">
        <v>40</v>
      </c>
      <c r="V3183" s="1">
        <v>40</v>
      </c>
      <c r="W3183" s="1">
        <v>0.95515076899999996</v>
      </c>
      <c r="X3183" s="1">
        <v>2.983163015E-2</v>
      </c>
      <c r="Y3183" s="1">
        <v>2.2668146680000001E-2</v>
      </c>
      <c r="Z3183" s="1">
        <v>1.433565122E-2</v>
      </c>
      <c r="AA3183" s="1">
        <v>0.98418398880000002</v>
      </c>
    </row>
    <row r="3184" spans="1:27" x14ac:dyDescent="0.25">
      <c r="A3184" t="s">
        <v>43</v>
      </c>
      <c r="B3184" s="1" t="s">
        <v>36</v>
      </c>
      <c r="C3184" s="1" t="s">
        <v>23</v>
      </c>
      <c r="D3184" s="9" t="s">
        <v>18</v>
      </c>
      <c r="E3184" s="1">
        <v>3</v>
      </c>
      <c r="F3184" s="1"/>
      <c r="G3184" s="1" t="str">
        <f t="shared" si="208"/>
        <v>ESTAIR_Santar_W9K8_Adaptive4NDVI_W8_B40A40_11082017</v>
      </c>
      <c r="H3184" s="3">
        <v>42958</v>
      </c>
      <c r="I3184" s="3"/>
      <c r="J3184" s="3"/>
      <c r="K3184" s="3"/>
      <c r="L3184" s="3"/>
      <c r="M3184" s="3"/>
      <c r="N3184" s="3"/>
      <c r="O3184" s="3"/>
      <c r="P3184" s="1">
        <v>4</v>
      </c>
      <c r="Q3184" s="1" t="s">
        <v>34</v>
      </c>
      <c r="R3184" s="1">
        <v>9</v>
      </c>
      <c r="S3184" s="1">
        <v>8</v>
      </c>
      <c r="T3184" s="1">
        <v>8</v>
      </c>
      <c r="U3184" s="1">
        <v>40</v>
      </c>
      <c r="V3184" s="1">
        <v>40</v>
      </c>
      <c r="W3184" s="1">
        <v>0.95503714650000004</v>
      </c>
      <c r="X3184" s="1">
        <v>2.986939446E-2</v>
      </c>
      <c r="Y3184" s="1">
        <v>2.2701234420000001E-2</v>
      </c>
      <c r="Z3184" s="1">
        <v>1.4448809070000001E-2</v>
      </c>
      <c r="AA3184" s="1">
        <v>0.98411127259999998</v>
      </c>
    </row>
    <row r="3185" spans="1:27" x14ac:dyDescent="0.25">
      <c r="A3185" t="s">
        <v>43</v>
      </c>
      <c r="B3185" s="1" t="s">
        <v>36</v>
      </c>
      <c r="C3185" s="1" t="s">
        <v>23</v>
      </c>
      <c r="D3185" s="9" t="s">
        <v>18</v>
      </c>
      <c r="E3185" s="1">
        <v>5</v>
      </c>
      <c r="F3185" s="1"/>
      <c r="G3185" s="1" t="str">
        <f t="shared" si="208"/>
        <v>ESTAIR_Santar_W3K4_Adaptive4NDVI_W10_B40A40_11082017</v>
      </c>
      <c r="H3185" s="3">
        <v>42958</v>
      </c>
      <c r="I3185" s="3"/>
      <c r="J3185" s="3"/>
      <c r="K3185" s="3"/>
      <c r="L3185" s="3"/>
      <c r="M3185" s="3"/>
      <c r="N3185" s="3"/>
      <c r="O3185" s="3"/>
      <c r="P3185" s="1">
        <v>4</v>
      </c>
      <c r="Q3185" s="1" t="s">
        <v>34</v>
      </c>
      <c r="R3185" s="1">
        <v>3</v>
      </c>
      <c r="S3185" s="1">
        <v>4</v>
      </c>
      <c r="T3185" s="1">
        <v>10</v>
      </c>
      <c r="U3185" s="1">
        <v>40</v>
      </c>
      <c r="V3185" s="1">
        <v>40</v>
      </c>
      <c r="W3185" s="1">
        <v>0.96582159759999997</v>
      </c>
      <c r="X3185" s="1">
        <v>2.6042061790000001E-2</v>
      </c>
      <c r="Y3185" s="1">
        <v>1.924274703E-2</v>
      </c>
      <c r="Z3185" s="1">
        <v>1.199896874E-3</v>
      </c>
      <c r="AA3185" s="1">
        <v>0.98287658020000002</v>
      </c>
    </row>
    <row r="3186" spans="1:27" x14ac:dyDescent="0.25">
      <c r="A3186" t="s">
        <v>43</v>
      </c>
      <c r="B3186" s="1" t="s">
        <v>36</v>
      </c>
      <c r="C3186" s="1" t="s">
        <v>23</v>
      </c>
      <c r="D3186" s="9" t="s">
        <v>18</v>
      </c>
      <c r="E3186" s="1">
        <v>5</v>
      </c>
      <c r="F3186" s="1"/>
      <c r="G3186" s="1" t="str">
        <f t="shared" si="208"/>
        <v>ESTAIR_Santar_W3K6_Adaptive4NDVI_W10_B40A40_11082017</v>
      </c>
      <c r="H3186" s="3">
        <v>42958</v>
      </c>
      <c r="I3186" s="3"/>
      <c r="J3186" s="3"/>
      <c r="K3186" s="3"/>
      <c r="L3186" s="3"/>
      <c r="M3186" s="3"/>
      <c r="N3186" s="3"/>
      <c r="O3186" s="3"/>
      <c r="P3186" s="1">
        <v>4</v>
      </c>
      <c r="Q3186" s="1" t="s">
        <v>34</v>
      </c>
      <c r="R3186" s="1">
        <v>3</v>
      </c>
      <c r="S3186" s="1">
        <v>6</v>
      </c>
      <c r="T3186" s="1">
        <v>10</v>
      </c>
      <c r="U3186" s="1">
        <v>40</v>
      </c>
      <c r="V3186" s="1">
        <v>40</v>
      </c>
      <c r="W3186" s="1">
        <v>0.96580949670000005</v>
      </c>
      <c r="X3186" s="1">
        <v>2.6046671479999998E-2</v>
      </c>
      <c r="Y3186" s="1">
        <v>1.9248261129999999E-2</v>
      </c>
      <c r="Z3186" s="1">
        <v>1.03353998E-3</v>
      </c>
      <c r="AA3186" s="1">
        <v>0.9828537356</v>
      </c>
    </row>
    <row r="3187" spans="1:27" x14ac:dyDescent="0.25">
      <c r="A3187" t="s">
        <v>43</v>
      </c>
      <c r="B3187" s="1" t="s">
        <v>36</v>
      </c>
      <c r="C3187" s="1" t="s">
        <v>23</v>
      </c>
      <c r="D3187" s="9" t="s">
        <v>18</v>
      </c>
      <c r="E3187" s="1">
        <v>5</v>
      </c>
      <c r="F3187" s="1"/>
      <c r="G3187" s="1" t="str">
        <f t="shared" si="208"/>
        <v>ESTAIR_Santar_W3K8_Adaptive4NDVI_W10_B40A40_11082017</v>
      </c>
      <c r="H3187" s="3">
        <v>42958</v>
      </c>
      <c r="I3187" s="3"/>
      <c r="J3187" s="3"/>
      <c r="K3187" s="3"/>
      <c r="L3187" s="3"/>
      <c r="M3187" s="3"/>
      <c r="N3187" s="3"/>
      <c r="O3187" s="3"/>
      <c r="P3187" s="1">
        <v>4</v>
      </c>
      <c r="Q3187" s="1" t="s">
        <v>34</v>
      </c>
      <c r="R3187" s="1">
        <v>3</v>
      </c>
      <c r="S3187" s="1">
        <v>8</v>
      </c>
      <c r="T3187" s="1">
        <v>10</v>
      </c>
      <c r="U3187" s="1">
        <v>40</v>
      </c>
      <c r="V3187" s="1">
        <v>40</v>
      </c>
      <c r="W3187" s="1">
        <v>0.96569412700000001</v>
      </c>
      <c r="X3187" s="1">
        <v>2.6090579369999999E-2</v>
      </c>
      <c r="Y3187" s="1">
        <v>1.9224631860000001E-2</v>
      </c>
      <c r="Z3187" s="1">
        <v>1.027223611E-3</v>
      </c>
      <c r="AA3187" s="1">
        <v>0.98282533949999995</v>
      </c>
    </row>
    <row r="3188" spans="1:27" x14ac:dyDescent="0.25">
      <c r="A3188" t="s">
        <v>43</v>
      </c>
      <c r="B3188" s="1" t="s">
        <v>36</v>
      </c>
      <c r="C3188" s="1" t="s">
        <v>23</v>
      </c>
      <c r="D3188" s="9" t="s">
        <v>18</v>
      </c>
      <c r="E3188" s="1">
        <v>5</v>
      </c>
      <c r="F3188" s="1"/>
      <c r="G3188" s="1" t="str">
        <f t="shared" si="208"/>
        <v>ESTAIR_Santar_W5K4_Adaptive4NDVI_W10_B40A40_11082017</v>
      </c>
      <c r="H3188" s="3">
        <v>42958</v>
      </c>
      <c r="I3188" s="3"/>
      <c r="J3188" s="3"/>
      <c r="K3188" s="3"/>
      <c r="L3188" s="3"/>
      <c r="M3188" s="3"/>
      <c r="N3188" s="3"/>
      <c r="O3188" s="3"/>
      <c r="P3188" s="1">
        <v>4</v>
      </c>
      <c r="Q3188" s="1" t="s">
        <v>34</v>
      </c>
      <c r="R3188" s="1">
        <v>5</v>
      </c>
      <c r="S3188" s="1">
        <v>4</v>
      </c>
      <c r="T3188" s="1">
        <v>10</v>
      </c>
      <c r="U3188" s="1">
        <v>40</v>
      </c>
      <c r="V3188" s="1">
        <v>40</v>
      </c>
      <c r="W3188" s="1">
        <v>0.96587563919999997</v>
      </c>
      <c r="X3188" s="1">
        <v>2.6021465260000001E-2</v>
      </c>
      <c r="Y3188" s="1">
        <v>1.917574943E-2</v>
      </c>
      <c r="Z3188" s="1">
        <v>1.105906164E-3</v>
      </c>
      <c r="AA3188" s="1">
        <v>0.98285222770000003</v>
      </c>
    </row>
    <row r="3189" spans="1:27" x14ac:dyDescent="0.25">
      <c r="A3189" t="s">
        <v>43</v>
      </c>
      <c r="B3189" s="1" t="s">
        <v>36</v>
      </c>
      <c r="C3189" s="1" t="s">
        <v>23</v>
      </c>
      <c r="D3189" s="9" t="s">
        <v>18</v>
      </c>
      <c r="E3189" s="1">
        <v>5</v>
      </c>
      <c r="F3189" s="1"/>
      <c r="G3189" s="1" t="str">
        <f t="shared" si="208"/>
        <v>ESTAIR_Santar_W5K6_Adaptive4NDVI_W10_B40A40_11082017</v>
      </c>
      <c r="H3189" s="3">
        <v>42958</v>
      </c>
      <c r="I3189" s="3"/>
      <c r="J3189" s="3"/>
      <c r="K3189" s="3"/>
      <c r="L3189" s="3"/>
      <c r="M3189" s="3"/>
      <c r="N3189" s="3"/>
      <c r="O3189" s="3"/>
      <c r="P3189" s="1">
        <v>4</v>
      </c>
      <c r="Q3189" s="1" t="s">
        <v>34</v>
      </c>
      <c r="R3189" s="1">
        <v>5</v>
      </c>
      <c r="S3189" s="1">
        <v>6</v>
      </c>
      <c r="T3189" s="1">
        <v>10</v>
      </c>
      <c r="U3189" s="1">
        <v>40</v>
      </c>
      <c r="V3189" s="1">
        <v>40</v>
      </c>
      <c r="W3189" s="1">
        <v>0.96602033249999997</v>
      </c>
      <c r="X3189" s="1">
        <v>2.5966238860000001E-2</v>
      </c>
      <c r="Y3189" s="1">
        <v>1.9184411080000002E-2</v>
      </c>
      <c r="Z3189" s="8">
        <v>9.4899999999999997E-4</v>
      </c>
      <c r="AA3189" s="1">
        <v>0.98279537849999998</v>
      </c>
    </row>
    <row r="3190" spans="1:27" x14ac:dyDescent="0.25">
      <c r="A3190" t="s">
        <v>43</v>
      </c>
      <c r="B3190" s="1" t="s">
        <v>36</v>
      </c>
      <c r="C3190" s="1" t="s">
        <v>23</v>
      </c>
      <c r="D3190" s="9" t="s">
        <v>18</v>
      </c>
      <c r="E3190" s="1">
        <v>5</v>
      </c>
      <c r="F3190" s="1"/>
      <c r="G3190" s="1" t="str">
        <f t="shared" si="208"/>
        <v>ESTAIR_Santar_W5K8_Adaptive4NDVI_W10_B40A40_11082017</v>
      </c>
      <c r="H3190" s="3">
        <v>42958</v>
      </c>
      <c r="I3190" s="3"/>
      <c r="J3190" s="3"/>
      <c r="K3190" s="3"/>
      <c r="L3190" s="3"/>
      <c r="M3190" s="3"/>
      <c r="N3190" s="3"/>
      <c r="O3190" s="3"/>
      <c r="P3190" s="1">
        <v>4</v>
      </c>
      <c r="Q3190" s="1" t="s">
        <v>34</v>
      </c>
      <c r="R3190" s="1">
        <v>5</v>
      </c>
      <c r="S3190" s="1">
        <v>8</v>
      </c>
      <c r="T3190" s="1">
        <v>10</v>
      </c>
      <c r="U3190" s="1">
        <v>40</v>
      </c>
      <c r="V3190" s="1">
        <v>40</v>
      </c>
      <c r="W3190" s="1">
        <v>0.96575527839999997</v>
      </c>
      <c r="X3190" s="1">
        <v>2.6067315319999999E-2</v>
      </c>
      <c r="Y3190" s="1">
        <v>1.9206386780000001E-2</v>
      </c>
      <c r="Z3190" s="8">
        <v>9.8700000000000003E-4</v>
      </c>
      <c r="AA3190" s="1">
        <v>0.98271344839999997</v>
      </c>
    </row>
    <row r="3191" spans="1:27" x14ac:dyDescent="0.25">
      <c r="A3191" t="s">
        <v>43</v>
      </c>
      <c r="B3191" s="1" t="s">
        <v>36</v>
      </c>
      <c r="C3191" s="1" t="s">
        <v>23</v>
      </c>
      <c r="D3191" s="9" t="s">
        <v>18</v>
      </c>
      <c r="E3191" s="1">
        <v>5</v>
      </c>
      <c r="F3191" s="1"/>
      <c r="G3191" s="1" t="str">
        <f t="shared" si="208"/>
        <v>ESTAIR_Santar_W7K4_Adaptive4NDVI_W10_B40A40_11082017</v>
      </c>
      <c r="H3191" s="3">
        <v>42958</v>
      </c>
      <c r="I3191" s="3"/>
      <c r="J3191" s="3"/>
      <c r="K3191" s="3"/>
      <c r="L3191" s="3"/>
      <c r="M3191" s="3"/>
      <c r="N3191" s="3"/>
      <c r="O3191" s="3"/>
      <c r="P3191" s="1">
        <v>4</v>
      </c>
      <c r="Q3191" s="1" t="s">
        <v>34</v>
      </c>
      <c r="R3191" s="1">
        <v>7</v>
      </c>
      <c r="S3191" s="1">
        <v>4</v>
      </c>
      <c r="T3191" s="1">
        <v>10</v>
      </c>
      <c r="U3191" s="1">
        <v>40</v>
      </c>
      <c r="V3191" s="1">
        <v>40</v>
      </c>
      <c r="W3191" s="1">
        <v>0.96638435079999996</v>
      </c>
      <c r="X3191" s="1">
        <v>2.5826778469999999E-2</v>
      </c>
      <c r="Y3191" s="1">
        <v>1.9038486989999999E-2</v>
      </c>
      <c r="Z3191" s="8">
        <v>9.5200000000000005E-4</v>
      </c>
      <c r="AA3191" s="1">
        <v>0.98309866130000001</v>
      </c>
    </row>
    <row r="3192" spans="1:27" x14ac:dyDescent="0.25">
      <c r="A3192" t="s">
        <v>43</v>
      </c>
      <c r="B3192" s="1" t="s">
        <v>36</v>
      </c>
      <c r="C3192" s="1" t="s">
        <v>23</v>
      </c>
      <c r="D3192" s="9" t="s">
        <v>18</v>
      </c>
      <c r="E3192" s="1">
        <v>5</v>
      </c>
      <c r="F3192" s="1"/>
      <c r="G3192" s="1" t="str">
        <f t="shared" si="208"/>
        <v>ESTAIR_Santar_W7K6_Adaptive4NDVI_W10_B40A40_11082017</v>
      </c>
      <c r="H3192" s="3">
        <v>42958</v>
      </c>
      <c r="I3192" s="3"/>
      <c r="J3192" s="3"/>
      <c r="K3192" s="3"/>
      <c r="L3192" s="3"/>
      <c r="M3192" s="3"/>
      <c r="N3192" s="3"/>
      <c r="O3192" s="3"/>
      <c r="P3192" s="1">
        <v>4</v>
      </c>
      <c r="Q3192" s="1" t="s">
        <v>34</v>
      </c>
      <c r="R3192" s="1">
        <v>7</v>
      </c>
      <c r="S3192" s="1">
        <v>6</v>
      </c>
      <c r="T3192" s="1">
        <v>10</v>
      </c>
      <c r="U3192" s="1">
        <v>40</v>
      </c>
      <c r="V3192" s="1">
        <v>40</v>
      </c>
      <c r="W3192" s="1">
        <v>0.96618659689999997</v>
      </c>
      <c r="X3192" s="1">
        <v>2.5902633849999999E-2</v>
      </c>
      <c r="Y3192" s="1">
        <v>1.9096398229999999E-2</v>
      </c>
      <c r="Z3192" s="8">
        <v>7.6099999999999996E-4</v>
      </c>
      <c r="AA3192" s="1">
        <v>0.98302354530000002</v>
      </c>
    </row>
    <row r="3193" spans="1:27" x14ac:dyDescent="0.25">
      <c r="A3193" t="s">
        <v>43</v>
      </c>
      <c r="B3193" s="1" t="s">
        <v>36</v>
      </c>
      <c r="C3193" s="1" t="s">
        <v>23</v>
      </c>
      <c r="D3193" s="9" t="s">
        <v>18</v>
      </c>
      <c r="E3193" s="1">
        <v>5</v>
      </c>
      <c r="F3193" s="1"/>
      <c r="G3193" s="1" t="str">
        <f t="shared" si="208"/>
        <v>ESTAIR_Santar_W7K8_Adaptive4NDVI_W10_B40A40_11082017</v>
      </c>
      <c r="H3193" s="3">
        <v>42958</v>
      </c>
      <c r="I3193" s="3"/>
      <c r="J3193" s="3"/>
      <c r="K3193" s="3"/>
      <c r="L3193" s="3"/>
      <c r="M3193" s="3"/>
      <c r="N3193" s="3"/>
      <c r="O3193" s="3"/>
      <c r="P3193" s="1">
        <v>4</v>
      </c>
      <c r="Q3193" s="1" t="s">
        <v>34</v>
      </c>
      <c r="R3193" s="1">
        <v>7</v>
      </c>
      <c r="S3193" s="1">
        <v>8</v>
      </c>
      <c r="T3193" s="1">
        <v>10</v>
      </c>
      <c r="U3193" s="1">
        <v>40</v>
      </c>
      <c r="V3193" s="1">
        <v>40</v>
      </c>
      <c r="W3193" s="1">
        <v>0.96604591880000001</v>
      </c>
      <c r="X3193" s="1">
        <v>2.5956460890000001E-2</v>
      </c>
      <c r="Y3193" s="1">
        <v>1.9115456539999999E-2</v>
      </c>
      <c r="Z3193" s="8">
        <v>7.7700000000000002E-4</v>
      </c>
      <c r="AA3193" s="1">
        <v>0.9828915708</v>
      </c>
    </row>
    <row r="3194" spans="1:27" x14ac:dyDescent="0.25">
      <c r="A3194" t="s">
        <v>43</v>
      </c>
      <c r="B3194" s="1" t="s">
        <v>36</v>
      </c>
      <c r="C3194" s="1" t="s">
        <v>23</v>
      </c>
      <c r="D3194" s="9" t="s">
        <v>18</v>
      </c>
      <c r="E3194" s="1">
        <v>5</v>
      </c>
      <c r="F3194" s="1"/>
      <c r="G3194" s="1" t="str">
        <f t="shared" si="208"/>
        <v>ESTAIR_Santar_W9K4_Adaptive4NDVI_W10_B40A40_11082017</v>
      </c>
      <c r="H3194" s="3">
        <v>42958</v>
      </c>
      <c r="I3194" s="3"/>
      <c r="J3194" s="3"/>
      <c r="K3194" s="3"/>
      <c r="L3194" s="3"/>
      <c r="M3194" s="3"/>
      <c r="N3194" s="3"/>
      <c r="O3194" s="3"/>
      <c r="P3194" s="1">
        <v>4</v>
      </c>
      <c r="Q3194" s="1" t="s">
        <v>34</v>
      </c>
      <c r="R3194" s="1">
        <v>9</v>
      </c>
      <c r="S3194" s="1">
        <v>4</v>
      </c>
      <c r="T3194" s="1">
        <v>10</v>
      </c>
      <c r="U3194" s="1">
        <v>40</v>
      </c>
      <c r="V3194" s="1">
        <v>40</v>
      </c>
      <c r="W3194" s="1">
        <v>0.96702214009999998</v>
      </c>
      <c r="X3194" s="1">
        <v>2.5580599589999999E-2</v>
      </c>
      <c r="Y3194" s="1">
        <v>1.8929049789999999E-2</v>
      </c>
      <c r="Z3194" s="8">
        <v>7.6300000000000001E-4</v>
      </c>
      <c r="AA3194" s="1">
        <v>0.98320299</v>
      </c>
    </row>
    <row r="3195" spans="1:27" x14ac:dyDescent="0.25">
      <c r="A3195" t="s">
        <v>43</v>
      </c>
      <c r="B3195" s="1" t="s">
        <v>36</v>
      </c>
      <c r="C3195" s="1" t="s">
        <v>23</v>
      </c>
      <c r="D3195" s="9" t="s">
        <v>18</v>
      </c>
      <c r="E3195" s="1">
        <v>5</v>
      </c>
      <c r="F3195" s="1"/>
      <c r="G3195" s="1" t="str">
        <f t="shared" si="208"/>
        <v>ESTAIR_Santar_W9K6_Adaptive4NDVI_W10_B40A40_11082017</v>
      </c>
      <c r="H3195" s="3">
        <v>42958</v>
      </c>
      <c r="I3195" s="3"/>
      <c r="J3195" s="3"/>
      <c r="K3195" s="3"/>
      <c r="L3195" s="3"/>
      <c r="M3195" s="3"/>
      <c r="N3195" s="3"/>
      <c r="O3195" s="3"/>
      <c r="P3195" s="1">
        <v>4</v>
      </c>
      <c r="Q3195" s="1" t="s">
        <v>34</v>
      </c>
      <c r="R3195" s="1">
        <v>9</v>
      </c>
      <c r="S3195" s="1">
        <v>6</v>
      </c>
      <c r="T3195" s="1">
        <v>10</v>
      </c>
      <c r="U3195" s="1">
        <v>40</v>
      </c>
      <c r="V3195" s="1">
        <v>40</v>
      </c>
      <c r="W3195" s="1">
        <v>0.96671809519999996</v>
      </c>
      <c r="X3195" s="1">
        <v>2.569825136E-2</v>
      </c>
      <c r="Y3195" s="1">
        <v>1.9011032229999999E-2</v>
      </c>
      <c r="Z3195" s="8">
        <v>6.1799999999999995E-4</v>
      </c>
      <c r="AA3195" s="1">
        <v>0.98316188090000001</v>
      </c>
    </row>
    <row r="3196" spans="1:27" x14ac:dyDescent="0.25">
      <c r="A3196" t="s">
        <v>43</v>
      </c>
      <c r="B3196" s="1" t="s">
        <v>36</v>
      </c>
      <c r="C3196" s="1" t="s">
        <v>23</v>
      </c>
      <c r="D3196" s="9" t="s">
        <v>18</v>
      </c>
      <c r="E3196" s="1">
        <v>5</v>
      </c>
      <c r="F3196" s="1"/>
      <c r="G3196" s="1" t="str">
        <f t="shared" si="208"/>
        <v>ESTAIR_Santar_W9K8_Adaptive4NDVI_W10_B40A40_11082017</v>
      </c>
      <c r="H3196" s="3">
        <v>42958</v>
      </c>
      <c r="I3196" s="3"/>
      <c r="J3196" s="3"/>
      <c r="K3196" s="3"/>
      <c r="L3196" s="3"/>
      <c r="M3196" s="3"/>
      <c r="N3196" s="3"/>
      <c r="O3196" s="3"/>
      <c r="P3196" s="1">
        <v>4</v>
      </c>
      <c r="Q3196" s="1" t="s">
        <v>34</v>
      </c>
      <c r="R3196" s="1">
        <v>9</v>
      </c>
      <c r="S3196" s="1">
        <v>8</v>
      </c>
      <c r="T3196" s="1">
        <v>10</v>
      </c>
      <c r="U3196" s="1">
        <v>40</v>
      </c>
      <c r="V3196" s="1">
        <v>40</v>
      </c>
      <c r="W3196" s="1">
        <v>0.96646793129999997</v>
      </c>
      <c r="X3196" s="1">
        <v>2.579465119E-2</v>
      </c>
      <c r="Y3196" s="1">
        <v>1.905552575E-2</v>
      </c>
      <c r="Z3196" s="8">
        <v>6.4499999999999996E-4</v>
      </c>
      <c r="AA3196" s="1">
        <v>0.98300489589999995</v>
      </c>
    </row>
    <row r="3197" spans="1:27" x14ac:dyDescent="0.25">
      <c r="A3197" t="s">
        <v>43</v>
      </c>
      <c r="B3197" s="1" t="s">
        <v>36</v>
      </c>
      <c r="C3197" s="1" t="s">
        <v>23</v>
      </c>
      <c r="D3197" s="9" t="s">
        <v>19</v>
      </c>
      <c r="E3197" s="1">
        <v>3</v>
      </c>
      <c r="F3197" s="1"/>
      <c r="G3197" s="1" t="str">
        <f t="shared" si="208"/>
        <v>ESTAIR_Santar_W3K4_Adaptive4Reflectancia_W8_B16A16_11082017</v>
      </c>
      <c r="H3197" s="3">
        <v>42958</v>
      </c>
      <c r="I3197" s="3"/>
      <c r="J3197" s="3"/>
      <c r="K3197" s="3"/>
      <c r="L3197" s="3"/>
      <c r="M3197" s="3"/>
      <c r="N3197" s="3"/>
      <c r="O3197" s="3"/>
      <c r="P3197" s="1">
        <v>4</v>
      </c>
      <c r="Q3197" s="1" t="s">
        <v>34</v>
      </c>
      <c r="R3197" s="1">
        <v>3</v>
      </c>
      <c r="S3197" s="1">
        <v>4</v>
      </c>
      <c r="T3197" s="1">
        <v>8</v>
      </c>
      <c r="U3197" s="1">
        <v>16</v>
      </c>
      <c r="V3197" s="1">
        <v>16</v>
      </c>
      <c r="W3197" s="1">
        <v>0.95334372410000001</v>
      </c>
      <c r="X3197" s="1">
        <v>3.0426676749999999E-2</v>
      </c>
      <c r="Y3197" s="1">
        <v>2.3335202209999999E-2</v>
      </c>
      <c r="Z3197" s="1">
        <v>1.6105939829999999E-2</v>
      </c>
      <c r="AA3197" s="1">
        <v>0.98539402890000005</v>
      </c>
    </row>
    <row r="3198" spans="1:27" x14ac:dyDescent="0.25">
      <c r="A3198" t="s">
        <v>43</v>
      </c>
      <c r="B3198" s="1" t="s">
        <v>36</v>
      </c>
      <c r="C3198" s="1" t="s">
        <v>23</v>
      </c>
      <c r="D3198" s="9" t="s">
        <v>19</v>
      </c>
      <c r="E3198" s="1">
        <v>3</v>
      </c>
      <c r="F3198" s="1"/>
      <c r="G3198" s="1" t="str">
        <f t="shared" si="208"/>
        <v>ESTAIR_Santar_W3K6_Adaptive4Reflectancia_W8_B16A16_11082017</v>
      </c>
      <c r="H3198" s="3">
        <v>42958</v>
      </c>
      <c r="I3198" s="3"/>
      <c r="J3198" s="3"/>
      <c r="K3198" s="3"/>
      <c r="L3198" s="3"/>
      <c r="M3198" s="3"/>
      <c r="N3198" s="3"/>
      <c r="O3198" s="3"/>
      <c r="P3198" s="1">
        <v>4</v>
      </c>
      <c r="Q3198" s="1" t="s">
        <v>34</v>
      </c>
      <c r="R3198" s="1">
        <v>3</v>
      </c>
      <c r="S3198" s="1">
        <v>6</v>
      </c>
      <c r="T3198" s="1">
        <v>8</v>
      </c>
      <c r="U3198" s="1">
        <v>16</v>
      </c>
      <c r="V3198" s="1">
        <v>16</v>
      </c>
      <c r="W3198" s="1">
        <v>0.95337170000000004</v>
      </c>
      <c r="X3198" s="1">
        <v>3.0417553199999999E-2</v>
      </c>
      <c r="Y3198" s="1">
        <v>2.3304339810000001E-2</v>
      </c>
      <c r="Z3198" s="1">
        <v>1.6066856080000001E-2</v>
      </c>
      <c r="AA3198" s="1">
        <v>0.98535993460000004</v>
      </c>
    </row>
    <row r="3199" spans="1:27" x14ac:dyDescent="0.25">
      <c r="A3199" t="s">
        <v>43</v>
      </c>
      <c r="B3199" s="1" t="s">
        <v>36</v>
      </c>
      <c r="C3199" s="1" t="s">
        <v>23</v>
      </c>
      <c r="D3199" s="9" t="s">
        <v>19</v>
      </c>
      <c r="E3199" s="1">
        <v>3</v>
      </c>
      <c r="F3199" s="1"/>
      <c r="G3199" s="1" t="str">
        <f t="shared" si="208"/>
        <v>ESTAIR_Santar_W3K8_Adaptive4Reflectancia_W8_B16A16_11082017</v>
      </c>
      <c r="H3199" s="3">
        <v>42958</v>
      </c>
      <c r="I3199" s="3"/>
      <c r="J3199" s="3"/>
      <c r="K3199" s="3"/>
      <c r="L3199" s="3"/>
      <c r="M3199" s="3"/>
      <c r="N3199" s="3"/>
      <c r="O3199" s="3"/>
      <c r="P3199" s="1">
        <v>4</v>
      </c>
      <c r="Q3199" s="1" t="s">
        <v>34</v>
      </c>
      <c r="R3199" s="1">
        <v>3</v>
      </c>
      <c r="S3199" s="1">
        <v>8</v>
      </c>
      <c r="T3199" s="1">
        <v>8</v>
      </c>
      <c r="U3199" s="1">
        <v>16</v>
      </c>
      <c r="V3199" s="1">
        <v>16</v>
      </c>
      <c r="W3199" s="1">
        <v>0.95320401219999995</v>
      </c>
      <c r="X3199" s="1">
        <v>3.0472198950000001E-2</v>
      </c>
      <c r="Y3199" s="1">
        <v>2.3363436880000001E-2</v>
      </c>
      <c r="Z3199" s="1">
        <v>1.6165494129999999E-2</v>
      </c>
      <c r="AA3199" s="1">
        <v>0.98533550729999997</v>
      </c>
    </row>
    <row r="3200" spans="1:27" x14ac:dyDescent="0.25">
      <c r="A3200" t="s">
        <v>43</v>
      </c>
      <c r="B3200" s="1" t="s">
        <v>36</v>
      </c>
      <c r="C3200" s="1" t="s">
        <v>23</v>
      </c>
      <c r="D3200" s="9" t="s">
        <v>19</v>
      </c>
      <c r="E3200" s="1">
        <v>3</v>
      </c>
      <c r="F3200" s="1"/>
      <c r="G3200" s="1" t="str">
        <f t="shared" si="208"/>
        <v>ESTAIR_Santar_W5K4_Adaptive4Reflectancia_W8_B16A16_11082017</v>
      </c>
      <c r="H3200" s="3">
        <v>42958</v>
      </c>
      <c r="I3200" s="3"/>
      <c r="J3200" s="3"/>
      <c r="K3200" s="3"/>
      <c r="L3200" s="3"/>
      <c r="M3200" s="3"/>
      <c r="N3200" s="3"/>
      <c r="O3200" s="3"/>
      <c r="P3200" s="1">
        <v>4</v>
      </c>
      <c r="Q3200" s="1" t="s">
        <v>34</v>
      </c>
      <c r="R3200" s="1">
        <v>5</v>
      </c>
      <c r="S3200" s="1">
        <v>4</v>
      </c>
      <c r="T3200" s="1">
        <v>8</v>
      </c>
      <c r="U3200" s="1">
        <v>16</v>
      </c>
      <c r="V3200" s="1">
        <v>16</v>
      </c>
      <c r="W3200" s="1">
        <v>0.95315204109999996</v>
      </c>
      <c r="X3200" s="1">
        <v>3.048911529E-2</v>
      </c>
      <c r="Y3200" s="1">
        <v>2.333712445E-2</v>
      </c>
      <c r="Z3200" s="1">
        <v>1.6089853370000001E-2</v>
      </c>
      <c r="AA3200" s="1">
        <v>0.98525740839999998</v>
      </c>
    </row>
    <row r="3201" spans="1:27" x14ac:dyDescent="0.25">
      <c r="A3201" t="s">
        <v>43</v>
      </c>
      <c r="B3201" s="1" t="s">
        <v>36</v>
      </c>
      <c r="C3201" s="1" t="s">
        <v>23</v>
      </c>
      <c r="D3201" s="9" t="s">
        <v>19</v>
      </c>
      <c r="E3201" s="1">
        <v>3</v>
      </c>
      <c r="F3201" s="1"/>
      <c r="G3201" s="1" t="str">
        <f t="shared" si="208"/>
        <v>ESTAIR_Santar_W5K6_Adaptive4Reflectancia_W8_B16A16_11082017</v>
      </c>
      <c r="H3201" s="3">
        <v>42958</v>
      </c>
      <c r="I3201" s="3"/>
      <c r="J3201" s="3"/>
      <c r="K3201" s="3"/>
      <c r="L3201" s="3"/>
      <c r="M3201" s="3"/>
      <c r="N3201" s="3"/>
      <c r="O3201" s="3"/>
      <c r="P3201" s="1">
        <v>4</v>
      </c>
      <c r="Q3201" s="1" t="s">
        <v>34</v>
      </c>
      <c r="R3201" s="1">
        <v>5</v>
      </c>
      <c r="S3201" s="1">
        <v>6</v>
      </c>
      <c r="T3201" s="1">
        <v>8</v>
      </c>
      <c r="U3201" s="1">
        <v>16</v>
      </c>
      <c r="V3201" s="1">
        <v>16</v>
      </c>
      <c r="W3201" s="1">
        <v>0.953384436</v>
      </c>
      <c r="X3201" s="1">
        <v>3.0413398840000001E-2</v>
      </c>
      <c r="Y3201" s="1">
        <v>2.3286037110000001E-2</v>
      </c>
      <c r="Z3201" s="1">
        <v>1.6031386839999998E-2</v>
      </c>
      <c r="AA3201" s="1">
        <v>0.98526616550000001</v>
      </c>
    </row>
    <row r="3202" spans="1:27" x14ac:dyDescent="0.25">
      <c r="A3202" t="s">
        <v>43</v>
      </c>
      <c r="B3202" s="1" t="s">
        <v>36</v>
      </c>
      <c r="C3202" s="1" t="s">
        <v>23</v>
      </c>
      <c r="D3202" s="9" t="s">
        <v>19</v>
      </c>
      <c r="E3202" s="1">
        <v>3</v>
      </c>
      <c r="F3202" s="1"/>
      <c r="G3202" s="1" t="str">
        <f t="shared" si="208"/>
        <v>ESTAIR_Santar_W5K8_Adaptive4Reflectancia_W8_B16A16_11082017</v>
      </c>
      <c r="H3202" s="3">
        <v>42958</v>
      </c>
      <c r="I3202" s="3"/>
      <c r="J3202" s="3"/>
      <c r="K3202" s="3"/>
      <c r="L3202" s="3"/>
      <c r="M3202" s="3"/>
      <c r="N3202" s="3"/>
      <c r="O3202" s="3"/>
      <c r="P3202" s="1">
        <v>4</v>
      </c>
      <c r="Q3202" s="1" t="s">
        <v>34</v>
      </c>
      <c r="R3202" s="1">
        <v>5</v>
      </c>
      <c r="S3202" s="1">
        <v>8</v>
      </c>
      <c r="T3202" s="1">
        <v>8</v>
      </c>
      <c r="U3202" s="1">
        <v>16</v>
      </c>
      <c r="V3202" s="1">
        <v>16</v>
      </c>
      <c r="W3202" s="1">
        <v>0.95323168950000003</v>
      </c>
      <c r="X3202" s="1">
        <v>3.0463186279999999E-2</v>
      </c>
      <c r="Y3202" s="1">
        <v>2.3351776380000001E-2</v>
      </c>
      <c r="Z3202" s="1">
        <v>1.6160628359999998E-2</v>
      </c>
      <c r="AA3202" s="1">
        <v>0.98524619710000005</v>
      </c>
    </row>
    <row r="3203" spans="1:27" x14ac:dyDescent="0.25">
      <c r="A3203" t="s">
        <v>43</v>
      </c>
      <c r="B3203" s="1" t="s">
        <v>36</v>
      </c>
      <c r="C3203" s="1" t="s">
        <v>23</v>
      </c>
      <c r="D3203" s="9" t="s">
        <v>19</v>
      </c>
      <c r="E3203" s="1">
        <v>3</v>
      </c>
      <c r="F3203" s="1"/>
      <c r="G3203" s="1" t="str">
        <f t="shared" si="208"/>
        <v>ESTAIR_Santar_W7K4_Adaptive4Reflectancia_W8_B16A16_11082017</v>
      </c>
      <c r="H3203" s="3">
        <v>42958</v>
      </c>
      <c r="I3203" s="3"/>
      <c r="J3203" s="3"/>
      <c r="K3203" s="3"/>
      <c r="L3203" s="3"/>
      <c r="M3203" s="3"/>
      <c r="N3203" s="3"/>
      <c r="O3203" s="3"/>
      <c r="P3203" s="1">
        <v>4</v>
      </c>
      <c r="Q3203" s="1" t="s">
        <v>34</v>
      </c>
      <c r="R3203" s="1">
        <v>7</v>
      </c>
      <c r="S3203" s="1">
        <v>4</v>
      </c>
      <c r="T3203" s="1">
        <v>8</v>
      </c>
      <c r="U3203" s="1">
        <v>16</v>
      </c>
      <c r="V3203" s="1">
        <v>16</v>
      </c>
      <c r="W3203" s="1">
        <v>0.95335457749999997</v>
      </c>
      <c r="X3203" s="1">
        <v>3.0423137539999999E-2</v>
      </c>
      <c r="Y3203" s="1">
        <v>2.3268063379999999E-2</v>
      </c>
      <c r="Z3203" s="1">
        <v>1.602901793E-2</v>
      </c>
      <c r="AA3203" s="1">
        <v>0.98518654009999995</v>
      </c>
    </row>
    <row r="3204" spans="1:27" x14ac:dyDescent="0.25">
      <c r="A3204" t="s">
        <v>43</v>
      </c>
      <c r="B3204" s="1" t="s">
        <v>36</v>
      </c>
      <c r="C3204" s="1" t="s">
        <v>23</v>
      </c>
      <c r="D3204" s="9" t="s">
        <v>19</v>
      </c>
      <c r="E3204" s="1">
        <v>3</v>
      </c>
      <c r="F3204" s="1"/>
      <c r="G3204" s="1" t="str">
        <f t="shared" si="208"/>
        <v>ESTAIR_Santar_W7K6_Adaptive4Reflectancia_W8_B16A16_11082017</v>
      </c>
      <c r="H3204" s="3">
        <v>42958</v>
      </c>
      <c r="I3204" s="3"/>
      <c r="J3204" s="3"/>
      <c r="K3204" s="3"/>
      <c r="L3204" s="3"/>
      <c r="M3204" s="3"/>
      <c r="N3204" s="3"/>
      <c r="O3204" s="3"/>
      <c r="P3204" s="1">
        <v>4</v>
      </c>
      <c r="Q3204" s="1" t="s">
        <v>34</v>
      </c>
      <c r="R3204" s="1">
        <v>7</v>
      </c>
      <c r="S3204" s="1">
        <v>6</v>
      </c>
      <c r="T3204" s="1">
        <v>8</v>
      </c>
      <c r="U3204" s="1">
        <v>16</v>
      </c>
      <c r="V3204" s="1">
        <v>16</v>
      </c>
      <c r="W3204" s="1">
        <v>0.95363091769999997</v>
      </c>
      <c r="X3204" s="1">
        <v>3.0332886199999999E-2</v>
      </c>
      <c r="Y3204" s="1">
        <v>2.321328986E-2</v>
      </c>
      <c r="Z3204" s="1">
        <v>1.593621127E-2</v>
      </c>
      <c r="AA3204" s="1">
        <v>0.98520828719999998</v>
      </c>
    </row>
    <row r="3205" spans="1:27" x14ac:dyDescent="0.25">
      <c r="A3205" t="s">
        <v>43</v>
      </c>
      <c r="B3205" s="1" t="s">
        <v>36</v>
      </c>
      <c r="C3205" s="1" t="s">
        <v>23</v>
      </c>
      <c r="D3205" s="9" t="s">
        <v>19</v>
      </c>
      <c r="E3205" s="1">
        <v>3</v>
      </c>
      <c r="F3205" s="1"/>
      <c r="G3205" s="1" t="str">
        <f t="shared" si="208"/>
        <v>ESTAIR_Santar_W7K8_Adaptive4Reflectancia_W8_B16A16_11082017</v>
      </c>
      <c r="H3205" s="3">
        <v>42958</v>
      </c>
      <c r="I3205" s="3"/>
      <c r="J3205" s="3"/>
      <c r="K3205" s="3"/>
      <c r="L3205" s="3"/>
      <c r="M3205" s="3"/>
      <c r="N3205" s="3"/>
      <c r="O3205" s="3"/>
      <c r="P3205" s="1">
        <v>4</v>
      </c>
      <c r="Q3205" s="1" t="s">
        <v>34</v>
      </c>
      <c r="R3205" s="1">
        <v>7</v>
      </c>
      <c r="S3205" s="1">
        <v>8</v>
      </c>
      <c r="T3205" s="1">
        <v>8</v>
      </c>
      <c r="U3205" s="1">
        <v>16</v>
      </c>
      <c r="V3205" s="1">
        <v>16</v>
      </c>
      <c r="W3205" s="1">
        <v>0.95347893319999999</v>
      </c>
      <c r="X3205" s="1">
        <v>3.0382556759999998E-2</v>
      </c>
      <c r="Y3205" s="1">
        <v>2.3283871670000001E-2</v>
      </c>
      <c r="Z3205" s="1">
        <v>1.6097941120000001E-2</v>
      </c>
      <c r="AA3205" s="1">
        <v>0.98521596840000003</v>
      </c>
    </row>
    <row r="3206" spans="1:27" x14ac:dyDescent="0.25">
      <c r="A3206" t="s">
        <v>43</v>
      </c>
      <c r="B3206" s="1" t="s">
        <v>36</v>
      </c>
      <c r="C3206" s="1" t="s">
        <v>23</v>
      </c>
      <c r="D3206" s="9" t="s">
        <v>19</v>
      </c>
      <c r="E3206" s="1">
        <v>3</v>
      </c>
      <c r="F3206" s="1"/>
      <c r="G3206" s="1" t="str">
        <f t="shared" si="208"/>
        <v>ESTAIR_Santar_W9K4_Adaptive4Reflectancia_W8_B16A16_11082017</v>
      </c>
      <c r="H3206" s="3">
        <v>42958</v>
      </c>
      <c r="I3206" s="3"/>
      <c r="J3206" s="3"/>
      <c r="K3206" s="3"/>
      <c r="L3206" s="3"/>
      <c r="M3206" s="3"/>
      <c r="N3206" s="3"/>
      <c r="O3206" s="3"/>
      <c r="P3206" s="1">
        <v>4</v>
      </c>
      <c r="Q3206" s="1" t="s">
        <v>34</v>
      </c>
      <c r="R3206" s="1">
        <v>9</v>
      </c>
      <c r="S3206" s="1">
        <v>4</v>
      </c>
      <c r="T3206" s="1">
        <v>8</v>
      </c>
      <c r="U3206" s="1">
        <v>16</v>
      </c>
      <c r="V3206" s="1">
        <v>16</v>
      </c>
      <c r="W3206" s="1">
        <v>0.95362677659999995</v>
      </c>
      <c r="X3206" s="1">
        <v>3.0334240660000001E-2</v>
      </c>
      <c r="Y3206" s="1">
        <v>2.3201806209999998E-2</v>
      </c>
      <c r="Z3206" s="1">
        <v>1.5957013480000001E-2</v>
      </c>
      <c r="AA3206" s="1">
        <v>0.98516933380000005</v>
      </c>
    </row>
    <row r="3207" spans="1:27" x14ac:dyDescent="0.25">
      <c r="A3207" t="s">
        <v>43</v>
      </c>
      <c r="B3207" s="1" t="s">
        <v>36</v>
      </c>
      <c r="C3207" s="1" t="s">
        <v>23</v>
      </c>
      <c r="D3207" s="9" t="s">
        <v>19</v>
      </c>
      <c r="E3207" s="1">
        <v>3</v>
      </c>
      <c r="F3207" s="1"/>
      <c r="G3207" s="1" t="str">
        <f t="shared" si="208"/>
        <v>ESTAIR_Santar_W9K6_Adaptive4Reflectancia_W8_B16A16_11082017</v>
      </c>
      <c r="H3207" s="3">
        <v>42958</v>
      </c>
      <c r="I3207" s="3"/>
      <c r="J3207" s="3"/>
      <c r="K3207" s="3"/>
      <c r="L3207" s="3"/>
      <c r="M3207" s="3"/>
      <c r="N3207" s="3"/>
      <c r="O3207" s="3"/>
      <c r="P3207" s="1">
        <v>4</v>
      </c>
      <c r="Q3207" s="1" t="s">
        <v>34</v>
      </c>
      <c r="R3207" s="1">
        <v>9</v>
      </c>
      <c r="S3207" s="1">
        <v>6</v>
      </c>
      <c r="T3207" s="1">
        <v>8</v>
      </c>
      <c r="U3207" s="1">
        <v>16</v>
      </c>
      <c r="V3207" s="1">
        <v>16</v>
      </c>
      <c r="W3207" s="1">
        <v>0.95375467010000003</v>
      </c>
      <c r="X3207" s="1">
        <v>3.0292382109999998E-2</v>
      </c>
      <c r="Y3207" s="1">
        <v>2.317499277E-2</v>
      </c>
      <c r="Z3207" s="1">
        <v>1.5899489860000001E-2</v>
      </c>
      <c r="AA3207" s="1">
        <v>0.98518020760000002</v>
      </c>
    </row>
    <row r="3208" spans="1:27" x14ac:dyDescent="0.25">
      <c r="A3208" t="s">
        <v>43</v>
      </c>
      <c r="B3208" s="1" t="s">
        <v>36</v>
      </c>
      <c r="C3208" s="1" t="s">
        <v>23</v>
      </c>
      <c r="D3208" s="9" t="s">
        <v>19</v>
      </c>
      <c r="E3208" s="1">
        <v>3</v>
      </c>
      <c r="F3208" s="1"/>
      <c r="G3208" s="1" t="str">
        <f t="shared" si="208"/>
        <v>ESTAIR_Santar_W9K8_Adaptive4Reflectancia_W8_B16A16_11082017</v>
      </c>
      <c r="H3208" s="3">
        <v>42958</v>
      </c>
      <c r="I3208" s="3"/>
      <c r="J3208" s="3"/>
      <c r="K3208" s="3"/>
      <c r="L3208" s="3"/>
      <c r="M3208" s="3"/>
      <c r="N3208" s="3"/>
      <c r="O3208" s="3"/>
      <c r="P3208" s="1">
        <v>4</v>
      </c>
      <c r="Q3208" s="1" t="s">
        <v>34</v>
      </c>
      <c r="R3208" s="1">
        <v>9</v>
      </c>
      <c r="S3208" s="1">
        <v>8</v>
      </c>
      <c r="T3208" s="1">
        <v>8</v>
      </c>
      <c r="U3208" s="1">
        <v>16</v>
      </c>
      <c r="V3208" s="1">
        <v>16</v>
      </c>
      <c r="W3208" s="1">
        <v>0.95356838349999995</v>
      </c>
      <c r="X3208" s="1">
        <v>3.035333304E-2</v>
      </c>
      <c r="Y3208" s="1">
        <v>2.3244558750000002E-2</v>
      </c>
      <c r="Z3208" s="1">
        <v>1.6061488030000001E-2</v>
      </c>
      <c r="AA3208" s="1">
        <v>0.98522181119999996</v>
      </c>
    </row>
    <row r="3209" spans="1:27" x14ac:dyDescent="0.25">
      <c r="A3209" t="s">
        <v>43</v>
      </c>
      <c r="B3209" s="1" t="s">
        <v>36</v>
      </c>
      <c r="C3209" s="1" t="s">
        <v>23</v>
      </c>
      <c r="D3209" s="9" t="s">
        <v>19</v>
      </c>
      <c r="E3209" s="1">
        <v>5</v>
      </c>
      <c r="F3209" s="1"/>
      <c r="G3209" s="1" t="str">
        <f t="shared" si="208"/>
        <v>ESTAIR_Santar_W3K4_Adaptive4Reflectancia_W10_B16A16_11082017</v>
      </c>
      <c r="H3209" s="3">
        <v>42958</v>
      </c>
      <c r="I3209" s="3"/>
      <c r="J3209" s="3"/>
      <c r="K3209" s="3"/>
      <c r="L3209" s="3"/>
      <c r="M3209" s="3"/>
      <c r="N3209" s="3"/>
      <c r="O3209" s="3"/>
      <c r="P3209" s="1">
        <v>4</v>
      </c>
      <c r="Q3209" s="1" t="s">
        <v>34</v>
      </c>
      <c r="R3209" s="1">
        <v>3</v>
      </c>
      <c r="S3209" s="1">
        <v>4</v>
      </c>
      <c r="T3209" s="1">
        <v>10</v>
      </c>
      <c r="U3209" s="1">
        <v>16</v>
      </c>
      <c r="V3209" s="1">
        <v>16</v>
      </c>
      <c r="W3209" s="1">
        <v>0.96620283559999998</v>
      </c>
      <c r="X3209" s="1">
        <v>2.5896413310000001E-2</v>
      </c>
      <c r="Y3209" s="1">
        <v>1.913623763E-2</v>
      </c>
      <c r="Z3209" s="1">
        <v>2.4884809460000001E-3</v>
      </c>
      <c r="AA3209" s="1">
        <v>0.98327078899999998</v>
      </c>
    </row>
    <row r="3210" spans="1:27" x14ac:dyDescent="0.25">
      <c r="A3210" t="s">
        <v>43</v>
      </c>
      <c r="B3210" s="1" t="s">
        <v>36</v>
      </c>
      <c r="C3210" s="1" t="s">
        <v>23</v>
      </c>
      <c r="D3210" s="9" t="s">
        <v>19</v>
      </c>
      <c r="E3210" s="1">
        <v>5</v>
      </c>
      <c r="F3210" s="1"/>
      <c r="G3210" s="1" t="str">
        <f t="shared" si="208"/>
        <v>ESTAIR_Santar_W3K6_Adaptive4Reflectancia_W10_B16A16_11082017</v>
      </c>
      <c r="H3210" s="3">
        <v>42958</v>
      </c>
      <c r="I3210" s="3"/>
      <c r="J3210" s="3"/>
      <c r="K3210" s="3"/>
      <c r="L3210" s="3"/>
      <c r="M3210" s="3"/>
      <c r="N3210" s="3"/>
      <c r="O3210" s="3"/>
      <c r="P3210" s="1">
        <v>4</v>
      </c>
      <c r="Q3210" s="1" t="s">
        <v>34</v>
      </c>
      <c r="R3210" s="1">
        <v>3</v>
      </c>
      <c r="S3210" s="1">
        <v>6</v>
      </c>
      <c r="T3210" s="1">
        <v>10</v>
      </c>
      <c r="U3210" s="1">
        <v>16</v>
      </c>
      <c r="V3210" s="1">
        <v>16</v>
      </c>
      <c r="W3210" s="1">
        <v>0.96601651929999999</v>
      </c>
      <c r="X3210" s="1">
        <v>2.596769581E-2</v>
      </c>
      <c r="Y3210" s="1">
        <v>1.9200247140000001E-2</v>
      </c>
      <c r="Z3210" s="1">
        <v>2.4140606050000002E-3</v>
      </c>
      <c r="AA3210" s="1">
        <v>0.98320322130000004</v>
      </c>
    </row>
    <row r="3211" spans="1:27" x14ac:dyDescent="0.25">
      <c r="A3211" t="s">
        <v>43</v>
      </c>
      <c r="B3211" s="1" t="s">
        <v>36</v>
      </c>
      <c r="C3211" s="1" t="s">
        <v>23</v>
      </c>
      <c r="D3211" s="9" t="s">
        <v>19</v>
      </c>
      <c r="E3211" s="1">
        <v>5</v>
      </c>
      <c r="F3211" s="1"/>
      <c r="G3211" s="1" t="str">
        <f t="shared" si="208"/>
        <v>ESTAIR_Santar_W3K8_Adaptive4Reflectancia_W10_B16A16_11082017</v>
      </c>
      <c r="H3211" s="3">
        <v>42958</v>
      </c>
      <c r="I3211" s="3"/>
      <c r="J3211" s="3"/>
      <c r="K3211" s="3"/>
      <c r="L3211" s="3"/>
      <c r="M3211" s="3"/>
      <c r="N3211" s="3"/>
      <c r="O3211" s="3"/>
      <c r="P3211" s="1">
        <v>4</v>
      </c>
      <c r="Q3211" s="1" t="s">
        <v>34</v>
      </c>
      <c r="R3211" s="1">
        <v>3</v>
      </c>
      <c r="S3211" s="1">
        <v>8</v>
      </c>
      <c r="T3211" s="1">
        <v>10</v>
      </c>
      <c r="U3211" s="1">
        <v>16</v>
      </c>
      <c r="V3211" s="1">
        <v>16</v>
      </c>
      <c r="W3211" s="1">
        <v>0.96597818560000004</v>
      </c>
      <c r="X3211" s="1">
        <v>2.5982337559999999E-2</v>
      </c>
      <c r="Y3211" s="1">
        <v>1.9166934409999999E-2</v>
      </c>
      <c r="Z3211" s="1">
        <v>2.4161140349999999E-3</v>
      </c>
      <c r="AA3211" s="1">
        <v>0.9831793566</v>
      </c>
    </row>
    <row r="3212" spans="1:27" x14ac:dyDescent="0.25">
      <c r="A3212" t="s">
        <v>43</v>
      </c>
      <c r="B3212" s="1" t="s">
        <v>36</v>
      </c>
      <c r="C3212" s="1" t="s">
        <v>23</v>
      </c>
      <c r="D3212" s="9" t="s">
        <v>19</v>
      </c>
      <c r="E3212" s="1">
        <v>5</v>
      </c>
      <c r="F3212" s="1"/>
      <c r="G3212" s="1" t="str">
        <f t="shared" si="208"/>
        <v>ESTAIR_Santar_W5K4_Adaptive4Reflectancia_W10_B16A16_11082017</v>
      </c>
      <c r="H3212" s="3">
        <v>42958</v>
      </c>
      <c r="I3212" s="3"/>
      <c r="J3212" s="3"/>
      <c r="K3212" s="3"/>
      <c r="L3212" s="3"/>
      <c r="M3212" s="3"/>
      <c r="N3212" s="3"/>
      <c r="O3212" s="3"/>
      <c r="P3212" s="1">
        <v>4</v>
      </c>
      <c r="Q3212" s="1" t="s">
        <v>34</v>
      </c>
      <c r="R3212" s="1">
        <v>5</v>
      </c>
      <c r="S3212" s="1">
        <v>4</v>
      </c>
      <c r="T3212" s="1">
        <v>10</v>
      </c>
      <c r="U3212" s="1">
        <v>16</v>
      </c>
      <c r="V3212" s="1">
        <v>16</v>
      </c>
      <c r="W3212" s="1">
        <v>0.96627180479999997</v>
      </c>
      <c r="X3212" s="1">
        <v>2.5869976650000001E-2</v>
      </c>
      <c r="Y3212" s="1">
        <v>1.9057570789999999E-2</v>
      </c>
      <c r="Z3212" s="1">
        <v>2.3938263750000002E-3</v>
      </c>
      <c r="AA3212" s="1">
        <v>0.98322485729999998</v>
      </c>
    </row>
    <row r="3213" spans="1:27" x14ac:dyDescent="0.25">
      <c r="A3213" t="s">
        <v>43</v>
      </c>
      <c r="B3213" s="1" t="s">
        <v>36</v>
      </c>
      <c r="C3213" s="1" t="s">
        <v>23</v>
      </c>
      <c r="D3213" s="9" t="s">
        <v>19</v>
      </c>
      <c r="E3213" s="1">
        <v>5</v>
      </c>
      <c r="F3213" s="1"/>
      <c r="G3213" s="1" t="str">
        <f t="shared" si="208"/>
        <v>ESTAIR_Santar_W5K6_Adaptive4Reflectancia_W10_B16A16_11082017</v>
      </c>
      <c r="H3213" s="3">
        <v>42958</v>
      </c>
      <c r="I3213" s="3"/>
      <c r="J3213" s="3"/>
      <c r="K3213" s="3"/>
      <c r="L3213" s="3"/>
      <c r="M3213" s="3"/>
      <c r="N3213" s="3"/>
      <c r="O3213" s="3"/>
      <c r="P3213" s="1">
        <v>4</v>
      </c>
      <c r="Q3213" s="1" t="s">
        <v>34</v>
      </c>
      <c r="R3213" s="1">
        <v>5</v>
      </c>
      <c r="S3213" s="1">
        <v>6</v>
      </c>
      <c r="T3213" s="1">
        <v>10</v>
      </c>
      <c r="U3213" s="1">
        <v>16</v>
      </c>
      <c r="V3213" s="1">
        <v>16</v>
      </c>
      <c r="W3213" s="1">
        <v>0.96610887199999995</v>
      </c>
      <c r="X3213" s="1">
        <v>2.593238719E-2</v>
      </c>
      <c r="Y3213" s="1">
        <v>1.9141064860000001E-2</v>
      </c>
      <c r="Z3213" s="1">
        <v>2.3407253110000002E-3</v>
      </c>
      <c r="AA3213" s="1">
        <v>0.98311704259999999</v>
      </c>
    </row>
    <row r="3214" spans="1:27" x14ac:dyDescent="0.25">
      <c r="A3214" t="s">
        <v>43</v>
      </c>
      <c r="B3214" s="1" t="s">
        <v>36</v>
      </c>
      <c r="C3214" s="1" t="s">
        <v>23</v>
      </c>
      <c r="D3214" s="9" t="s">
        <v>19</v>
      </c>
      <c r="E3214" s="1">
        <v>5</v>
      </c>
      <c r="F3214" s="1"/>
      <c r="G3214" s="1" t="str">
        <f t="shared" si="208"/>
        <v>ESTAIR_Santar_W5K8_Adaptive4Reflectancia_W10_B16A16_11082017</v>
      </c>
      <c r="H3214" s="3">
        <v>42958</v>
      </c>
      <c r="I3214" s="3"/>
      <c r="J3214" s="3"/>
      <c r="K3214" s="3"/>
      <c r="L3214" s="3"/>
      <c r="M3214" s="3"/>
      <c r="N3214" s="3"/>
      <c r="O3214" s="3"/>
      <c r="P3214" s="1">
        <v>4</v>
      </c>
      <c r="Q3214" s="1" t="s">
        <v>34</v>
      </c>
      <c r="R3214" s="1">
        <v>5</v>
      </c>
      <c r="S3214" s="1">
        <v>8</v>
      </c>
      <c r="T3214" s="1">
        <v>10</v>
      </c>
      <c r="U3214" s="1">
        <v>16</v>
      </c>
      <c r="V3214" s="1">
        <v>16</v>
      </c>
      <c r="W3214" s="1">
        <v>0.96600947670000004</v>
      </c>
      <c r="X3214" s="1">
        <v>2.5970386370000001E-2</v>
      </c>
      <c r="Y3214" s="1">
        <v>1.9131614759999999E-2</v>
      </c>
      <c r="Z3214" s="1">
        <v>2.3790662000000001E-3</v>
      </c>
      <c r="AA3214" s="1">
        <v>0.98307153970000005</v>
      </c>
    </row>
    <row r="3215" spans="1:27" x14ac:dyDescent="0.25">
      <c r="A3215" t="s">
        <v>43</v>
      </c>
      <c r="B3215" s="1" t="s">
        <v>36</v>
      </c>
      <c r="C3215" s="1" t="s">
        <v>23</v>
      </c>
      <c r="D3215" s="9" t="s">
        <v>19</v>
      </c>
      <c r="E3215" s="1">
        <v>5</v>
      </c>
      <c r="F3215" s="1"/>
      <c r="G3215" s="1" t="str">
        <f t="shared" si="208"/>
        <v>ESTAIR_Santar_W7K4_Adaptive4Reflectancia_W10_B16A16_11082017</v>
      </c>
      <c r="H3215" s="3">
        <v>42958</v>
      </c>
      <c r="I3215" s="3"/>
      <c r="J3215" s="3"/>
      <c r="K3215" s="3"/>
      <c r="L3215" s="3"/>
      <c r="M3215" s="3"/>
      <c r="N3215" s="3"/>
      <c r="O3215" s="3"/>
      <c r="P3215" s="1">
        <v>4</v>
      </c>
      <c r="Q3215" s="1" t="s">
        <v>34</v>
      </c>
      <c r="R3215" s="1">
        <v>7</v>
      </c>
      <c r="S3215" s="1">
        <v>4</v>
      </c>
      <c r="T3215" s="1">
        <v>10</v>
      </c>
      <c r="U3215" s="1">
        <v>16</v>
      </c>
      <c r="V3215" s="1">
        <v>16</v>
      </c>
      <c r="W3215" s="1">
        <v>0.96683795549999996</v>
      </c>
      <c r="X3215" s="1">
        <v>2.5651935210000001E-2</v>
      </c>
      <c r="Y3215" s="1">
        <v>1.890266715E-2</v>
      </c>
      <c r="Z3215" s="1">
        <v>2.2290776990000001E-3</v>
      </c>
      <c r="AA3215" s="1">
        <v>0.98352213259999999</v>
      </c>
    </row>
    <row r="3216" spans="1:27" x14ac:dyDescent="0.25">
      <c r="A3216" t="s">
        <v>43</v>
      </c>
      <c r="B3216" s="1" t="s">
        <v>36</v>
      </c>
      <c r="C3216" s="1" t="s">
        <v>23</v>
      </c>
      <c r="D3216" s="9" t="s">
        <v>19</v>
      </c>
      <c r="E3216" s="1">
        <v>5</v>
      </c>
      <c r="F3216" s="1"/>
      <c r="G3216" s="1" t="str">
        <f t="shared" si="208"/>
        <v>ESTAIR_Santar_W7K6_Adaptive4Reflectancia_W10_B16A16_11082017</v>
      </c>
      <c r="H3216" s="3">
        <v>42958</v>
      </c>
      <c r="I3216" s="3"/>
      <c r="J3216" s="3"/>
      <c r="K3216" s="3"/>
      <c r="L3216" s="3"/>
      <c r="M3216" s="3"/>
      <c r="N3216" s="3"/>
      <c r="O3216" s="3"/>
      <c r="P3216" s="1">
        <v>4</v>
      </c>
      <c r="Q3216" s="1" t="s">
        <v>34</v>
      </c>
      <c r="R3216" s="1">
        <v>7</v>
      </c>
      <c r="S3216" s="1">
        <v>6</v>
      </c>
      <c r="T3216" s="1">
        <v>10</v>
      </c>
      <c r="U3216" s="1">
        <v>16</v>
      </c>
      <c r="V3216" s="1">
        <v>16</v>
      </c>
      <c r="W3216" s="1">
        <v>0.96644413029999998</v>
      </c>
      <c r="X3216" s="1">
        <v>2.580380405E-2</v>
      </c>
      <c r="Y3216" s="1">
        <v>1.9022376559999998E-2</v>
      </c>
      <c r="Z3216" s="1">
        <v>2.1192979390000002E-3</v>
      </c>
      <c r="AA3216" s="1">
        <v>0.98332142150000001</v>
      </c>
    </row>
    <row r="3217" spans="1:27" x14ac:dyDescent="0.25">
      <c r="A3217" t="s">
        <v>43</v>
      </c>
      <c r="B3217" s="1" t="s">
        <v>36</v>
      </c>
      <c r="C3217" s="1" t="s">
        <v>23</v>
      </c>
      <c r="D3217" s="9" t="s">
        <v>19</v>
      </c>
      <c r="E3217" s="1">
        <v>5</v>
      </c>
      <c r="F3217" s="1"/>
      <c r="G3217" s="1" t="str">
        <f t="shared" si="208"/>
        <v>ESTAIR_Santar_W7K8_Adaptive4Reflectancia_W10_B16A16_11082017</v>
      </c>
      <c r="H3217" s="3">
        <v>42958</v>
      </c>
      <c r="I3217" s="3"/>
      <c r="J3217" s="3"/>
      <c r="K3217" s="3"/>
      <c r="L3217" s="3"/>
      <c r="M3217" s="3"/>
      <c r="N3217" s="3"/>
      <c r="O3217" s="3"/>
      <c r="P3217" s="1">
        <v>4</v>
      </c>
      <c r="Q3217" s="1" t="s">
        <v>34</v>
      </c>
      <c r="R3217" s="1">
        <v>7</v>
      </c>
      <c r="S3217" s="1">
        <v>8</v>
      </c>
      <c r="T3217" s="1">
        <v>10</v>
      </c>
      <c r="U3217" s="1">
        <v>16</v>
      </c>
      <c r="V3217" s="1">
        <v>16</v>
      </c>
      <c r="W3217" s="1">
        <v>0.96641536210000001</v>
      </c>
      <c r="X3217" s="1">
        <v>2.5814862760000001E-2</v>
      </c>
      <c r="Y3217" s="1">
        <v>1.8999926130000001E-2</v>
      </c>
      <c r="Z3217" s="1">
        <v>2.1609924050000002E-3</v>
      </c>
      <c r="AA3217" s="1">
        <v>0.98329794800000003</v>
      </c>
    </row>
    <row r="3218" spans="1:27" x14ac:dyDescent="0.25">
      <c r="A3218" t="s">
        <v>43</v>
      </c>
      <c r="B3218" s="1" t="s">
        <v>36</v>
      </c>
      <c r="C3218" s="1" t="s">
        <v>23</v>
      </c>
      <c r="D3218" s="9" t="s">
        <v>19</v>
      </c>
      <c r="E3218" s="1">
        <v>5</v>
      </c>
      <c r="F3218" s="1"/>
      <c r="G3218" s="1" t="str">
        <f t="shared" si="208"/>
        <v>ESTAIR_Santar_W9K4_Adaptive4Reflectancia_W10_B16A16_11082017</v>
      </c>
      <c r="H3218" s="3">
        <v>42958</v>
      </c>
      <c r="I3218" s="3"/>
      <c r="J3218" s="3"/>
      <c r="K3218" s="3"/>
      <c r="L3218" s="3"/>
      <c r="M3218" s="3"/>
      <c r="N3218" s="3"/>
      <c r="O3218" s="3"/>
      <c r="P3218" s="1">
        <v>4</v>
      </c>
      <c r="Q3218" s="1" t="s">
        <v>34</v>
      </c>
      <c r="R3218" s="1">
        <v>9</v>
      </c>
      <c r="S3218" s="1">
        <v>4</v>
      </c>
      <c r="T3218" s="1">
        <v>10</v>
      </c>
      <c r="U3218" s="1">
        <v>16</v>
      </c>
      <c r="V3218" s="1">
        <v>16</v>
      </c>
      <c r="W3218" s="1">
        <v>0.96740611519999997</v>
      </c>
      <c r="X3218" s="1">
        <v>2.5431240720000001E-2</v>
      </c>
      <c r="Y3218" s="1">
        <v>1.879559922E-2</v>
      </c>
      <c r="Z3218" s="1">
        <v>2.0034855989999999E-3</v>
      </c>
      <c r="AA3218" s="1">
        <v>0.98363567910000005</v>
      </c>
    </row>
    <row r="3219" spans="1:27" x14ac:dyDescent="0.25">
      <c r="A3219" t="s">
        <v>43</v>
      </c>
      <c r="B3219" s="1" t="s">
        <v>36</v>
      </c>
      <c r="C3219" s="1" t="s">
        <v>23</v>
      </c>
      <c r="D3219" s="9" t="s">
        <v>19</v>
      </c>
      <c r="E3219" s="1">
        <v>5</v>
      </c>
      <c r="F3219" s="1"/>
      <c r="G3219" s="1" t="str">
        <f t="shared" si="208"/>
        <v>ESTAIR_Santar_W9K6_Adaptive4Reflectancia_W10_B16A16_11082017</v>
      </c>
      <c r="H3219" s="3">
        <v>42958</v>
      </c>
      <c r="I3219" s="3"/>
      <c r="J3219" s="3"/>
      <c r="K3219" s="3"/>
      <c r="L3219" s="3"/>
      <c r="M3219" s="3"/>
      <c r="N3219" s="3"/>
      <c r="O3219" s="3"/>
      <c r="P3219" s="1">
        <v>4</v>
      </c>
      <c r="Q3219" s="1" t="s">
        <v>34</v>
      </c>
      <c r="R3219" s="1">
        <v>9</v>
      </c>
      <c r="S3219" s="1">
        <v>6</v>
      </c>
      <c r="T3219" s="1">
        <v>10</v>
      </c>
      <c r="U3219" s="1">
        <v>16</v>
      </c>
      <c r="V3219" s="1">
        <v>16</v>
      </c>
      <c r="W3219" s="1">
        <v>0.96682144410000004</v>
      </c>
      <c r="X3219" s="1">
        <v>2.5658320469999999E-2</v>
      </c>
      <c r="Y3219" s="1">
        <v>1.8971189560000001E-2</v>
      </c>
      <c r="Z3219" s="1">
        <v>1.9307228880000001E-3</v>
      </c>
      <c r="AA3219" s="1">
        <v>0.98345496200000004</v>
      </c>
    </row>
    <row r="3220" spans="1:27" x14ac:dyDescent="0.25">
      <c r="A3220" t="s">
        <v>43</v>
      </c>
      <c r="B3220" s="1" t="s">
        <v>36</v>
      </c>
      <c r="C3220" s="1" t="s">
        <v>23</v>
      </c>
      <c r="D3220" s="9" t="s">
        <v>19</v>
      </c>
      <c r="E3220" s="1">
        <v>5</v>
      </c>
      <c r="F3220" s="1"/>
      <c r="G3220" s="1" t="str">
        <f t="shared" ref="G3220:G3283" si="209">CONCATENATE(B3220,"_",C3220,"_W",R3220,"K",S3220,"_",Q3220,P3220,D3220,"_W",T3220,"_B",U3220,"A",V3220,"_",TEXT(H3220,"ddmmyyyy"))</f>
        <v>ESTAIR_Santar_W9K8_Adaptive4Reflectancia_W10_B16A16_11082017</v>
      </c>
      <c r="H3220" s="3">
        <v>42958</v>
      </c>
      <c r="I3220" s="3"/>
      <c r="J3220" s="3"/>
      <c r="K3220" s="3"/>
      <c r="L3220" s="3"/>
      <c r="M3220" s="3"/>
      <c r="N3220" s="3"/>
      <c r="O3220" s="3"/>
      <c r="P3220" s="1">
        <v>4</v>
      </c>
      <c r="Q3220" s="1" t="s">
        <v>34</v>
      </c>
      <c r="R3220" s="1">
        <v>9</v>
      </c>
      <c r="S3220" s="1">
        <v>8</v>
      </c>
      <c r="T3220" s="1">
        <v>10</v>
      </c>
      <c r="U3220" s="1">
        <v>16</v>
      </c>
      <c r="V3220" s="1">
        <v>16</v>
      </c>
      <c r="W3220" s="1">
        <v>0.96692149530000004</v>
      </c>
      <c r="X3220" s="1">
        <v>2.5619604430000002E-2</v>
      </c>
      <c r="Y3220" s="1">
        <v>1.8919834909999999E-2</v>
      </c>
      <c r="Z3220" s="1">
        <v>1.9599680889999999E-3</v>
      </c>
      <c r="AA3220" s="1">
        <v>0.98347422159999998</v>
      </c>
    </row>
    <row r="3221" spans="1:27" x14ac:dyDescent="0.25">
      <c r="A3221" t="s">
        <v>43</v>
      </c>
      <c r="B3221" s="1" t="s">
        <v>36</v>
      </c>
      <c r="C3221" s="1" t="s">
        <v>23</v>
      </c>
      <c r="D3221" s="9" t="s">
        <v>19</v>
      </c>
      <c r="E3221" s="1">
        <v>3</v>
      </c>
      <c r="F3221" s="1"/>
      <c r="G3221" s="1" t="str">
        <f t="shared" si="209"/>
        <v>ESTAIR_Santar_W3K4_Adaptive4Reflectancia_W8_B20A20_11082017</v>
      </c>
      <c r="H3221" s="3">
        <v>42958</v>
      </c>
      <c r="I3221" s="3"/>
      <c r="J3221" s="3"/>
      <c r="K3221" s="3"/>
      <c r="L3221" s="3"/>
      <c r="M3221" s="3"/>
      <c r="N3221" s="3"/>
      <c r="O3221" s="3"/>
      <c r="P3221" s="1">
        <v>4</v>
      </c>
      <c r="Q3221" s="1" t="s">
        <v>34</v>
      </c>
      <c r="R3221" s="1">
        <v>3</v>
      </c>
      <c r="S3221" s="1">
        <v>4</v>
      </c>
      <c r="T3221" s="1">
        <v>8</v>
      </c>
      <c r="U3221" s="1">
        <v>20</v>
      </c>
      <c r="V3221" s="1">
        <v>20</v>
      </c>
      <c r="W3221" s="1">
        <v>0.95286927740000005</v>
      </c>
      <c r="X3221" s="1">
        <v>3.0580989560000001E-2</v>
      </c>
      <c r="Y3221" s="1">
        <v>2.3486509579999999E-2</v>
      </c>
      <c r="Z3221" s="1">
        <v>1.6084321360000001E-2</v>
      </c>
      <c r="AA3221" s="1">
        <v>0.98524258509999996</v>
      </c>
    </row>
    <row r="3222" spans="1:27" x14ac:dyDescent="0.25">
      <c r="A3222" t="s">
        <v>43</v>
      </c>
      <c r="B3222" s="1" t="s">
        <v>36</v>
      </c>
      <c r="C3222" s="1" t="s">
        <v>23</v>
      </c>
      <c r="D3222" s="9" t="s">
        <v>19</v>
      </c>
      <c r="E3222" s="1">
        <v>3</v>
      </c>
      <c r="F3222" s="1"/>
      <c r="G3222" s="1" t="str">
        <f t="shared" si="209"/>
        <v>ESTAIR_Santar_W3K6_Adaptive4Reflectancia_W8_B20A20_11082017</v>
      </c>
      <c r="H3222" s="3">
        <v>42958</v>
      </c>
      <c r="I3222" s="3"/>
      <c r="J3222" s="3"/>
      <c r="K3222" s="3"/>
      <c r="L3222" s="3"/>
      <c r="M3222" s="3"/>
      <c r="N3222" s="3"/>
      <c r="O3222" s="3"/>
      <c r="P3222" s="1">
        <v>4</v>
      </c>
      <c r="Q3222" s="1" t="s">
        <v>34</v>
      </c>
      <c r="R3222" s="1">
        <v>3</v>
      </c>
      <c r="S3222" s="1">
        <v>6</v>
      </c>
      <c r="T3222" s="1">
        <v>8</v>
      </c>
      <c r="U3222" s="1">
        <v>20</v>
      </c>
      <c r="V3222" s="1">
        <v>20</v>
      </c>
      <c r="W3222" s="1">
        <v>0.95299195430000005</v>
      </c>
      <c r="X3222" s="1">
        <v>3.0541163900000001E-2</v>
      </c>
      <c r="Y3222" s="1">
        <v>2.3422996309999999E-2</v>
      </c>
      <c r="Z3222" s="1">
        <v>1.6014684920000001E-2</v>
      </c>
      <c r="AA3222" s="1">
        <v>0.98521724840000002</v>
      </c>
    </row>
    <row r="3223" spans="1:27" x14ac:dyDescent="0.25">
      <c r="A3223" t="s">
        <v>43</v>
      </c>
      <c r="B3223" s="1" t="s">
        <v>36</v>
      </c>
      <c r="C3223" s="1" t="s">
        <v>23</v>
      </c>
      <c r="D3223" s="9" t="s">
        <v>19</v>
      </c>
      <c r="E3223" s="1">
        <v>3</v>
      </c>
      <c r="F3223" s="1"/>
      <c r="G3223" s="1" t="str">
        <f t="shared" si="209"/>
        <v>ESTAIR_Santar_W3K8_Adaptive4Reflectancia_W8_B20A20_11082017</v>
      </c>
      <c r="H3223" s="3">
        <v>42958</v>
      </c>
      <c r="I3223" s="3"/>
      <c r="J3223" s="3"/>
      <c r="K3223" s="3"/>
      <c r="L3223" s="3"/>
      <c r="M3223" s="3"/>
      <c r="N3223" s="3"/>
      <c r="O3223" s="3"/>
      <c r="P3223" s="1">
        <v>4</v>
      </c>
      <c r="Q3223" s="1" t="s">
        <v>34</v>
      </c>
      <c r="R3223" s="1">
        <v>3</v>
      </c>
      <c r="S3223" s="1">
        <v>8</v>
      </c>
      <c r="T3223" s="1">
        <v>8</v>
      </c>
      <c r="U3223" s="1">
        <v>20</v>
      </c>
      <c r="V3223" s="1">
        <v>20</v>
      </c>
      <c r="W3223" s="1">
        <v>0.95279661130000004</v>
      </c>
      <c r="X3223" s="1">
        <v>3.060455535E-2</v>
      </c>
      <c r="Y3223" s="1">
        <v>2.3496114540000002E-2</v>
      </c>
      <c r="Z3223" s="1">
        <v>1.6134498590000001E-2</v>
      </c>
      <c r="AA3223" s="1">
        <v>0.9852113254</v>
      </c>
    </row>
    <row r="3224" spans="1:27" x14ac:dyDescent="0.25">
      <c r="A3224" t="s">
        <v>43</v>
      </c>
      <c r="B3224" s="1" t="s">
        <v>36</v>
      </c>
      <c r="C3224" s="1" t="s">
        <v>23</v>
      </c>
      <c r="D3224" s="9" t="s">
        <v>19</v>
      </c>
      <c r="E3224" s="1">
        <v>3</v>
      </c>
      <c r="F3224" s="1"/>
      <c r="G3224" s="1" t="str">
        <f t="shared" si="209"/>
        <v>ESTAIR_Santar_W5K4_Adaptive4Reflectancia_W8_B20A20_11082017</v>
      </c>
      <c r="H3224" s="3">
        <v>42958</v>
      </c>
      <c r="I3224" s="3"/>
      <c r="J3224" s="3"/>
      <c r="K3224" s="3"/>
      <c r="L3224" s="3"/>
      <c r="M3224" s="3"/>
      <c r="N3224" s="3"/>
      <c r="O3224" s="3"/>
      <c r="P3224" s="1">
        <v>4</v>
      </c>
      <c r="Q3224" s="1" t="s">
        <v>34</v>
      </c>
      <c r="R3224" s="1">
        <v>5</v>
      </c>
      <c r="S3224" s="1">
        <v>4</v>
      </c>
      <c r="T3224" s="1">
        <v>8</v>
      </c>
      <c r="U3224" s="1">
        <v>20</v>
      </c>
      <c r="V3224" s="1">
        <v>20</v>
      </c>
      <c r="W3224" s="1">
        <v>0.95270473960000002</v>
      </c>
      <c r="X3224" s="1">
        <v>3.0634323630000002E-2</v>
      </c>
      <c r="Y3224" s="1">
        <v>2.348323838E-2</v>
      </c>
      <c r="Z3224" s="1">
        <v>1.6075125940000001E-2</v>
      </c>
      <c r="AA3224" s="1">
        <v>0.98511280420000003</v>
      </c>
    </row>
    <row r="3225" spans="1:27" x14ac:dyDescent="0.25">
      <c r="A3225" t="s">
        <v>43</v>
      </c>
      <c r="B3225" s="1" t="s">
        <v>36</v>
      </c>
      <c r="C3225" s="1" t="s">
        <v>23</v>
      </c>
      <c r="D3225" s="9" t="s">
        <v>19</v>
      </c>
      <c r="E3225" s="1">
        <v>3</v>
      </c>
      <c r="F3225" s="1"/>
      <c r="G3225" s="1" t="str">
        <f t="shared" si="209"/>
        <v>ESTAIR_Santar_W5K6_Adaptive4Reflectancia_W8_B20A20_11082017</v>
      </c>
      <c r="H3225" s="3">
        <v>42958</v>
      </c>
      <c r="I3225" s="3"/>
      <c r="J3225" s="3"/>
      <c r="K3225" s="3"/>
      <c r="L3225" s="3"/>
      <c r="M3225" s="3"/>
      <c r="N3225" s="3"/>
      <c r="O3225" s="3"/>
      <c r="P3225" s="1">
        <v>4</v>
      </c>
      <c r="Q3225" s="1" t="s">
        <v>34</v>
      </c>
      <c r="R3225" s="1">
        <v>5</v>
      </c>
      <c r="S3225" s="1">
        <v>6</v>
      </c>
      <c r="T3225" s="1">
        <v>8</v>
      </c>
      <c r="U3225" s="1">
        <v>20</v>
      </c>
      <c r="V3225" s="1">
        <v>20</v>
      </c>
      <c r="W3225" s="1">
        <v>0.952959063</v>
      </c>
      <c r="X3225" s="1">
        <v>3.055184679E-2</v>
      </c>
      <c r="Y3225" s="1">
        <v>2.3417728459999999E-2</v>
      </c>
      <c r="Z3225" s="1">
        <v>1.599743616E-2</v>
      </c>
      <c r="AA3225" s="1">
        <v>0.98512748049999999</v>
      </c>
    </row>
    <row r="3226" spans="1:27" x14ac:dyDescent="0.25">
      <c r="A3226" t="s">
        <v>43</v>
      </c>
      <c r="B3226" s="1" t="s">
        <v>36</v>
      </c>
      <c r="C3226" s="1" t="s">
        <v>23</v>
      </c>
      <c r="D3226" s="9" t="s">
        <v>19</v>
      </c>
      <c r="E3226" s="1">
        <v>3</v>
      </c>
      <c r="F3226" s="1"/>
      <c r="G3226" s="1" t="str">
        <f t="shared" si="209"/>
        <v>ESTAIR_Santar_W5K8_Adaptive4Reflectancia_W8_B20A20_11082017</v>
      </c>
      <c r="H3226" s="3">
        <v>42958</v>
      </c>
      <c r="I3226" s="3"/>
      <c r="J3226" s="3"/>
      <c r="K3226" s="3"/>
      <c r="L3226" s="3"/>
      <c r="M3226" s="3"/>
      <c r="N3226" s="3"/>
      <c r="O3226" s="3"/>
      <c r="P3226" s="1">
        <v>4</v>
      </c>
      <c r="Q3226" s="1" t="s">
        <v>34</v>
      </c>
      <c r="R3226" s="1">
        <v>5</v>
      </c>
      <c r="S3226" s="1">
        <v>8</v>
      </c>
      <c r="T3226" s="1">
        <v>8</v>
      </c>
      <c r="U3226" s="1">
        <v>20</v>
      </c>
      <c r="V3226" s="1">
        <v>20</v>
      </c>
      <c r="W3226" s="1">
        <v>0.95276264450000003</v>
      </c>
      <c r="X3226" s="1">
        <v>3.0615564639999999E-2</v>
      </c>
      <c r="Y3226" s="1">
        <v>2.3491007679999999E-2</v>
      </c>
      <c r="Z3226" s="1">
        <v>1.613917162E-2</v>
      </c>
      <c r="AA3226" s="1">
        <v>0.98511633399999998</v>
      </c>
    </row>
    <row r="3227" spans="1:27" x14ac:dyDescent="0.25">
      <c r="A3227" t="s">
        <v>43</v>
      </c>
      <c r="B3227" s="1" t="s">
        <v>36</v>
      </c>
      <c r="C3227" s="1" t="s">
        <v>23</v>
      </c>
      <c r="D3227" s="9" t="s">
        <v>19</v>
      </c>
      <c r="E3227" s="1">
        <v>3</v>
      </c>
      <c r="F3227" s="1"/>
      <c r="G3227" s="1" t="str">
        <f t="shared" si="209"/>
        <v>ESTAIR_Santar_W7K4_Adaptive4Reflectancia_W8_B20A20_11082017</v>
      </c>
      <c r="H3227" s="3">
        <v>42958</v>
      </c>
      <c r="I3227" s="3"/>
      <c r="J3227" s="3"/>
      <c r="K3227" s="3"/>
      <c r="L3227" s="3"/>
      <c r="M3227" s="3"/>
      <c r="N3227" s="3"/>
      <c r="O3227" s="3"/>
      <c r="P3227" s="1">
        <v>4</v>
      </c>
      <c r="Q3227" s="1" t="s">
        <v>34</v>
      </c>
      <c r="R3227" s="1">
        <v>7</v>
      </c>
      <c r="S3227" s="1">
        <v>4</v>
      </c>
      <c r="T3227" s="1">
        <v>8</v>
      </c>
      <c r="U3227" s="1">
        <v>20</v>
      </c>
      <c r="V3227" s="1">
        <v>20</v>
      </c>
      <c r="W3227" s="1">
        <v>0.95290886080000003</v>
      </c>
      <c r="X3227" s="1">
        <v>3.0568144919999998E-2</v>
      </c>
      <c r="Y3227" s="1">
        <v>2.3409817489999998E-2</v>
      </c>
      <c r="Z3227" s="1">
        <v>1.602180378E-2</v>
      </c>
      <c r="AA3227" s="1">
        <v>0.98505933700000003</v>
      </c>
    </row>
    <row r="3228" spans="1:27" x14ac:dyDescent="0.25">
      <c r="A3228" t="s">
        <v>43</v>
      </c>
      <c r="B3228" s="1" t="s">
        <v>36</v>
      </c>
      <c r="C3228" s="1" t="s">
        <v>23</v>
      </c>
      <c r="D3228" s="9" t="s">
        <v>19</v>
      </c>
      <c r="E3228" s="1">
        <v>3</v>
      </c>
      <c r="F3228" s="1"/>
      <c r="G3228" s="1" t="str">
        <f t="shared" si="209"/>
        <v>ESTAIR_Santar_W7K6_Adaptive4Reflectancia_W8_B20A20_11082017</v>
      </c>
      <c r="H3228" s="3">
        <v>42958</v>
      </c>
      <c r="I3228" s="3"/>
      <c r="J3228" s="3"/>
      <c r="K3228" s="3"/>
      <c r="L3228" s="3"/>
      <c r="M3228" s="3"/>
      <c r="N3228" s="3"/>
      <c r="O3228" s="3"/>
      <c r="P3228" s="1">
        <v>4</v>
      </c>
      <c r="Q3228" s="1" t="s">
        <v>34</v>
      </c>
      <c r="R3228" s="1">
        <v>7</v>
      </c>
      <c r="S3228" s="1">
        <v>6</v>
      </c>
      <c r="T3228" s="1">
        <v>8</v>
      </c>
      <c r="U3228" s="1">
        <v>20</v>
      </c>
      <c r="V3228" s="1">
        <v>20</v>
      </c>
      <c r="W3228" s="1">
        <v>0.95320804709999996</v>
      </c>
      <c r="X3228" s="1">
        <v>3.0470885190000001E-2</v>
      </c>
      <c r="Y3228" s="1">
        <v>2.3346114009999999E-2</v>
      </c>
      <c r="Z3228" s="1">
        <v>1.590483635E-2</v>
      </c>
      <c r="AA3228" s="1">
        <v>0.98507735620000003</v>
      </c>
    </row>
    <row r="3229" spans="1:27" x14ac:dyDescent="0.25">
      <c r="A3229" t="s">
        <v>43</v>
      </c>
      <c r="B3229" s="1" t="s">
        <v>36</v>
      </c>
      <c r="C3229" s="1" t="s">
        <v>23</v>
      </c>
      <c r="D3229" s="9" t="s">
        <v>19</v>
      </c>
      <c r="E3229" s="1">
        <v>3</v>
      </c>
      <c r="F3229" s="1"/>
      <c r="G3229" s="1" t="str">
        <f t="shared" si="209"/>
        <v>ESTAIR_Santar_W7K8_Adaptive4Reflectancia_W8_B20A20_11082017</v>
      </c>
      <c r="H3229" s="3">
        <v>42958</v>
      </c>
      <c r="I3229" s="3"/>
      <c r="J3229" s="3"/>
      <c r="K3229" s="3"/>
      <c r="L3229" s="3"/>
      <c r="M3229" s="3"/>
      <c r="N3229" s="3"/>
      <c r="O3229" s="3"/>
      <c r="P3229" s="1">
        <v>4</v>
      </c>
      <c r="Q3229" s="1" t="s">
        <v>34</v>
      </c>
      <c r="R3229" s="1">
        <v>7</v>
      </c>
      <c r="S3229" s="1">
        <v>8</v>
      </c>
      <c r="T3229" s="1">
        <v>8</v>
      </c>
      <c r="U3229" s="1">
        <v>20</v>
      </c>
      <c r="V3229" s="1">
        <v>20</v>
      </c>
      <c r="W3229" s="1">
        <v>0.9529697077</v>
      </c>
      <c r="X3229" s="1">
        <v>3.054838985E-2</v>
      </c>
      <c r="Y3229" s="1">
        <v>2.3435726099999998E-2</v>
      </c>
      <c r="Z3229" s="1">
        <v>1.6082310159999998E-2</v>
      </c>
      <c r="AA3229" s="1">
        <v>0.98507805209999999</v>
      </c>
    </row>
    <row r="3230" spans="1:27" x14ac:dyDescent="0.25">
      <c r="A3230" t="s">
        <v>43</v>
      </c>
      <c r="B3230" s="1" t="s">
        <v>36</v>
      </c>
      <c r="C3230" s="1" t="s">
        <v>23</v>
      </c>
      <c r="D3230" s="9" t="s">
        <v>19</v>
      </c>
      <c r="E3230" s="1">
        <v>3</v>
      </c>
      <c r="F3230" s="1"/>
      <c r="G3230" s="1" t="str">
        <f t="shared" si="209"/>
        <v>ESTAIR_Santar_W9K4_Adaptive4Reflectancia_W8_B20A20_11082017</v>
      </c>
      <c r="H3230" s="3">
        <v>42958</v>
      </c>
      <c r="I3230" s="3"/>
      <c r="J3230" s="3"/>
      <c r="K3230" s="3"/>
      <c r="L3230" s="3"/>
      <c r="M3230" s="3"/>
      <c r="N3230" s="3"/>
      <c r="O3230" s="3"/>
      <c r="P3230" s="1">
        <v>4</v>
      </c>
      <c r="Q3230" s="1" t="s">
        <v>34</v>
      </c>
      <c r="R3230" s="1">
        <v>9</v>
      </c>
      <c r="S3230" s="1">
        <v>4</v>
      </c>
      <c r="T3230" s="1">
        <v>8</v>
      </c>
      <c r="U3230" s="1">
        <v>20</v>
      </c>
      <c r="V3230" s="1">
        <v>20</v>
      </c>
      <c r="W3230" s="1">
        <v>0.95319442560000001</v>
      </c>
      <c r="X3230" s="1">
        <v>3.0475320029999999E-2</v>
      </c>
      <c r="Y3230" s="1">
        <v>2.3332890410000001E-2</v>
      </c>
      <c r="Z3230" s="1">
        <v>1.594916989E-2</v>
      </c>
      <c r="AA3230" s="1">
        <v>0.98503815039999998</v>
      </c>
    </row>
    <row r="3231" spans="1:27" x14ac:dyDescent="0.25">
      <c r="A3231" t="s">
        <v>43</v>
      </c>
      <c r="B3231" s="1" t="s">
        <v>36</v>
      </c>
      <c r="C3231" s="1" t="s">
        <v>23</v>
      </c>
      <c r="D3231" s="9" t="s">
        <v>19</v>
      </c>
      <c r="E3231" s="1">
        <v>3</v>
      </c>
      <c r="F3231" s="1"/>
      <c r="G3231" s="1" t="str">
        <f t="shared" si="209"/>
        <v>ESTAIR_Santar_W9K6_Adaptive4Reflectancia_W8_B20A20_11082017</v>
      </c>
      <c r="H3231" s="3">
        <v>42958</v>
      </c>
      <c r="I3231" s="3"/>
      <c r="J3231" s="3"/>
      <c r="K3231" s="3"/>
      <c r="L3231" s="3"/>
      <c r="M3231" s="3"/>
      <c r="N3231" s="3"/>
      <c r="O3231" s="3"/>
      <c r="P3231" s="1">
        <v>4</v>
      </c>
      <c r="Q3231" s="1" t="s">
        <v>34</v>
      </c>
      <c r="R3231" s="1">
        <v>9</v>
      </c>
      <c r="S3231" s="1">
        <v>6</v>
      </c>
      <c r="T3231" s="1">
        <v>8</v>
      </c>
      <c r="U3231" s="1">
        <v>20</v>
      </c>
      <c r="V3231" s="1">
        <v>20</v>
      </c>
      <c r="W3231" s="1">
        <v>0.95337590449999998</v>
      </c>
      <c r="X3231" s="1">
        <v>3.0416181800000001E-2</v>
      </c>
      <c r="Y3231" s="1">
        <v>2.3302013930000001E-2</v>
      </c>
      <c r="Z3231" s="1">
        <v>1.5867017220000001E-2</v>
      </c>
      <c r="AA3231" s="1">
        <v>0.98503996319999998</v>
      </c>
    </row>
    <row r="3232" spans="1:27" x14ac:dyDescent="0.25">
      <c r="A3232" t="s">
        <v>43</v>
      </c>
      <c r="B3232" s="1" t="s">
        <v>36</v>
      </c>
      <c r="C3232" s="1" t="s">
        <v>23</v>
      </c>
      <c r="D3232" s="9" t="s">
        <v>19</v>
      </c>
      <c r="E3232" s="1">
        <v>3</v>
      </c>
      <c r="F3232" s="1"/>
      <c r="G3232" s="1" t="str">
        <f t="shared" si="209"/>
        <v>ESTAIR_Santar_W9K8_Adaptive4Reflectancia_W8_B20A20_11082017</v>
      </c>
      <c r="H3232" s="3">
        <v>42958</v>
      </c>
      <c r="I3232" s="3"/>
      <c r="J3232" s="3"/>
      <c r="K3232" s="3"/>
      <c r="L3232" s="3"/>
      <c r="M3232" s="3"/>
      <c r="N3232" s="3"/>
      <c r="O3232" s="3"/>
      <c r="P3232" s="1">
        <v>4</v>
      </c>
      <c r="Q3232" s="1" t="s">
        <v>34</v>
      </c>
      <c r="R3232" s="1">
        <v>9</v>
      </c>
      <c r="S3232" s="1">
        <v>8</v>
      </c>
      <c r="T3232" s="1">
        <v>8</v>
      </c>
      <c r="U3232" s="1">
        <v>20</v>
      </c>
      <c r="V3232" s="1">
        <v>20</v>
      </c>
      <c r="W3232" s="1">
        <v>0.95311093660000001</v>
      </c>
      <c r="X3232" s="1">
        <v>3.0502487960000001E-2</v>
      </c>
      <c r="Y3232" s="1">
        <v>2.3383490109999999E-2</v>
      </c>
      <c r="Z3232" s="1">
        <v>1.604928525E-2</v>
      </c>
      <c r="AA3232" s="1">
        <v>0.98506835079999999</v>
      </c>
    </row>
    <row r="3233" spans="1:27" x14ac:dyDescent="0.25">
      <c r="A3233" t="s">
        <v>43</v>
      </c>
      <c r="B3233" s="1" t="s">
        <v>36</v>
      </c>
      <c r="C3233" s="1" t="s">
        <v>23</v>
      </c>
      <c r="D3233" s="9" t="s">
        <v>19</v>
      </c>
      <c r="E3233" s="1">
        <v>5</v>
      </c>
      <c r="F3233" s="1"/>
      <c r="G3233" s="1" t="str">
        <f t="shared" si="209"/>
        <v>ESTAIR_Santar_W3K4_Adaptive4Reflectancia_W10_B20A20_11082017</v>
      </c>
      <c r="H3233" s="3">
        <v>42958</v>
      </c>
      <c r="I3233" s="3"/>
      <c r="J3233" s="3"/>
      <c r="K3233" s="3"/>
      <c r="L3233" s="3"/>
      <c r="M3233" s="3"/>
      <c r="N3233" s="3"/>
      <c r="O3233" s="3"/>
      <c r="P3233" s="1">
        <v>4</v>
      </c>
      <c r="Q3233" s="1" t="s">
        <v>34</v>
      </c>
      <c r="R3233" s="1">
        <v>3</v>
      </c>
      <c r="S3233" s="1">
        <v>4</v>
      </c>
      <c r="T3233" s="1">
        <v>10</v>
      </c>
      <c r="U3233" s="1">
        <v>20</v>
      </c>
      <c r="V3233" s="1">
        <v>20</v>
      </c>
      <c r="W3233" s="1">
        <v>0.96561827410000001</v>
      </c>
      <c r="X3233" s="1">
        <v>2.6119407590000001E-2</v>
      </c>
      <c r="Y3233" s="1">
        <v>1.9339555269999999E-2</v>
      </c>
      <c r="Z3233" s="1">
        <v>2.3492320910000002E-3</v>
      </c>
      <c r="AA3233" s="1">
        <v>0.98297268729999998</v>
      </c>
    </row>
    <row r="3234" spans="1:27" x14ac:dyDescent="0.25">
      <c r="A3234" t="s">
        <v>43</v>
      </c>
      <c r="B3234" s="1" t="s">
        <v>36</v>
      </c>
      <c r="C3234" s="1" t="s">
        <v>23</v>
      </c>
      <c r="D3234" s="9" t="s">
        <v>19</v>
      </c>
      <c r="E3234" s="1">
        <v>5</v>
      </c>
      <c r="F3234" s="1"/>
      <c r="G3234" s="1" t="str">
        <f t="shared" si="209"/>
        <v>ESTAIR_Santar_W3K6_Adaptive4Reflectancia_W10_B20A20_11082017</v>
      </c>
      <c r="H3234" s="3">
        <v>42958</v>
      </c>
      <c r="I3234" s="3"/>
      <c r="J3234" s="3"/>
      <c r="K3234" s="3"/>
      <c r="L3234" s="3"/>
      <c r="M3234" s="3"/>
      <c r="N3234" s="3"/>
      <c r="O3234" s="3"/>
      <c r="P3234" s="1">
        <v>4</v>
      </c>
      <c r="Q3234" s="1" t="s">
        <v>34</v>
      </c>
      <c r="R3234" s="1">
        <v>3</v>
      </c>
      <c r="S3234" s="1">
        <v>6</v>
      </c>
      <c r="T3234" s="1">
        <v>10</v>
      </c>
      <c r="U3234" s="1">
        <v>20</v>
      </c>
      <c r="V3234" s="1">
        <v>20</v>
      </c>
      <c r="W3234" s="1">
        <v>0.96551678409999997</v>
      </c>
      <c r="X3234" s="1">
        <v>2.6157929560000001E-2</v>
      </c>
      <c r="Y3234" s="1">
        <v>1.938367127E-2</v>
      </c>
      <c r="Z3234" s="1">
        <v>2.2322719480000002E-3</v>
      </c>
      <c r="AA3234" s="1">
        <v>0.98291671150000004</v>
      </c>
    </row>
    <row r="3235" spans="1:27" x14ac:dyDescent="0.25">
      <c r="A3235" t="s">
        <v>43</v>
      </c>
      <c r="B3235" s="1" t="s">
        <v>36</v>
      </c>
      <c r="C3235" s="1" t="s">
        <v>23</v>
      </c>
      <c r="D3235" s="9" t="s">
        <v>19</v>
      </c>
      <c r="E3235" s="1">
        <v>5</v>
      </c>
      <c r="F3235" s="1"/>
      <c r="G3235" s="1" t="str">
        <f t="shared" si="209"/>
        <v>ESTAIR_Santar_W3K8_Adaptive4Reflectancia_W10_B20A20_11082017</v>
      </c>
      <c r="H3235" s="3">
        <v>42958</v>
      </c>
      <c r="I3235" s="3"/>
      <c r="J3235" s="3"/>
      <c r="K3235" s="3"/>
      <c r="L3235" s="3"/>
      <c r="M3235" s="3"/>
      <c r="N3235" s="3"/>
      <c r="O3235" s="3"/>
      <c r="P3235" s="1">
        <v>4</v>
      </c>
      <c r="Q3235" s="1" t="s">
        <v>34</v>
      </c>
      <c r="R3235" s="1">
        <v>3</v>
      </c>
      <c r="S3235" s="1">
        <v>8</v>
      </c>
      <c r="T3235" s="1">
        <v>10</v>
      </c>
      <c r="U3235" s="1">
        <v>20</v>
      </c>
      <c r="V3235" s="1">
        <v>20</v>
      </c>
      <c r="W3235" s="1">
        <v>0.96543065019999996</v>
      </c>
      <c r="X3235" s="1">
        <v>2.6190578480000001E-2</v>
      </c>
      <c r="Y3235" s="1">
        <v>1.9356326019999998E-2</v>
      </c>
      <c r="Z3235" s="1">
        <v>2.2705318319999998E-3</v>
      </c>
      <c r="AA3235" s="1">
        <v>0.98290190340000005</v>
      </c>
    </row>
    <row r="3236" spans="1:27" x14ac:dyDescent="0.25">
      <c r="A3236" t="s">
        <v>43</v>
      </c>
      <c r="B3236" s="1" t="s">
        <v>36</v>
      </c>
      <c r="C3236" s="1" t="s">
        <v>23</v>
      </c>
      <c r="D3236" s="9" t="s">
        <v>19</v>
      </c>
      <c r="E3236" s="1">
        <v>5</v>
      </c>
      <c r="F3236" s="1"/>
      <c r="G3236" s="1" t="str">
        <f t="shared" si="209"/>
        <v>ESTAIR_Santar_W5K4_Adaptive4Reflectancia_W10_B20A20_11082017</v>
      </c>
      <c r="H3236" s="3">
        <v>42958</v>
      </c>
      <c r="I3236" s="3"/>
      <c r="J3236" s="3"/>
      <c r="K3236" s="3"/>
      <c r="L3236" s="3"/>
      <c r="M3236" s="3"/>
      <c r="N3236" s="3"/>
      <c r="O3236" s="3"/>
      <c r="P3236" s="1">
        <v>4</v>
      </c>
      <c r="Q3236" s="1" t="s">
        <v>34</v>
      </c>
      <c r="R3236" s="1">
        <v>5</v>
      </c>
      <c r="S3236" s="1">
        <v>4</v>
      </c>
      <c r="T3236" s="1">
        <v>10</v>
      </c>
      <c r="U3236" s="1">
        <v>20</v>
      </c>
      <c r="V3236" s="1">
        <v>20</v>
      </c>
      <c r="W3236" s="1">
        <v>0.96566207690000005</v>
      </c>
      <c r="X3236" s="1">
        <v>2.610276403E-2</v>
      </c>
      <c r="Y3236" s="1">
        <v>1.9266135050000001E-2</v>
      </c>
      <c r="Z3236" s="1">
        <v>2.2593757269999998E-3</v>
      </c>
      <c r="AA3236" s="1">
        <v>0.98292649200000004</v>
      </c>
    </row>
    <row r="3237" spans="1:27" x14ac:dyDescent="0.25">
      <c r="A3237" t="s">
        <v>43</v>
      </c>
      <c r="B3237" s="1" t="s">
        <v>36</v>
      </c>
      <c r="C3237" s="1" t="s">
        <v>23</v>
      </c>
      <c r="D3237" s="9" t="s">
        <v>19</v>
      </c>
      <c r="E3237" s="1">
        <v>5</v>
      </c>
      <c r="F3237" s="1"/>
      <c r="G3237" s="1" t="str">
        <f t="shared" si="209"/>
        <v>ESTAIR_Santar_W5K6_Adaptive4Reflectancia_W10_B20A20_11082017</v>
      </c>
      <c r="H3237" s="3">
        <v>42958</v>
      </c>
      <c r="I3237" s="3"/>
      <c r="J3237" s="3"/>
      <c r="K3237" s="3"/>
      <c r="L3237" s="3"/>
      <c r="M3237" s="3"/>
      <c r="N3237" s="3"/>
      <c r="O3237" s="3"/>
      <c r="P3237" s="1">
        <v>4</v>
      </c>
      <c r="Q3237" s="1" t="s">
        <v>34</v>
      </c>
      <c r="R3237" s="1">
        <v>5</v>
      </c>
      <c r="S3237" s="1">
        <v>6</v>
      </c>
      <c r="T3237" s="1">
        <v>10</v>
      </c>
      <c r="U3237" s="1">
        <v>20</v>
      </c>
      <c r="V3237" s="1">
        <v>20</v>
      </c>
      <c r="W3237" s="1">
        <v>0.96563521129999996</v>
      </c>
      <c r="X3237" s="1">
        <v>2.6112973300000002E-2</v>
      </c>
      <c r="Y3237" s="1">
        <v>1.9323660709999999E-2</v>
      </c>
      <c r="Z3237" s="1">
        <v>2.1592991339999998E-3</v>
      </c>
      <c r="AA3237" s="1">
        <v>0.98285005349999999</v>
      </c>
    </row>
    <row r="3238" spans="1:27" x14ac:dyDescent="0.25">
      <c r="A3238" t="s">
        <v>43</v>
      </c>
      <c r="B3238" s="1" t="s">
        <v>36</v>
      </c>
      <c r="C3238" s="1" t="s">
        <v>23</v>
      </c>
      <c r="D3238" s="9" t="s">
        <v>19</v>
      </c>
      <c r="E3238" s="1">
        <v>5</v>
      </c>
      <c r="F3238" s="1"/>
      <c r="G3238" s="1" t="str">
        <f t="shared" si="209"/>
        <v>ESTAIR_Santar_W5K8_Adaptive4Reflectancia_W10_B20A20_11082017</v>
      </c>
      <c r="H3238" s="3">
        <v>42958</v>
      </c>
      <c r="I3238" s="3"/>
      <c r="J3238" s="3"/>
      <c r="K3238" s="3"/>
      <c r="L3238" s="3"/>
      <c r="M3238" s="3"/>
      <c r="N3238" s="3"/>
      <c r="O3238" s="3"/>
      <c r="P3238" s="1">
        <v>4</v>
      </c>
      <c r="Q3238" s="1" t="s">
        <v>34</v>
      </c>
      <c r="R3238" s="1">
        <v>5</v>
      </c>
      <c r="S3238" s="1">
        <v>8</v>
      </c>
      <c r="T3238" s="1">
        <v>10</v>
      </c>
      <c r="U3238" s="1">
        <v>20</v>
      </c>
      <c r="V3238" s="1">
        <v>20</v>
      </c>
      <c r="W3238" s="1">
        <v>0.96545535469999999</v>
      </c>
      <c r="X3238" s="1">
        <v>2.6181218440000001E-2</v>
      </c>
      <c r="Y3238" s="1">
        <v>1.931804803E-2</v>
      </c>
      <c r="Z3238" s="1">
        <v>2.235731078E-3</v>
      </c>
      <c r="AA3238" s="1">
        <v>0.98279769800000005</v>
      </c>
    </row>
    <row r="3239" spans="1:27" x14ac:dyDescent="0.25">
      <c r="A3239" t="s">
        <v>43</v>
      </c>
      <c r="B3239" s="1" t="s">
        <v>36</v>
      </c>
      <c r="C3239" s="1" t="s">
        <v>23</v>
      </c>
      <c r="D3239" s="9" t="s">
        <v>19</v>
      </c>
      <c r="E3239" s="1">
        <v>5</v>
      </c>
      <c r="F3239" s="1"/>
      <c r="G3239" s="1" t="str">
        <f t="shared" si="209"/>
        <v>ESTAIR_Santar_W7K4_Adaptive4Reflectancia_W10_B20A20_11082017</v>
      </c>
      <c r="H3239" s="3">
        <v>42958</v>
      </c>
      <c r="I3239" s="3"/>
      <c r="J3239" s="3"/>
      <c r="K3239" s="3"/>
      <c r="L3239" s="3"/>
      <c r="M3239" s="3"/>
      <c r="N3239" s="3"/>
      <c r="O3239" s="3"/>
      <c r="P3239" s="1">
        <v>4</v>
      </c>
      <c r="Q3239" s="1" t="s">
        <v>34</v>
      </c>
      <c r="R3239" s="1">
        <v>7</v>
      </c>
      <c r="S3239" s="1">
        <v>4</v>
      </c>
      <c r="T3239" s="1">
        <v>10</v>
      </c>
      <c r="U3239" s="1">
        <v>20</v>
      </c>
      <c r="V3239" s="1">
        <v>20</v>
      </c>
      <c r="W3239" s="1">
        <v>0.96624718300000001</v>
      </c>
      <c r="X3239" s="1">
        <v>2.587941756E-2</v>
      </c>
      <c r="Y3239" s="1">
        <v>1.910217027E-2</v>
      </c>
      <c r="Z3239" s="1">
        <v>2.0881741049999999E-3</v>
      </c>
      <c r="AA3239" s="1">
        <v>0.98321533459999999</v>
      </c>
    </row>
    <row r="3240" spans="1:27" x14ac:dyDescent="0.25">
      <c r="A3240" t="s">
        <v>43</v>
      </c>
      <c r="B3240" s="1" t="s">
        <v>36</v>
      </c>
      <c r="C3240" s="1" t="s">
        <v>23</v>
      </c>
      <c r="D3240" s="9" t="s">
        <v>19</v>
      </c>
      <c r="E3240" s="1">
        <v>5</v>
      </c>
      <c r="F3240" s="1"/>
      <c r="G3240" s="1" t="str">
        <f t="shared" si="209"/>
        <v>ESTAIR_Santar_W7K6_Adaptive4Reflectancia_W10_B20A20_11082017</v>
      </c>
      <c r="H3240" s="3">
        <v>42958</v>
      </c>
      <c r="I3240" s="3"/>
      <c r="J3240" s="3"/>
      <c r="K3240" s="3"/>
      <c r="L3240" s="3"/>
      <c r="M3240" s="3"/>
      <c r="N3240" s="3"/>
      <c r="O3240" s="3"/>
      <c r="P3240" s="1">
        <v>4</v>
      </c>
      <c r="Q3240" s="1" t="s">
        <v>34</v>
      </c>
      <c r="R3240" s="1">
        <v>7</v>
      </c>
      <c r="S3240" s="1">
        <v>6</v>
      </c>
      <c r="T3240" s="1">
        <v>10</v>
      </c>
      <c r="U3240" s="1">
        <v>20</v>
      </c>
      <c r="V3240" s="1">
        <v>20</v>
      </c>
      <c r="W3240" s="1">
        <v>0.96595728569999995</v>
      </c>
      <c r="X3240" s="1">
        <v>2.5990316950000002E-2</v>
      </c>
      <c r="Y3240" s="1">
        <v>1.919831654E-2</v>
      </c>
      <c r="Z3240" s="1">
        <v>1.9285235010000001E-3</v>
      </c>
      <c r="AA3240" s="1">
        <v>0.98307423510000003</v>
      </c>
    </row>
    <row r="3241" spans="1:27" x14ac:dyDescent="0.25">
      <c r="A3241" t="s">
        <v>43</v>
      </c>
      <c r="B3241" s="1" t="s">
        <v>36</v>
      </c>
      <c r="C3241" s="1" t="s">
        <v>23</v>
      </c>
      <c r="D3241" s="9" t="s">
        <v>19</v>
      </c>
      <c r="E3241" s="1">
        <v>5</v>
      </c>
      <c r="F3241" s="1"/>
      <c r="G3241" s="1" t="str">
        <f t="shared" si="209"/>
        <v>ESTAIR_Santar_W7K8_Adaptive4Reflectancia_W10_B20A20_11082017</v>
      </c>
      <c r="H3241" s="3">
        <v>42958</v>
      </c>
      <c r="I3241" s="3"/>
      <c r="J3241" s="3"/>
      <c r="K3241" s="3"/>
      <c r="L3241" s="3"/>
      <c r="M3241" s="3"/>
      <c r="N3241" s="3"/>
      <c r="O3241" s="3"/>
      <c r="P3241" s="1">
        <v>4</v>
      </c>
      <c r="Q3241" s="1" t="s">
        <v>34</v>
      </c>
      <c r="R3241" s="1">
        <v>7</v>
      </c>
      <c r="S3241" s="1">
        <v>8</v>
      </c>
      <c r="T3241" s="1">
        <v>10</v>
      </c>
      <c r="U3241" s="1">
        <v>20</v>
      </c>
      <c r="V3241" s="1">
        <v>20</v>
      </c>
      <c r="W3241" s="1">
        <v>0.96571414909999997</v>
      </c>
      <c r="X3241" s="1">
        <v>2.608296459E-2</v>
      </c>
      <c r="Y3241" s="1">
        <v>1.9224399560000001E-2</v>
      </c>
      <c r="Z3241" s="1">
        <v>2.047187389E-3</v>
      </c>
      <c r="AA3241" s="1">
        <v>0.98299503239999997</v>
      </c>
    </row>
    <row r="3242" spans="1:27" x14ac:dyDescent="0.25">
      <c r="A3242" t="s">
        <v>43</v>
      </c>
      <c r="B3242" s="1" t="s">
        <v>36</v>
      </c>
      <c r="C3242" s="1" t="s">
        <v>23</v>
      </c>
      <c r="D3242" s="9" t="s">
        <v>19</v>
      </c>
      <c r="E3242" s="1">
        <v>5</v>
      </c>
      <c r="F3242" s="1"/>
      <c r="G3242" s="1" t="str">
        <f t="shared" si="209"/>
        <v>ESTAIR_Santar_W9K4_Adaptive4Reflectancia_W10_B20A20_11082017</v>
      </c>
      <c r="H3242" s="3">
        <v>42958</v>
      </c>
      <c r="I3242" s="3"/>
      <c r="J3242" s="3"/>
      <c r="K3242" s="3"/>
      <c r="L3242" s="3"/>
      <c r="M3242" s="3"/>
      <c r="N3242" s="3"/>
      <c r="O3242" s="3"/>
      <c r="P3242" s="1">
        <v>4</v>
      </c>
      <c r="Q3242" s="1" t="s">
        <v>34</v>
      </c>
      <c r="R3242" s="1">
        <v>9</v>
      </c>
      <c r="S3242" s="1">
        <v>4</v>
      </c>
      <c r="T3242" s="1">
        <v>10</v>
      </c>
      <c r="U3242" s="1">
        <v>20</v>
      </c>
      <c r="V3242" s="1">
        <v>20</v>
      </c>
      <c r="W3242" s="1">
        <v>0.96683477370000004</v>
      </c>
      <c r="X3242" s="1">
        <v>2.5653165790000002E-2</v>
      </c>
      <c r="Y3242" s="1">
        <v>1.8990859950000001E-2</v>
      </c>
      <c r="Z3242" s="1">
        <v>1.8697835209999999E-3</v>
      </c>
      <c r="AA3242" s="1">
        <v>0.98333404629999999</v>
      </c>
    </row>
    <row r="3243" spans="1:27" x14ac:dyDescent="0.25">
      <c r="A3243" t="s">
        <v>43</v>
      </c>
      <c r="B3243" s="1" t="s">
        <v>36</v>
      </c>
      <c r="C3243" s="1" t="s">
        <v>23</v>
      </c>
      <c r="D3243" s="9" t="s">
        <v>19</v>
      </c>
      <c r="E3243" s="1">
        <v>5</v>
      </c>
      <c r="F3243" s="1"/>
      <c r="G3243" s="1" t="str">
        <f t="shared" si="209"/>
        <v>ESTAIR_Santar_W9K6_Adaptive4Reflectancia_W10_B20A20_11082017</v>
      </c>
      <c r="H3243" s="3">
        <v>42958</v>
      </c>
      <c r="I3243" s="3"/>
      <c r="J3243" s="3"/>
      <c r="K3243" s="3"/>
      <c r="L3243" s="3"/>
      <c r="M3243" s="3"/>
      <c r="N3243" s="3"/>
      <c r="O3243" s="3"/>
      <c r="P3243" s="1">
        <v>4</v>
      </c>
      <c r="Q3243" s="1" t="s">
        <v>34</v>
      </c>
      <c r="R3243" s="1">
        <v>9</v>
      </c>
      <c r="S3243" s="1">
        <v>6</v>
      </c>
      <c r="T3243" s="1">
        <v>10</v>
      </c>
      <c r="U3243" s="1">
        <v>20</v>
      </c>
      <c r="V3243" s="1">
        <v>20</v>
      </c>
      <c r="W3243" s="1">
        <v>0.96639144830000001</v>
      </c>
      <c r="X3243" s="1">
        <v>2.5824051800000001E-2</v>
      </c>
      <c r="Y3243" s="1">
        <v>1.9142014919999999E-2</v>
      </c>
      <c r="Z3243" s="1">
        <v>1.74220689E-3</v>
      </c>
      <c r="AA3243" s="1">
        <v>0.98320089830000001</v>
      </c>
    </row>
    <row r="3244" spans="1:27" x14ac:dyDescent="0.25">
      <c r="A3244" t="s">
        <v>43</v>
      </c>
      <c r="B3244" s="1" t="s">
        <v>36</v>
      </c>
      <c r="C3244" s="1" t="s">
        <v>23</v>
      </c>
      <c r="D3244" s="9" t="s">
        <v>19</v>
      </c>
      <c r="E3244" s="1">
        <v>5</v>
      </c>
      <c r="F3244" s="1"/>
      <c r="G3244" s="1" t="str">
        <f t="shared" si="209"/>
        <v>ESTAIR_Santar_W9K8_Adaptive4Reflectancia_W10_B20A20_11082017</v>
      </c>
      <c r="H3244" s="3">
        <v>42958</v>
      </c>
      <c r="I3244" s="3"/>
      <c r="J3244" s="3"/>
      <c r="K3244" s="3"/>
      <c r="L3244" s="3"/>
      <c r="M3244" s="3"/>
      <c r="N3244" s="3"/>
      <c r="O3244" s="3"/>
      <c r="P3244" s="1">
        <v>4</v>
      </c>
      <c r="Q3244" s="1" t="s">
        <v>34</v>
      </c>
      <c r="R3244" s="1">
        <v>9</v>
      </c>
      <c r="S3244" s="1">
        <v>8</v>
      </c>
      <c r="T3244" s="1">
        <v>10</v>
      </c>
      <c r="U3244" s="1">
        <v>20</v>
      </c>
      <c r="V3244" s="1">
        <v>20</v>
      </c>
      <c r="W3244" s="1">
        <v>0.96633457680000001</v>
      </c>
      <c r="X3244" s="1">
        <v>2.584589197E-2</v>
      </c>
      <c r="Y3244" s="1">
        <v>1.912222232E-2</v>
      </c>
      <c r="Z3244" s="1">
        <v>1.8312625489999999E-3</v>
      </c>
      <c r="AA3244" s="1">
        <v>0.98316320089999998</v>
      </c>
    </row>
    <row r="3245" spans="1:27" x14ac:dyDescent="0.25">
      <c r="A3245" t="s">
        <v>43</v>
      </c>
      <c r="B3245" s="1" t="s">
        <v>36</v>
      </c>
      <c r="C3245" s="1" t="s">
        <v>23</v>
      </c>
      <c r="D3245" s="9" t="s">
        <v>19</v>
      </c>
      <c r="E3245" s="1">
        <v>3</v>
      </c>
      <c r="F3245" s="1"/>
      <c r="G3245" s="1" t="str">
        <f t="shared" si="209"/>
        <v>ESTAIR_Santar_W3K4_Adaptive4Reflectancia_W8_B40A40_11082017</v>
      </c>
      <c r="H3245" s="3">
        <v>42958</v>
      </c>
      <c r="I3245" s="3"/>
      <c r="J3245" s="3"/>
      <c r="K3245" s="3"/>
      <c r="L3245" s="3"/>
      <c r="M3245" s="3"/>
      <c r="N3245" s="3"/>
      <c r="O3245" s="3"/>
      <c r="P3245" s="1">
        <v>4</v>
      </c>
      <c r="Q3245" s="1" t="s">
        <v>34</v>
      </c>
      <c r="R3245" s="1">
        <v>3</v>
      </c>
      <c r="S3245" s="1">
        <v>4</v>
      </c>
      <c r="T3245" s="1">
        <v>8</v>
      </c>
      <c r="U3245" s="1">
        <v>40</v>
      </c>
      <c r="V3245" s="1">
        <v>40</v>
      </c>
      <c r="W3245" s="1">
        <v>0.95272322460000003</v>
      </c>
      <c r="X3245" s="1">
        <v>3.062833643E-2</v>
      </c>
      <c r="Y3245" s="1">
        <v>2.3505406919999999E-2</v>
      </c>
      <c r="Z3245" s="1">
        <v>1.533356948E-2</v>
      </c>
      <c r="AA3245" s="1">
        <v>0.98453403760000002</v>
      </c>
    </row>
    <row r="3246" spans="1:27" x14ac:dyDescent="0.25">
      <c r="A3246" t="s">
        <v>43</v>
      </c>
      <c r="B3246" s="1" t="s">
        <v>36</v>
      </c>
      <c r="C3246" s="1" t="s">
        <v>23</v>
      </c>
      <c r="D3246" s="9" t="s">
        <v>19</v>
      </c>
      <c r="E3246" s="1">
        <v>3</v>
      </c>
      <c r="F3246" s="1"/>
      <c r="G3246" s="1" t="str">
        <f t="shared" si="209"/>
        <v>ESTAIR_Santar_W3K6_Adaptive4Reflectancia_W8_B40A40_11082017</v>
      </c>
      <c r="H3246" s="3">
        <v>42958</v>
      </c>
      <c r="I3246" s="3"/>
      <c r="J3246" s="3"/>
      <c r="K3246" s="3"/>
      <c r="L3246" s="3"/>
      <c r="M3246" s="3"/>
      <c r="N3246" s="3"/>
      <c r="O3246" s="3"/>
      <c r="P3246" s="1">
        <v>4</v>
      </c>
      <c r="Q3246" s="1" t="s">
        <v>34</v>
      </c>
      <c r="R3246" s="1">
        <v>3</v>
      </c>
      <c r="S3246" s="1">
        <v>6</v>
      </c>
      <c r="T3246" s="1">
        <v>8</v>
      </c>
      <c r="U3246" s="1">
        <v>40</v>
      </c>
      <c r="V3246" s="1">
        <v>40</v>
      </c>
      <c r="W3246" s="1">
        <v>0.9528857489</v>
      </c>
      <c r="X3246" s="1">
        <v>3.0575645290000002E-2</v>
      </c>
      <c r="Y3246" s="1">
        <v>2.341970443E-2</v>
      </c>
      <c r="Z3246" s="1">
        <v>1.5234721600000001E-2</v>
      </c>
      <c r="AA3246" s="1">
        <v>0.98450850720000005</v>
      </c>
    </row>
    <row r="3247" spans="1:27" x14ac:dyDescent="0.25">
      <c r="A3247" t="s">
        <v>43</v>
      </c>
      <c r="B3247" s="1" t="s">
        <v>36</v>
      </c>
      <c r="C3247" s="1" t="s">
        <v>23</v>
      </c>
      <c r="D3247" s="9" t="s">
        <v>19</v>
      </c>
      <c r="E3247" s="1">
        <v>3</v>
      </c>
      <c r="F3247" s="1"/>
      <c r="G3247" s="1" t="str">
        <f t="shared" si="209"/>
        <v>ESTAIR_Santar_W3K8_Adaptive4Reflectancia_W8_B40A40_11082017</v>
      </c>
      <c r="H3247" s="3">
        <v>42958</v>
      </c>
      <c r="I3247" s="3"/>
      <c r="J3247" s="3"/>
      <c r="K3247" s="3"/>
      <c r="L3247" s="3"/>
      <c r="M3247" s="3"/>
      <c r="N3247" s="3"/>
      <c r="O3247" s="3"/>
      <c r="P3247" s="1">
        <v>4</v>
      </c>
      <c r="Q3247" s="1" t="s">
        <v>34</v>
      </c>
      <c r="R3247" s="1">
        <v>3</v>
      </c>
      <c r="S3247" s="1">
        <v>8</v>
      </c>
      <c r="T3247" s="1">
        <v>8</v>
      </c>
      <c r="U3247" s="1">
        <v>40</v>
      </c>
      <c r="V3247" s="1">
        <v>40</v>
      </c>
      <c r="W3247" s="1">
        <v>0.95260506649999999</v>
      </c>
      <c r="X3247" s="1">
        <v>3.0666587009999999E-2</v>
      </c>
      <c r="Y3247" s="1">
        <v>2.351692285E-2</v>
      </c>
      <c r="Z3247" s="1">
        <v>1.5362046529999999E-2</v>
      </c>
      <c r="AA3247" s="1">
        <v>0.98445802640000002</v>
      </c>
    </row>
    <row r="3248" spans="1:27" x14ac:dyDescent="0.25">
      <c r="A3248" t="s">
        <v>43</v>
      </c>
      <c r="B3248" s="1" t="s">
        <v>36</v>
      </c>
      <c r="C3248" s="1" t="s">
        <v>23</v>
      </c>
      <c r="D3248" s="9" t="s">
        <v>19</v>
      </c>
      <c r="E3248" s="1">
        <v>3</v>
      </c>
      <c r="F3248" s="1"/>
      <c r="G3248" s="1" t="str">
        <f t="shared" si="209"/>
        <v>ESTAIR_Santar_W5K4_Adaptive4Reflectancia_W8_B40A40_11082017</v>
      </c>
      <c r="H3248" s="3">
        <v>42958</v>
      </c>
      <c r="I3248" s="3"/>
      <c r="J3248" s="3"/>
      <c r="K3248" s="3"/>
      <c r="L3248" s="3"/>
      <c r="M3248" s="3"/>
      <c r="N3248" s="3"/>
      <c r="O3248" s="3"/>
      <c r="P3248" s="1">
        <v>4</v>
      </c>
      <c r="Q3248" s="1" t="s">
        <v>34</v>
      </c>
      <c r="R3248" s="1">
        <v>5</v>
      </c>
      <c r="S3248" s="1">
        <v>4</v>
      </c>
      <c r="T3248" s="1">
        <v>8</v>
      </c>
      <c r="U3248" s="1">
        <v>40</v>
      </c>
      <c r="V3248" s="1">
        <v>40</v>
      </c>
      <c r="W3248" s="1">
        <v>0.95249896420000002</v>
      </c>
      <c r="X3248" s="1">
        <v>3.0700894239999998E-2</v>
      </c>
      <c r="Y3248" s="1">
        <v>2.3505901249999999E-2</v>
      </c>
      <c r="Z3248" s="1">
        <v>1.533633081E-2</v>
      </c>
      <c r="AA3248" s="1">
        <v>0.98438200490000005</v>
      </c>
    </row>
    <row r="3249" spans="1:27" x14ac:dyDescent="0.25">
      <c r="A3249" t="s">
        <v>43</v>
      </c>
      <c r="B3249" s="1" t="s">
        <v>36</v>
      </c>
      <c r="C3249" s="1" t="s">
        <v>23</v>
      </c>
      <c r="D3249" s="9" t="s">
        <v>19</v>
      </c>
      <c r="E3249" s="1">
        <v>3</v>
      </c>
      <c r="F3249" s="1"/>
      <c r="G3249" s="1" t="str">
        <f t="shared" si="209"/>
        <v>ESTAIR_Santar_W5K6_Adaptive4Reflectancia_W8_B40A40_11082017</v>
      </c>
      <c r="H3249" s="3">
        <v>42958</v>
      </c>
      <c r="I3249" s="3"/>
      <c r="J3249" s="3"/>
      <c r="K3249" s="3"/>
      <c r="L3249" s="3"/>
      <c r="M3249" s="3"/>
      <c r="N3249" s="3"/>
      <c r="O3249" s="3"/>
      <c r="P3249" s="1">
        <v>4</v>
      </c>
      <c r="Q3249" s="1" t="s">
        <v>34</v>
      </c>
      <c r="R3249" s="1">
        <v>5</v>
      </c>
      <c r="S3249" s="1">
        <v>6</v>
      </c>
      <c r="T3249" s="1">
        <v>8</v>
      </c>
      <c r="U3249" s="1">
        <v>40</v>
      </c>
      <c r="V3249" s="1">
        <v>40</v>
      </c>
      <c r="W3249" s="1">
        <v>0.9528409927</v>
      </c>
      <c r="X3249" s="1">
        <v>3.0590164520000001E-2</v>
      </c>
      <c r="Y3249" s="1">
        <v>2.3412863459999999E-2</v>
      </c>
      <c r="Z3249" s="1">
        <v>1.521799201E-2</v>
      </c>
      <c r="AA3249" s="1">
        <v>0.98442626209999995</v>
      </c>
    </row>
    <row r="3250" spans="1:27" x14ac:dyDescent="0.25">
      <c r="A3250" t="s">
        <v>43</v>
      </c>
      <c r="B3250" s="1" t="s">
        <v>36</v>
      </c>
      <c r="C3250" s="1" t="s">
        <v>23</v>
      </c>
      <c r="D3250" s="9" t="s">
        <v>19</v>
      </c>
      <c r="E3250" s="1">
        <v>3</v>
      </c>
      <c r="F3250" s="1"/>
      <c r="G3250" s="1" t="str">
        <f t="shared" si="209"/>
        <v>ESTAIR_Santar_W5K8_Adaptive4Reflectancia_W8_B40A40_11082017</v>
      </c>
      <c r="H3250" s="3">
        <v>42958</v>
      </c>
      <c r="I3250" s="3"/>
      <c r="J3250" s="3"/>
      <c r="K3250" s="3"/>
      <c r="L3250" s="3"/>
      <c r="M3250" s="3"/>
      <c r="N3250" s="3"/>
      <c r="O3250" s="3"/>
      <c r="P3250" s="1">
        <v>4</v>
      </c>
      <c r="Q3250" s="1" t="s">
        <v>34</v>
      </c>
      <c r="R3250" s="1">
        <v>5</v>
      </c>
      <c r="S3250" s="1">
        <v>8</v>
      </c>
      <c r="T3250" s="1">
        <v>8</v>
      </c>
      <c r="U3250" s="1">
        <v>40</v>
      </c>
      <c r="V3250" s="1">
        <v>40</v>
      </c>
      <c r="W3250" s="1">
        <v>0.9525733797</v>
      </c>
      <c r="X3250" s="1">
        <v>3.0676836660000002E-2</v>
      </c>
      <c r="Y3250" s="1">
        <v>2.3501602239999999E-2</v>
      </c>
      <c r="Z3250" s="1">
        <v>1.536624969E-2</v>
      </c>
      <c r="AA3250" s="1">
        <v>0.98437449860000004</v>
      </c>
    </row>
    <row r="3251" spans="1:27" x14ac:dyDescent="0.25">
      <c r="A3251" t="s">
        <v>43</v>
      </c>
      <c r="B3251" s="1" t="s">
        <v>36</v>
      </c>
      <c r="C3251" s="1" t="s">
        <v>23</v>
      </c>
      <c r="D3251" s="9" t="s">
        <v>19</v>
      </c>
      <c r="E3251" s="1">
        <v>3</v>
      </c>
      <c r="F3251" s="1"/>
      <c r="G3251" s="1" t="str">
        <f t="shared" si="209"/>
        <v>ESTAIR_Santar_W7K4_Adaptive4Reflectancia_W8_B40A40_11082017</v>
      </c>
      <c r="H3251" s="3">
        <v>42958</v>
      </c>
      <c r="I3251" s="3"/>
      <c r="J3251" s="3"/>
      <c r="K3251" s="3"/>
      <c r="L3251" s="3"/>
      <c r="M3251" s="3"/>
      <c r="N3251" s="3"/>
      <c r="O3251" s="3"/>
      <c r="P3251" s="1">
        <v>4</v>
      </c>
      <c r="Q3251" s="1" t="s">
        <v>34</v>
      </c>
      <c r="R3251" s="1">
        <v>7</v>
      </c>
      <c r="S3251" s="1">
        <v>4</v>
      </c>
      <c r="T3251" s="1">
        <v>8</v>
      </c>
      <c r="U3251" s="1">
        <v>40</v>
      </c>
      <c r="V3251" s="1">
        <v>40</v>
      </c>
      <c r="W3251" s="1">
        <v>0.95271800340000001</v>
      </c>
      <c r="X3251" s="1">
        <v>3.063002766E-2</v>
      </c>
      <c r="Y3251" s="1">
        <v>2.3426103319999999E-2</v>
      </c>
      <c r="Z3251" s="1">
        <v>1.5288957779999999E-2</v>
      </c>
      <c r="AA3251" s="1">
        <v>0.9843209087</v>
      </c>
    </row>
    <row r="3252" spans="1:27" x14ac:dyDescent="0.25">
      <c r="A3252" t="s">
        <v>43</v>
      </c>
      <c r="B3252" s="1" t="s">
        <v>36</v>
      </c>
      <c r="C3252" s="1" t="s">
        <v>23</v>
      </c>
      <c r="D3252" s="9" t="s">
        <v>19</v>
      </c>
      <c r="E3252" s="1">
        <v>3</v>
      </c>
      <c r="F3252" s="1"/>
      <c r="G3252" s="1" t="str">
        <f t="shared" si="209"/>
        <v>ESTAIR_Santar_W7K6_Adaptive4Reflectancia_W8_B40A40_11082017</v>
      </c>
      <c r="H3252" s="3">
        <v>42958</v>
      </c>
      <c r="I3252" s="3"/>
      <c r="J3252" s="3"/>
      <c r="K3252" s="3"/>
      <c r="L3252" s="3"/>
      <c r="M3252" s="3"/>
      <c r="N3252" s="3"/>
      <c r="O3252" s="3"/>
      <c r="P3252" s="1">
        <v>4</v>
      </c>
      <c r="Q3252" s="1" t="s">
        <v>34</v>
      </c>
      <c r="R3252" s="1">
        <v>7</v>
      </c>
      <c r="S3252" s="1">
        <v>6</v>
      </c>
      <c r="T3252" s="1">
        <v>8</v>
      </c>
      <c r="U3252" s="1">
        <v>40</v>
      </c>
      <c r="V3252" s="1">
        <v>40</v>
      </c>
      <c r="W3252" s="1">
        <v>0.95310575060000002</v>
      </c>
      <c r="X3252" s="1">
        <v>3.0504174710000002E-2</v>
      </c>
      <c r="Y3252" s="1">
        <v>2.3333143390000002E-2</v>
      </c>
      <c r="Z3252" s="1">
        <v>1.5138937539999999E-2</v>
      </c>
      <c r="AA3252" s="1">
        <v>0.98437621539999998</v>
      </c>
    </row>
    <row r="3253" spans="1:27" x14ac:dyDescent="0.25">
      <c r="A3253" t="s">
        <v>43</v>
      </c>
      <c r="B3253" s="1" t="s">
        <v>36</v>
      </c>
      <c r="C3253" s="1" t="s">
        <v>23</v>
      </c>
      <c r="D3253" s="9" t="s">
        <v>19</v>
      </c>
      <c r="E3253" s="1">
        <v>3</v>
      </c>
      <c r="F3253" s="1"/>
      <c r="G3253" s="1" t="str">
        <f t="shared" si="209"/>
        <v>ESTAIR_Santar_W7K8_Adaptive4Reflectancia_W8_B40A40_11082017</v>
      </c>
      <c r="H3253" s="3">
        <v>42958</v>
      </c>
      <c r="I3253" s="3"/>
      <c r="J3253" s="3"/>
      <c r="K3253" s="3"/>
      <c r="L3253" s="3"/>
      <c r="M3253" s="3"/>
      <c r="N3253" s="3"/>
      <c r="O3253" s="3"/>
      <c r="P3253" s="1">
        <v>4</v>
      </c>
      <c r="Q3253" s="1" t="s">
        <v>34</v>
      </c>
      <c r="R3253" s="1">
        <v>7</v>
      </c>
      <c r="S3253" s="1">
        <v>8</v>
      </c>
      <c r="T3253" s="1">
        <v>8</v>
      </c>
      <c r="U3253" s="1">
        <v>40</v>
      </c>
      <c r="V3253" s="1">
        <v>40</v>
      </c>
      <c r="W3253" s="1">
        <v>0.95276756969999998</v>
      </c>
      <c r="X3253" s="1">
        <v>3.0613968530000001E-2</v>
      </c>
      <c r="Y3253" s="1">
        <v>2.343930051E-2</v>
      </c>
      <c r="Z3253" s="1">
        <v>1.531002612E-2</v>
      </c>
      <c r="AA3253" s="1">
        <v>0.98428821850000003</v>
      </c>
    </row>
    <row r="3254" spans="1:27" x14ac:dyDescent="0.25">
      <c r="A3254" t="s">
        <v>43</v>
      </c>
      <c r="B3254" s="1" t="s">
        <v>36</v>
      </c>
      <c r="C3254" s="1" t="s">
        <v>23</v>
      </c>
      <c r="D3254" s="9" t="s">
        <v>19</v>
      </c>
      <c r="E3254" s="1">
        <v>3</v>
      </c>
      <c r="F3254" s="1"/>
      <c r="G3254" s="1" t="str">
        <f t="shared" si="209"/>
        <v>ESTAIR_Santar_W9K4_Adaptive4Reflectancia_W8_B40A40_11082017</v>
      </c>
      <c r="H3254" s="3">
        <v>42958</v>
      </c>
      <c r="I3254" s="3"/>
      <c r="J3254" s="3"/>
      <c r="K3254" s="3"/>
      <c r="L3254" s="3"/>
      <c r="M3254" s="3"/>
      <c r="N3254" s="3"/>
      <c r="O3254" s="3"/>
      <c r="P3254" s="1">
        <v>4</v>
      </c>
      <c r="Q3254" s="1" t="s">
        <v>34</v>
      </c>
      <c r="R3254" s="1">
        <v>9</v>
      </c>
      <c r="S3254" s="1">
        <v>4</v>
      </c>
      <c r="T3254" s="1">
        <v>8</v>
      </c>
      <c r="U3254" s="1">
        <v>40</v>
      </c>
      <c r="V3254" s="1">
        <v>40</v>
      </c>
      <c r="W3254" s="1">
        <v>0.9530103808</v>
      </c>
      <c r="X3254" s="1">
        <v>3.053517746E-2</v>
      </c>
      <c r="Y3254" s="1">
        <v>2.334516058E-2</v>
      </c>
      <c r="Z3254" s="1">
        <v>1.5232408649999999E-2</v>
      </c>
      <c r="AA3254" s="1">
        <v>0.98430770069999995</v>
      </c>
    </row>
    <row r="3255" spans="1:27" x14ac:dyDescent="0.25">
      <c r="A3255" t="s">
        <v>43</v>
      </c>
      <c r="B3255" s="1" t="s">
        <v>36</v>
      </c>
      <c r="C3255" s="1" t="s">
        <v>23</v>
      </c>
      <c r="D3255" s="9" t="s">
        <v>19</v>
      </c>
      <c r="E3255" s="1">
        <v>3</v>
      </c>
      <c r="F3255" s="1"/>
      <c r="G3255" s="1" t="str">
        <f t="shared" si="209"/>
        <v>ESTAIR_Santar_W9K6_Adaptive4Reflectancia_W8_B40A40_11082017</v>
      </c>
      <c r="H3255" s="3">
        <v>42958</v>
      </c>
      <c r="I3255" s="3"/>
      <c r="J3255" s="3"/>
      <c r="K3255" s="3"/>
      <c r="L3255" s="3"/>
      <c r="M3255" s="3"/>
      <c r="N3255" s="3"/>
      <c r="O3255" s="3"/>
      <c r="P3255" s="1">
        <v>4</v>
      </c>
      <c r="Q3255" s="1" t="s">
        <v>34</v>
      </c>
      <c r="R3255" s="1">
        <v>9</v>
      </c>
      <c r="S3255" s="1">
        <v>6</v>
      </c>
      <c r="T3255" s="1">
        <v>8</v>
      </c>
      <c r="U3255" s="1">
        <v>40</v>
      </c>
      <c r="V3255" s="1">
        <v>40</v>
      </c>
      <c r="W3255" s="1">
        <v>0.95329816970000003</v>
      </c>
      <c r="X3255" s="1">
        <v>3.044152718E-2</v>
      </c>
      <c r="Y3255" s="1">
        <v>2.3285008239999998E-2</v>
      </c>
      <c r="Z3255" s="1">
        <v>1.5116686480000001E-2</v>
      </c>
      <c r="AA3255" s="1">
        <v>0.98436282860000002</v>
      </c>
    </row>
    <row r="3256" spans="1:27" x14ac:dyDescent="0.25">
      <c r="A3256" t="s">
        <v>43</v>
      </c>
      <c r="B3256" s="1" t="s">
        <v>36</v>
      </c>
      <c r="C3256" s="1" t="s">
        <v>23</v>
      </c>
      <c r="D3256" s="9" t="s">
        <v>19</v>
      </c>
      <c r="E3256" s="1">
        <v>3</v>
      </c>
      <c r="F3256" s="1"/>
      <c r="G3256" s="1" t="str">
        <f t="shared" si="209"/>
        <v>ESTAIR_Santar_W9K8_Adaptive4Reflectancia_W8_B40A40_11082017</v>
      </c>
      <c r="H3256" s="3">
        <v>42958</v>
      </c>
      <c r="I3256" s="3"/>
      <c r="J3256" s="3"/>
      <c r="K3256" s="3"/>
      <c r="L3256" s="3"/>
      <c r="M3256" s="3"/>
      <c r="N3256" s="3"/>
      <c r="O3256" s="3"/>
      <c r="P3256" s="1">
        <v>4</v>
      </c>
      <c r="Q3256" s="1" t="s">
        <v>34</v>
      </c>
      <c r="R3256" s="1">
        <v>9</v>
      </c>
      <c r="S3256" s="1">
        <v>8</v>
      </c>
      <c r="T3256" s="1">
        <v>8</v>
      </c>
      <c r="U3256" s="1">
        <v>40</v>
      </c>
      <c r="V3256" s="1">
        <v>40</v>
      </c>
      <c r="W3256" s="1">
        <v>0.95295032609999997</v>
      </c>
      <c r="X3256" s="1">
        <v>3.0554683829999998E-2</v>
      </c>
      <c r="Y3256" s="1">
        <v>2.338227968E-2</v>
      </c>
      <c r="Z3256" s="1">
        <v>1.529455341E-2</v>
      </c>
      <c r="AA3256" s="1">
        <v>0.98430172770000002</v>
      </c>
    </row>
    <row r="3257" spans="1:27" x14ac:dyDescent="0.25">
      <c r="A3257" t="s">
        <v>43</v>
      </c>
      <c r="B3257" s="1" t="s">
        <v>36</v>
      </c>
      <c r="C3257" s="1" t="s">
        <v>23</v>
      </c>
      <c r="D3257" s="9" t="s">
        <v>19</v>
      </c>
      <c r="E3257" s="1">
        <v>5</v>
      </c>
      <c r="F3257" s="1"/>
      <c r="G3257" s="1" t="str">
        <f t="shared" si="209"/>
        <v>ESTAIR_Santar_W3K4_Adaptive4Reflectancia_W10_B40A40_11082017</v>
      </c>
      <c r="H3257" s="3">
        <v>42958</v>
      </c>
      <c r="I3257" s="3"/>
      <c r="J3257" s="3"/>
      <c r="K3257" s="3"/>
      <c r="L3257" s="3"/>
      <c r="M3257" s="3"/>
      <c r="N3257" s="3"/>
      <c r="O3257" s="3"/>
      <c r="P3257" s="1">
        <v>4</v>
      </c>
      <c r="Q3257" s="1" t="s">
        <v>34</v>
      </c>
      <c r="R3257" s="1">
        <v>3</v>
      </c>
      <c r="S3257" s="1">
        <v>4</v>
      </c>
      <c r="T3257" s="1">
        <v>10</v>
      </c>
      <c r="U3257" s="1">
        <v>40</v>
      </c>
      <c r="V3257" s="1">
        <v>40</v>
      </c>
      <c r="W3257" s="1">
        <v>0.96519550980000002</v>
      </c>
      <c r="X3257" s="1">
        <v>2.6279501550000001E-2</v>
      </c>
      <c r="Y3257" s="1">
        <v>1.9477998770000001E-2</v>
      </c>
      <c r="Z3257" s="1">
        <v>1.8120993550000001E-3</v>
      </c>
      <c r="AA3257" s="1">
        <v>0.98269982810000001</v>
      </c>
    </row>
    <row r="3258" spans="1:27" x14ac:dyDescent="0.25">
      <c r="A3258" t="s">
        <v>43</v>
      </c>
      <c r="B3258" s="1" t="s">
        <v>36</v>
      </c>
      <c r="C3258" s="1" t="s">
        <v>23</v>
      </c>
      <c r="D3258" s="9" t="s">
        <v>19</v>
      </c>
      <c r="E3258" s="1">
        <v>5</v>
      </c>
      <c r="F3258" s="1"/>
      <c r="G3258" s="1" t="str">
        <f t="shared" si="209"/>
        <v>ESTAIR_Santar_W3K6_Adaptive4Reflectancia_W10_B40A40_11082017</v>
      </c>
      <c r="H3258" s="3">
        <v>42958</v>
      </c>
      <c r="I3258" s="3"/>
      <c r="J3258" s="3"/>
      <c r="K3258" s="3"/>
      <c r="L3258" s="3"/>
      <c r="M3258" s="3"/>
      <c r="N3258" s="3"/>
      <c r="O3258" s="3"/>
      <c r="P3258" s="1">
        <v>4</v>
      </c>
      <c r="Q3258" s="1" t="s">
        <v>34</v>
      </c>
      <c r="R3258" s="1">
        <v>3</v>
      </c>
      <c r="S3258" s="1">
        <v>6</v>
      </c>
      <c r="T3258" s="1">
        <v>10</v>
      </c>
      <c r="U3258" s="1">
        <v>40</v>
      </c>
      <c r="V3258" s="1">
        <v>40</v>
      </c>
      <c r="W3258" s="1">
        <v>0.9650783409</v>
      </c>
      <c r="X3258" s="1">
        <v>2.6323699230000001E-2</v>
      </c>
      <c r="Y3258" s="1">
        <v>1.9534655420000002E-2</v>
      </c>
      <c r="Z3258" s="1">
        <v>1.6689871909999999E-3</v>
      </c>
      <c r="AA3258" s="1">
        <v>0.98263675849999998</v>
      </c>
    </row>
    <row r="3259" spans="1:27" x14ac:dyDescent="0.25">
      <c r="A3259" t="s">
        <v>43</v>
      </c>
      <c r="B3259" s="1" t="s">
        <v>36</v>
      </c>
      <c r="C3259" s="1" t="s">
        <v>23</v>
      </c>
      <c r="D3259" s="9" t="s">
        <v>19</v>
      </c>
      <c r="E3259" s="1">
        <v>5</v>
      </c>
      <c r="F3259" s="1"/>
      <c r="G3259" s="1" t="str">
        <f t="shared" si="209"/>
        <v>ESTAIR_Santar_W3K8_Adaptive4Reflectancia_W10_B40A40_11082017</v>
      </c>
      <c r="H3259" s="3">
        <v>42958</v>
      </c>
      <c r="I3259" s="3"/>
      <c r="J3259" s="3"/>
      <c r="K3259" s="3"/>
      <c r="L3259" s="3"/>
      <c r="M3259" s="3"/>
      <c r="N3259" s="3"/>
      <c r="O3259" s="3"/>
      <c r="P3259" s="1">
        <v>4</v>
      </c>
      <c r="Q3259" s="1" t="s">
        <v>34</v>
      </c>
      <c r="R3259" s="1">
        <v>3</v>
      </c>
      <c r="S3259" s="1">
        <v>8</v>
      </c>
      <c r="T3259" s="1">
        <v>10</v>
      </c>
      <c r="U3259" s="1">
        <v>40</v>
      </c>
      <c r="V3259" s="1">
        <v>40</v>
      </c>
      <c r="W3259" s="1">
        <v>0.96501297760000004</v>
      </c>
      <c r="X3259" s="1">
        <v>2.634832288E-2</v>
      </c>
      <c r="Y3259" s="1">
        <v>1.949964505E-2</v>
      </c>
      <c r="Z3259" s="1">
        <v>1.717020507E-3</v>
      </c>
      <c r="AA3259" s="1">
        <v>0.98262050649999999</v>
      </c>
    </row>
    <row r="3260" spans="1:27" x14ac:dyDescent="0.25">
      <c r="A3260" t="s">
        <v>43</v>
      </c>
      <c r="B3260" s="1" t="s">
        <v>36</v>
      </c>
      <c r="C3260" s="1" t="s">
        <v>23</v>
      </c>
      <c r="D3260" s="9" t="s">
        <v>19</v>
      </c>
      <c r="E3260" s="1">
        <v>5</v>
      </c>
      <c r="F3260" s="1"/>
      <c r="G3260" s="1" t="str">
        <f t="shared" si="209"/>
        <v>ESTAIR_Santar_W5K4_Adaptive4Reflectancia_W10_B40A40_11082017</v>
      </c>
      <c r="H3260" s="3">
        <v>42958</v>
      </c>
      <c r="I3260" s="3"/>
      <c r="J3260" s="3"/>
      <c r="K3260" s="3"/>
      <c r="L3260" s="3"/>
      <c r="M3260" s="3"/>
      <c r="N3260" s="3"/>
      <c r="O3260" s="3"/>
      <c r="P3260" s="1">
        <v>4</v>
      </c>
      <c r="Q3260" s="1" t="s">
        <v>34</v>
      </c>
      <c r="R3260" s="1">
        <v>5</v>
      </c>
      <c r="S3260" s="1">
        <v>4</v>
      </c>
      <c r="T3260" s="1">
        <v>10</v>
      </c>
      <c r="U3260" s="1">
        <v>40</v>
      </c>
      <c r="V3260" s="1">
        <v>40</v>
      </c>
      <c r="W3260" s="1">
        <v>0.96522902799999999</v>
      </c>
      <c r="X3260" s="1">
        <v>2.6266844389999999E-2</v>
      </c>
      <c r="Y3260" s="1">
        <v>1.9411771580000001E-2</v>
      </c>
      <c r="Z3260" s="1">
        <v>1.7231808199999999E-3</v>
      </c>
      <c r="AA3260" s="1">
        <v>0.98264004009999995</v>
      </c>
    </row>
    <row r="3261" spans="1:27" x14ac:dyDescent="0.25">
      <c r="A3261" t="s">
        <v>43</v>
      </c>
      <c r="B3261" s="1" t="s">
        <v>36</v>
      </c>
      <c r="C3261" s="1" t="s">
        <v>23</v>
      </c>
      <c r="D3261" s="9" t="s">
        <v>19</v>
      </c>
      <c r="E3261" s="1">
        <v>5</v>
      </c>
      <c r="F3261" s="1"/>
      <c r="G3261" s="1" t="str">
        <f t="shared" si="209"/>
        <v>ESTAIR_Santar_W5K6_Adaptive4Reflectancia_W10_B40A40_11082017</v>
      </c>
      <c r="H3261" s="3">
        <v>42958</v>
      </c>
      <c r="I3261" s="3"/>
      <c r="J3261" s="3"/>
      <c r="K3261" s="3"/>
      <c r="L3261" s="3"/>
      <c r="M3261" s="3"/>
      <c r="N3261" s="3"/>
      <c r="O3261" s="3"/>
      <c r="P3261" s="1">
        <v>4</v>
      </c>
      <c r="Q3261" s="1" t="s">
        <v>34</v>
      </c>
      <c r="R3261" s="1">
        <v>5</v>
      </c>
      <c r="S3261" s="1">
        <v>6</v>
      </c>
      <c r="T3261" s="1">
        <v>10</v>
      </c>
      <c r="U3261" s="1">
        <v>40</v>
      </c>
      <c r="V3261" s="1">
        <v>40</v>
      </c>
      <c r="W3261" s="1">
        <v>0.9651788442</v>
      </c>
      <c r="X3261" s="1">
        <v>2.6285792570000001E-2</v>
      </c>
      <c r="Y3261" s="1">
        <v>1.9480988769999999E-2</v>
      </c>
      <c r="Z3261" s="1">
        <v>1.599748273E-3</v>
      </c>
      <c r="AA3261" s="1">
        <v>0.98257334620000003</v>
      </c>
    </row>
    <row r="3262" spans="1:27" x14ac:dyDescent="0.25">
      <c r="A3262" t="s">
        <v>43</v>
      </c>
      <c r="B3262" s="1" t="s">
        <v>36</v>
      </c>
      <c r="C3262" s="1" t="s">
        <v>23</v>
      </c>
      <c r="D3262" s="9" t="s">
        <v>19</v>
      </c>
      <c r="E3262" s="1">
        <v>5</v>
      </c>
      <c r="F3262" s="1"/>
      <c r="G3262" s="1" t="str">
        <f t="shared" si="209"/>
        <v>ESTAIR_Santar_W5K8_Adaptive4Reflectancia_W10_B40A40_11082017</v>
      </c>
      <c r="H3262" s="3">
        <v>42958</v>
      </c>
      <c r="I3262" s="3"/>
      <c r="J3262" s="3"/>
      <c r="K3262" s="3"/>
      <c r="L3262" s="3"/>
      <c r="M3262" s="3"/>
      <c r="N3262" s="3"/>
      <c r="O3262" s="3"/>
      <c r="P3262" s="1">
        <v>4</v>
      </c>
      <c r="Q3262" s="1" t="s">
        <v>34</v>
      </c>
      <c r="R3262" s="1">
        <v>5</v>
      </c>
      <c r="S3262" s="1">
        <v>8</v>
      </c>
      <c r="T3262" s="1">
        <v>10</v>
      </c>
      <c r="U3262" s="1">
        <v>40</v>
      </c>
      <c r="V3262" s="1">
        <v>40</v>
      </c>
      <c r="W3262" s="1">
        <v>0.96493647270000005</v>
      </c>
      <c r="X3262" s="1">
        <v>2.6377114640000001E-2</v>
      </c>
      <c r="Y3262" s="1">
        <v>1.9480043950000001E-2</v>
      </c>
      <c r="Z3262" s="1">
        <v>1.6823731000000001E-3</v>
      </c>
      <c r="AA3262" s="1">
        <v>0.98251297559999995</v>
      </c>
    </row>
    <row r="3263" spans="1:27" x14ac:dyDescent="0.25">
      <c r="A3263" t="s">
        <v>43</v>
      </c>
      <c r="B3263" s="1" t="s">
        <v>36</v>
      </c>
      <c r="C3263" s="1" t="s">
        <v>23</v>
      </c>
      <c r="D3263" s="9" t="s">
        <v>19</v>
      </c>
      <c r="E3263" s="1">
        <v>5</v>
      </c>
      <c r="F3263" s="1"/>
      <c r="G3263" s="1" t="str">
        <f t="shared" si="209"/>
        <v>ESTAIR_Santar_W7K4_Adaptive4Reflectancia_W10_B40A40_11082017</v>
      </c>
      <c r="H3263" s="3">
        <v>42958</v>
      </c>
      <c r="I3263" s="3"/>
      <c r="J3263" s="3"/>
      <c r="K3263" s="3"/>
      <c r="L3263" s="3"/>
      <c r="M3263" s="3"/>
      <c r="N3263" s="3"/>
      <c r="O3263" s="3"/>
      <c r="P3263" s="1">
        <v>4</v>
      </c>
      <c r="Q3263" s="1" t="s">
        <v>34</v>
      </c>
      <c r="R3263" s="1">
        <v>7</v>
      </c>
      <c r="S3263" s="1">
        <v>4</v>
      </c>
      <c r="T3263" s="1">
        <v>10</v>
      </c>
      <c r="U3263" s="1">
        <v>40</v>
      </c>
      <c r="V3263" s="1">
        <v>40</v>
      </c>
      <c r="W3263" s="1">
        <v>0.96581332850000001</v>
      </c>
      <c r="X3263" s="1">
        <v>2.6045211879999999E-2</v>
      </c>
      <c r="Y3263" s="1">
        <v>1.9245907999999999E-2</v>
      </c>
      <c r="Z3263" s="1">
        <v>1.561822489E-3</v>
      </c>
      <c r="AA3263" s="1">
        <v>0.98291692159999999</v>
      </c>
    </row>
    <row r="3264" spans="1:27" x14ac:dyDescent="0.25">
      <c r="A3264" t="s">
        <v>43</v>
      </c>
      <c r="B3264" s="1" t="s">
        <v>36</v>
      </c>
      <c r="C3264" s="1" t="s">
        <v>23</v>
      </c>
      <c r="D3264" s="9" t="s">
        <v>19</v>
      </c>
      <c r="E3264" s="1">
        <v>5</v>
      </c>
      <c r="F3264" s="1"/>
      <c r="G3264" s="1" t="str">
        <f t="shared" si="209"/>
        <v>ESTAIR_Santar_W7K6_Adaptive4Reflectancia_W10_B40A40_11082017</v>
      </c>
      <c r="H3264" s="3">
        <v>42958</v>
      </c>
      <c r="I3264" s="3"/>
      <c r="J3264" s="3"/>
      <c r="K3264" s="3"/>
      <c r="L3264" s="3"/>
      <c r="M3264" s="3"/>
      <c r="N3264" s="3"/>
      <c r="O3264" s="3"/>
      <c r="P3264" s="1">
        <v>4</v>
      </c>
      <c r="Q3264" s="1" t="s">
        <v>34</v>
      </c>
      <c r="R3264" s="1">
        <v>7</v>
      </c>
      <c r="S3264" s="1">
        <v>6</v>
      </c>
      <c r="T3264" s="1">
        <v>10</v>
      </c>
      <c r="U3264" s="1">
        <v>40</v>
      </c>
      <c r="V3264" s="1">
        <v>40</v>
      </c>
      <c r="W3264" s="1">
        <v>0.96550620129999998</v>
      </c>
      <c r="X3264" s="1">
        <v>2.616194317E-2</v>
      </c>
      <c r="Y3264" s="1">
        <v>1.9355590549999999E-2</v>
      </c>
      <c r="Z3264" s="1">
        <v>1.3922435699999999E-3</v>
      </c>
      <c r="AA3264" s="1">
        <v>0.98279432649999998</v>
      </c>
    </row>
    <row r="3265" spans="1:27" x14ac:dyDescent="0.25">
      <c r="A3265" t="s">
        <v>43</v>
      </c>
      <c r="B3265" s="1" t="s">
        <v>36</v>
      </c>
      <c r="C3265" s="1" t="s">
        <v>23</v>
      </c>
      <c r="D3265" s="9" t="s">
        <v>19</v>
      </c>
      <c r="E3265" s="1">
        <v>5</v>
      </c>
      <c r="F3265" s="1"/>
      <c r="G3265" s="1" t="str">
        <f t="shared" si="209"/>
        <v>ESTAIR_Santar_W7K8_Adaptive4Reflectancia_W10_B40A40_11082017</v>
      </c>
      <c r="H3265" s="3">
        <v>42958</v>
      </c>
      <c r="I3265" s="3"/>
      <c r="J3265" s="3"/>
      <c r="K3265" s="3"/>
      <c r="L3265" s="3"/>
      <c r="M3265" s="3"/>
      <c r="N3265" s="3"/>
      <c r="O3265" s="3"/>
      <c r="P3265" s="1">
        <v>4</v>
      </c>
      <c r="Q3265" s="1" t="s">
        <v>34</v>
      </c>
      <c r="R3265" s="1">
        <v>7</v>
      </c>
      <c r="S3265" s="1">
        <v>8</v>
      </c>
      <c r="T3265" s="1">
        <v>10</v>
      </c>
      <c r="U3265" s="1">
        <v>40</v>
      </c>
      <c r="V3265" s="1">
        <v>40</v>
      </c>
      <c r="W3265" s="1">
        <v>0.96531872330000001</v>
      </c>
      <c r="X3265" s="1">
        <v>2.623294348E-2</v>
      </c>
      <c r="Y3265" s="1">
        <v>1.9375895519999999E-2</v>
      </c>
      <c r="Z3265" s="1">
        <v>1.4758194419999999E-3</v>
      </c>
      <c r="AA3265" s="1">
        <v>0.98266761840000005</v>
      </c>
    </row>
    <row r="3266" spans="1:27" x14ac:dyDescent="0.25">
      <c r="A3266" t="s">
        <v>43</v>
      </c>
      <c r="B3266" s="1" t="s">
        <v>36</v>
      </c>
      <c r="C3266" s="1" t="s">
        <v>23</v>
      </c>
      <c r="D3266" s="9" t="s">
        <v>19</v>
      </c>
      <c r="E3266" s="1">
        <v>5</v>
      </c>
      <c r="F3266" s="1"/>
      <c r="G3266" s="1" t="str">
        <f t="shared" si="209"/>
        <v>ESTAIR_Santar_W9K4_Adaptive4Reflectancia_W10_B40A40_11082017</v>
      </c>
      <c r="H3266" s="3">
        <v>42958</v>
      </c>
      <c r="I3266" s="3"/>
      <c r="J3266" s="3"/>
      <c r="K3266" s="3"/>
      <c r="L3266" s="3"/>
      <c r="M3266" s="3"/>
      <c r="N3266" s="3"/>
      <c r="O3266" s="3"/>
      <c r="P3266" s="1">
        <v>4</v>
      </c>
      <c r="Q3266" s="1" t="s">
        <v>34</v>
      </c>
      <c r="R3266" s="1">
        <v>9</v>
      </c>
      <c r="S3266" s="1">
        <v>4</v>
      </c>
      <c r="T3266" s="1">
        <v>10</v>
      </c>
      <c r="U3266" s="1">
        <v>40</v>
      </c>
      <c r="V3266" s="1">
        <v>40</v>
      </c>
      <c r="W3266" s="1">
        <v>0.96636794199999998</v>
      </c>
      <c r="X3266" s="1">
        <v>2.5833081099999999E-2</v>
      </c>
      <c r="Y3266" s="1">
        <v>1.9141752240000001E-2</v>
      </c>
      <c r="Z3266" s="1">
        <v>1.3594241230000001E-3</v>
      </c>
      <c r="AA3266" s="1">
        <v>0.98303289120000004</v>
      </c>
    </row>
    <row r="3267" spans="1:27" x14ac:dyDescent="0.25">
      <c r="A3267" t="s">
        <v>43</v>
      </c>
      <c r="B3267" s="1" t="s">
        <v>36</v>
      </c>
      <c r="C3267" s="1" t="s">
        <v>23</v>
      </c>
      <c r="D3267" s="9" t="s">
        <v>19</v>
      </c>
      <c r="E3267" s="1">
        <v>5</v>
      </c>
      <c r="F3267" s="1"/>
      <c r="G3267" s="1" t="str">
        <f t="shared" si="209"/>
        <v>ESTAIR_Santar_W9K6_Adaptive4Reflectancia_W10_B40A40_11082017</v>
      </c>
      <c r="H3267" s="3">
        <v>42958</v>
      </c>
      <c r="I3267" s="3"/>
      <c r="J3267" s="3"/>
      <c r="K3267" s="3"/>
      <c r="L3267" s="3"/>
      <c r="M3267" s="3"/>
      <c r="N3267" s="3"/>
      <c r="O3267" s="3"/>
      <c r="P3267" s="1">
        <v>4</v>
      </c>
      <c r="Q3267" s="1" t="s">
        <v>34</v>
      </c>
      <c r="R3267" s="1">
        <v>9</v>
      </c>
      <c r="S3267" s="1">
        <v>6</v>
      </c>
      <c r="T3267" s="1">
        <v>10</v>
      </c>
      <c r="U3267" s="1">
        <v>40</v>
      </c>
      <c r="V3267" s="1">
        <v>40</v>
      </c>
      <c r="W3267" s="1">
        <v>0.9659443794</v>
      </c>
      <c r="X3267" s="1">
        <v>2.59952432E-2</v>
      </c>
      <c r="Y3267" s="1">
        <v>1.9291934770000001E-2</v>
      </c>
      <c r="Z3267" s="1">
        <v>1.2241953419999999E-3</v>
      </c>
      <c r="AA3267" s="1">
        <v>0.98293493850000002</v>
      </c>
    </row>
    <row r="3268" spans="1:27" x14ac:dyDescent="0.25">
      <c r="A3268" t="s">
        <v>43</v>
      </c>
      <c r="B3268" s="1" t="s">
        <v>36</v>
      </c>
      <c r="C3268" s="1" t="s">
        <v>23</v>
      </c>
      <c r="D3268" s="9" t="s">
        <v>19</v>
      </c>
      <c r="E3268" s="1">
        <v>5</v>
      </c>
      <c r="F3268" s="1"/>
      <c r="G3268" s="1" t="str">
        <f t="shared" si="209"/>
        <v>ESTAIR_Santar_W9K8_Adaptive4Reflectancia_W10_B40A40_11082017</v>
      </c>
      <c r="H3268" s="3">
        <v>42958</v>
      </c>
      <c r="I3268" s="3"/>
      <c r="J3268" s="3"/>
      <c r="K3268" s="3"/>
      <c r="L3268" s="3"/>
      <c r="M3268" s="3"/>
      <c r="N3268" s="3"/>
      <c r="O3268" s="3"/>
      <c r="P3268" s="1">
        <v>4</v>
      </c>
      <c r="Q3268" s="1" t="s">
        <v>34</v>
      </c>
      <c r="R3268" s="1">
        <v>9</v>
      </c>
      <c r="S3268" s="1">
        <v>8</v>
      </c>
      <c r="T3268" s="1">
        <v>10</v>
      </c>
      <c r="U3268" s="1">
        <v>40</v>
      </c>
      <c r="V3268" s="1">
        <v>40</v>
      </c>
      <c r="W3268" s="1">
        <v>0.96586594889999999</v>
      </c>
      <c r="X3268" s="1">
        <v>2.6025159650000001E-2</v>
      </c>
      <c r="Y3268" s="1">
        <v>1.9280130869999999E-2</v>
      </c>
      <c r="Z3268" s="1">
        <v>1.300893284E-3</v>
      </c>
      <c r="AA3268" s="1">
        <v>0.98285360440000002</v>
      </c>
    </row>
    <row r="3269" spans="1:27" x14ac:dyDescent="0.25">
      <c r="A3269" t="s">
        <v>43</v>
      </c>
      <c r="B3269" s="1" t="s">
        <v>36</v>
      </c>
      <c r="C3269" s="1" t="s">
        <v>23</v>
      </c>
      <c r="D3269" s="9" t="s">
        <v>18</v>
      </c>
      <c r="E3269" s="1">
        <v>3</v>
      </c>
      <c r="F3269" s="1"/>
      <c r="G3269" s="1" t="str">
        <f t="shared" si="209"/>
        <v>ESTAIR_Santar_W3K4_GlobalNDVI_W8_B16A16_11082017</v>
      </c>
      <c r="H3269" s="3">
        <v>42958</v>
      </c>
      <c r="I3269" s="3"/>
      <c r="J3269" s="3"/>
      <c r="K3269" s="3"/>
      <c r="L3269" s="3"/>
      <c r="M3269" s="3"/>
      <c r="N3269" s="3"/>
      <c r="O3269" s="3"/>
      <c r="P3269" s="1"/>
      <c r="Q3269" s="1" t="s">
        <v>35</v>
      </c>
      <c r="R3269" s="1">
        <v>3</v>
      </c>
      <c r="S3269" s="1">
        <v>4</v>
      </c>
      <c r="T3269" s="1">
        <v>8</v>
      </c>
      <c r="U3269" s="1">
        <v>16</v>
      </c>
      <c r="V3269" s="1">
        <v>16</v>
      </c>
      <c r="W3269" s="1">
        <v>0.92343037930000005</v>
      </c>
      <c r="X3269" s="1">
        <v>3.8978734350000002E-2</v>
      </c>
      <c r="Y3269" s="1">
        <v>3.160346495E-2</v>
      </c>
      <c r="Z3269" s="1">
        <v>2.6981733309999999E-2</v>
      </c>
      <c r="AA3269" s="1">
        <v>0.98289587249999999</v>
      </c>
    </row>
    <row r="3270" spans="1:27" x14ac:dyDescent="0.25">
      <c r="A3270" t="s">
        <v>43</v>
      </c>
      <c r="B3270" s="1" t="s">
        <v>36</v>
      </c>
      <c r="C3270" s="1" t="s">
        <v>23</v>
      </c>
      <c r="D3270" s="9" t="s">
        <v>18</v>
      </c>
      <c r="E3270" s="1">
        <v>3</v>
      </c>
      <c r="F3270" s="1"/>
      <c r="G3270" s="1" t="str">
        <f t="shared" si="209"/>
        <v>ESTAIR_Santar_W3K6_GlobalNDVI_W8_B16A16_11082017</v>
      </c>
      <c r="H3270" s="3">
        <v>42958</v>
      </c>
      <c r="I3270" s="3"/>
      <c r="J3270" s="3"/>
      <c r="K3270" s="3"/>
      <c r="L3270" s="3"/>
      <c r="M3270" s="3"/>
      <c r="N3270" s="3"/>
      <c r="O3270" s="3"/>
      <c r="P3270" s="1"/>
      <c r="Q3270" s="1" t="s">
        <v>35</v>
      </c>
      <c r="R3270" s="1">
        <v>3</v>
      </c>
      <c r="S3270" s="1">
        <v>6</v>
      </c>
      <c r="T3270" s="1">
        <v>8</v>
      </c>
      <c r="U3270" s="1">
        <v>16</v>
      </c>
      <c r="V3270" s="1">
        <v>16</v>
      </c>
      <c r="W3270" s="1">
        <v>0.92369554470000004</v>
      </c>
      <c r="X3270" s="1">
        <v>3.8911182930000003E-2</v>
      </c>
      <c r="Y3270" s="1">
        <v>3.1564850040000002E-2</v>
      </c>
      <c r="Z3270" s="1">
        <v>2.6965469839999999E-2</v>
      </c>
      <c r="AA3270" s="1">
        <v>0.98297401240000004</v>
      </c>
    </row>
    <row r="3271" spans="1:27" x14ac:dyDescent="0.25">
      <c r="A3271" t="s">
        <v>43</v>
      </c>
      <c r="B3271" s="1" t="s">
        <v>36</v>
      </c>
      <c r="C3271" s="1" t="s">
        <v>23</v>
      </c>
      <c r="D3271" s="9" t="s">
        <v>18</v>
      </c>
      <c r="E3271" s="1">
        <v>3</v>
      </c>
      <c r="F3271" s="1"/>
      <c r="G3271" s="1" t="str">
        <f t="shared" si="209"/>
        <v>ESTAIR_Santar_W3K8_GlobalNDVI_W8_B16A16_11082017</v>
      </c>
      <c r="H3271" s="3">
        <v>42958</v>
      </c>
      <c r="I3271" s="3"/>
      <c r="J3271" s="3"/>
      <c r="K3271" s="3"/>
      <c r="L3271" s="3"/>
      <c r="M3271" s="3"/>
      <c r="N3271" s="3"/>
      <c r="O3271" s="3"/>
      <c r="P3271" s="1"/>
      <c r="Q3271" s="1" t="s">
        <v>35</v>
      </c>
      <c r="R3271" s="1">
        <v>3</v>
      </c>
      <c r="S3271" s="1">
        <v>8</v>
      </c>
      <c r="T3271" s="1">
        <v>8</v>
      </c>
      <c r="U3271" s="1">
        <v>16</v>
      </c>
      <c r="V3271" s="1">
        <v>16</v>
      </c>
      <c r="W3271" s="1">
        <v>0.92285165410000003</v>
      </c>
      <c r="X3271" s="1">
        <v>3.9125760760000003E-2</v>
      </c>
      <c r="Y3271" s="1">
        <v>3.1725984059999997E-2</v>
      </c>
      <c r="Z3271" s="1">
        <v>2.7165471890000001E-2</v>
      </c>
      <c r="AA3271" s="1">
        <v>0.9828487038</v>
      </c>
    </row>
    <row r="3272" spans="1:27" x14ac:dyDescent="0.25">
      <c r="A3272" t="s">
        <v>43</v>
      </c>
      <c r="B3272" s="1" t="s">
        <v>36</v>
      </c>
      <c r="C3272" s="1" t="s">
        <v>23</v>
      </c>
      <c r="D3272" s="9" t="s">
        <v>18</v>
      </c>
      <c r="E3272" s="1">
        <v>3</v>
      </c>
      <c r="F3272" s="1"/>
      <c r="G3272" s="1" t="str">
        <f t="shared" si="209"/>
        <v>ESTAIR_Santar_W5K4_GlobalNDVI_W8_B16A16_11082017</v>
      </c>
      <c r="H3272" s="3">
        <v>42958</v>
      </c>
      <c r="I3272" s="3"/>
      <c r="J3272" s="3"/>
      <c r="K3272" s="3"/>
      <c r="L3272" s="3"/>
      <c r="M3272" s="3"/>
      <c r="N3272" s="3"/>
      <c r="O3272" s="3"/>
      <c r="P3272" s="1"/>
      <c r="Q3272" s="1" t="s">
        <v>35</v>
      </c>
      <c r="R3272" s="1">
        <v>5</v>
      </c>
      <c r="S3272" s="1">
        <v>4</v>
      </c>
      <c r="T3272" s="1">
        <v>8</v>
      </c>
      <c r="U3272" s="1">
        <v>16</v>
      </c>
      <c r="V3272" s="1">
        <v>16</v>
      </c>
      <c r="W3272" s="1">
        <v>0.92335914230000005</v>
      </c>
      <c r="X3272" s="1">
        <v>3.8996862190000002E-2</v>
      </c>
      <c r="Y3272" s="1">
        <v>3.1573418390000003E-2</v>
      </c>
      <c r="Z3272" s="1">
        <v>2.6932957239999999E-2</v>
      </c>
      <c r="AA3272" s="1">
        <v>0.98274300339999998</v>
      </c>
    </row>
    <row r="3273" spans="1:27" x14ac:dyDescent="0.25">
      <c r="A3273" t="s">
        <v>43</v>
      </c>
      <c r="B3273" s="1" t="s">
        <v>36</v>
      </c>
      <c r="C3273" s="1" t="s">
        <v>23</v>
      </c>
      <c r="D3273" s="9" t="s">
        <v>18</v>
      </c>
      <c r="E3273" s="1">
        <v>3</v>
      </c>
      <c r="F3273" s="1"/>
      <c r="G3273" s="1" t="str">
        <f t="shared" si="209"/>
        <v>ESTAIR_Santar_W5K6_GlobalNDVI_W8_B16A16_11082017</v>
      </c>
      <c r="H3273" s="3">
        <v>42958</v>
      </c>
      <c r="I3273" s="3"/>
      <c r="J3273" s="3"/>
      <c r="K3273" s="3"/>
      <c r="L3273" s="3"/>
      <c r="M3273" s="3"/>
      <c r="N3273" s="3"/>
      <c r="O3273" s="3"/>
      <c r="P3273" s="1"/>
      <c r="Q3273" s="1" t="s">
        <v>35</v>
      </c>
      <c r="R3273" s="1">
        <v>5</v>
      </c>
      <c r="S3273" s="1">
        <v>6</v>
      </c>
      <c r="T3273" s="1">
        <v>8</v>
      </c>
      <c r="U3273" s="1">
        <v>16</v>
      </c>
      <c r="V3273" s="1">
        <v>16</v>
      </c>
      <c r="W3273" s="1">
        <v>0.92385092690000004</v>
      </c>
      <c r="X3273" s="1">
        <v>3.8871544440000003E-2</v>
      </c>
      <c r="Y3273" s="1">
        <v>3.1512992570000002E-2</v>
      </c>
      <c r="Z3273" s="1">
        <v>2.687718088E-2</v>
      </c>
      <c r="AA3273" s="1">
        <v>0.98290506889999996</v>
      </c>
    </row>
    <row r="3274" spans="1:27" x14ac:dyDescent="0.25">
      <c r="A3274" t="s">
        <v>43</v>
      </c>
      <c r="B3274" s="1" t="s">
        <v>36</v>
      </c>
      <c r="C3274" s="1" t="s">
        <v>23</v>
      </c>
      <c r="D3274" s="9" t="s">
        <v>18</v>
      </c>
      <c r="E3274" s="1">
        <v>3</v>
      </c>
      <c r="F3274" s="1"/>
      <c r="G3274" s="1" t="str">
        <f t="shared" si="209"/>
        <v>ESTAIR_Santar_W5K8_GlobalNDVI_W8_B16A16_11082017</v>
      </c>
      <c r="H3274" s="3">
        <v>42958</v>
      </c>
      <c r="I3274" s="3"/>
      <c r="J3274" s="3"/>
      <c r="K3274" s="3"/>
      <c r="L3274" s="3"/>
      <c r="M3274" s="3"/>
      <c r="N3274" s="3"/>
      <c r="O3274" s="3"/>
      <c r="P3274" s="1"/>
      <c r="Q3274" s="1" t="s">
        <v>35</v>
      </c>
      <c r="R3274" s="1">
        <v>5</v>
      </c>
      <c r="S3274" s="1">
        <v>8</v>
      </c>
      <c r="T3274" s="1">
        <v>8</v>
      </c>
      <c r="U3274" s="1">
        <v>16</v>
      </c>
      <c r="V3274" s="1">
        <v>16</v>
      </c>
      <c r="W3274" s="1">
        <v>0.92298449459999998</v>
      </c>
      <c r="X3274" s="1">
        <v>3.9092061249999997E-2</v>
      </c>
      <c r="Y3274" s="1">
        <v>3.1688176759999999E-2</v>
      </c>
      <c r="Z3274" s="1">
        <v>2.7143696580000001E-2</v>
      </c>
      <c r="AA3274" s="1">
        <v>0.9827460079</v>
      </c>
    </row>
    <row r="3275" spans="1:27" x14ac:dyDescent="0.25">
      <c r="A3275" t="s">
        <v>43</v>
      </c>
      <c r="B3275" s="1" t="s">
        <v>36</v>
      </c>
      <c r="C3275" s="1" t="s">
        <v>23</v>
      </c>
      <c r="D3275" s="9" t="s">
        <v>18</v>
      </c>
      <c r="E3275" s="1">
        <v>3</v>
      </c>
      <c r="F3275" s="1"/>
      <c r="G3275" s="1" t="str">
        <f t="shared" si="209"/>
        <v>ESTAIR_Santar_W7K4_GlobalNDVI_W8_B16A16_11082017</v>
      </c>
      <c r="H3275" s="3">
        <v>42958</v>
      </c>
      <c r="I3275" s="3"/>
      <c r="J3275" s="3"/>
      <c r="K3275" s="3"/>
      <c r="L3275" s="3"/>
      <c r="M3275" s="3"/>
      <c r="N3275" s="3"/>
      <c r="O3275" s="3"/>
      <c r="P3275" s="1"/>
      <c r="Q3275" s="1" t="s">
        <v>35</v>
      </c>
      <c r="R3275" s="1">
        <v>7</v>
      </c>
      <c r="S3275" s="1">
        <v>4</v>
      </c>
      <c r="T3275" s="1">
        <v>8</v>
      </c>
      <c r="U3275" s="1">
        <v>16</v>
      </c>
      <c r="V3275" s="1">
        <v>16</v>
      </c>
      <c r="W3275" s="1">
        <v>0.92341083130000001</v>
      </c>
      <c r="X3275" s="1">
        <v>3.8983709630000002E-2</v>
      </c>
      <c r="Y3275" s="1">
        <v>3.1502161619999997E-2</v>
      </c>
      <c r="Z3275" s="1">
        <v>2.6857386569999999E-2</v>
      </c>
      <c r="AA3275" s="1">
        <v>0.98267572960000005</v>
      </c>
    </row>
    <row r="3276" spans="1:27" x14ac:dyDescent="0.25">
      <c r="A3276" t="s">
        <v>43</v>
      </c>
      <c r="B3276" s="1" t="s">
        <v>36</v>
      </c>
      <c r="C3276" s="1" t="s">
        <v>23</v>
      </c>
      <c r="D3276" s="9" t="s">
        <v>18</v>
      </c>
      <c r="E3276" s="1">
        <v>3</v>
      </c>
      <c r="F3276" s="1"/>
      <c r="G3276" s="1" t="str">
        <f t="shared" si="209"/>
        <v>ESTAIR_Santar_W7K6_GlobalNDVI_W8_B16A16_11082017</v>
      </c>
      <c r="H3276" s="3">
        <v>42958</v>
      </c>
      <c r="I3276" s="3"/>
      <c r="J3276" s="3"/>
      <c r="K3276" s="3"/>
      <c r="L3276" s="3"/>
      <c r="M3276" s="3"/>
      <c r="N3276" s="3"/>
      <c r="O3276" s="3"/>
      <c r="P3276" s="1"/>
      <c r="Q3276" s="1" t="s">
        <v>35</v>
      </c>
      <c r="R3276" s="1">
        <v>7</v>
      </c>
      <c r="S3276" s="1">
        <v>6</v>
      </c>
      <c r="T3276" s="1">
        <v>8</v>
      </c>
      <c r="U3276" s="1">
        <v>16</v>
      </c>
      <c r="V3276" s="1">
        <v>16</v>
      </c>
      <c r="W3276" s="1">
        <v>0.92405297399999997</v>
      </c>
      <c r="X3276" s="1">
        <v>3.8819941050000001E-2</v>
      </c>
      <c r="Y3276" s="1">
        <v>3.1441890950000002E-2</v>
      </c>
      <c r="Z3276" s="1">
        <v>2.6795682469999998E-2</v>
      </c>
      <c r="AA3276" s="1">
        <v>0.98285961779999997</v>
      </c>
    </row>
    <row r="3277" spans="1:27" x14ac:dyDescent="0.25">
      <c r="A3277" t="s">
        <v>43</v>
      </c>
      <c r="B3277" s="1" t="s">
        <v>36</v>
      </c>
      <c r="C3277" s="1" t="s">
        <v>23</v>
      </c>
      <c r="D3277" s="9" t="s">
        <v>18</v>
      </c>
      <c r="E3277" s="1">
        <v>3</v>
      </c>
      <c r="F3277" s="1"/>
      <c r="G3277" s="1" t="str">
        <f t="shared" si="209"/>
        <v>ESTAIR_Santar_W7K8_GlobalNDVI_W8_B16A16_11082017</v>
      </c>
      <c r="H3277" s="3">
        <v>42958</v>
      </c>
      <c r="I3277" s="3"/>
      <c r="J3277" s="3"/>
      <c r="K3277" s="3"/>
      <c r="L3277" s="3"/>
      <c r="M3277" s="3"/>
      <c r="N3277" s="3"/>
      <c r="O3277" s="3"/>
      <c r="P3277" s="1"/>
      <c r="Q3277" s="1" t="s">
        <v>35</v>
      </c>
      <c r="R3277" s="1">
        <v>7</v>
      </c>
      <c r="S3277" s="1">
        <v>8</v>
      </c>
      <c r="T3277" s="1">
        <v>8</v>
      </c>
      <c r="U3277" s="1">
        <v>16</v>
      </c>
      <c r="V3277" s="1">
        <v>16</v>
      </c>
      <c r="W3277" s="1">
        <v>0.92318104759999997</v>
      </c>
      <c r="X3277" s="1">
        <v>3.9042145510000001E-2</v>
      </c>
      <c r="Y3277" s="1">
        <v>3.1622638520000003E-2</v>
      </c>
      <c r="Z3277" s="1">
        <v>2.7068271960000001E-2</v>
      </c>
      <c r="AA3277" s="1">
        <v>0.98275148040000004</v>
      </c>
    </row>
    <row r="3278" spans="1:27" x14ac:dyDescent="0.25">
      <c r="A3278" t="s">
        <v>43</v>
      </c>
      <c r="B3278" s="1" t="s">
        <v>36</v>
      </c>
      <c r="C3278" s="1" t="s">
        <v>23</v>
      </c>
      <c r="D3278" s="9" t="s">
        <v>18</v>
      </c>
      <c r="E3278" s="1">
        <v>3</v>
      </c>
      <c r="F3278" s="1"/>
      <c r="G3278" s="1" t="str">
        <f t="shared" si="209"/>
        <v>ESTAIR_Santar_W9K4_GlobalNDVI_W8_B16A16_11082017</v>
      </c>
      <c r="H3278" s="3">
        <v>42958</v>
      </c>
      <c r="I3278" s="3"/>
      <c r="J3278" s="3"/>
      <c r="K3278" s="3"/>
      <c r="L3278" s="3"/>
      <c r="M3278" s="3"/>
      <c r="N3278" s="3"/>
      <c r="O3278" s="3"/>
      <c r="P3278" s="1"/>
      <c r="Q3278" s="1" t="s">
        <v>35</v>
      </c>
      <c r="R3278" s="1">
        <v>9</v>
      </c>
      <c r="S3278" s="1">
        <v>4</v>
      </c>
      <c r="T3278" s="1">
        <v>8</v>
      </c>
      <c r="U3278" s="1">
        <v>16</v>
      </c>
      <c r="V3278" s="1">
        <v>16</v>
      </c>
      <c r="W3278" s="1">
        <v>0.92409697889999998</v>
      </c>
      <c r="X3278" s="1">
        <v>3.8808692989999997E-2</v>
      </c>
      <c r="Y3278" s="1">
        <v>3.1340871479999997E-2</v>
      </c>
      <c r="Z3278" s="1">
        <v>2.6688542289999999E-2</v>
      </c>
      <c r="AA3278" s="1">
        <v>0.98275689160000002</v>
      </c>
    </row>
    <row r="3279" spans="1:27" x14ac:dyDescent="0.25">
      <c r="A3279" t="s">
        <v>43</v>
      </c>
      <c r="B3279" s="1" t="s">
        <v>36</v>
      </c>
      <c r="C3279" s="1" t="s">
        <v>23</v>
      </c>
      <c r="D3279" s="9" t="s">
        <v>18</v>
      </c>
      <c r="E3279" s="1">
        <v>3</v>
      </c>
      <c r="F3279" s="1"/>
      <c r="G3279" s="1" t="str">
        <f t="shared" si="209"/>
        <v>ESTAIR_Santar_W9K6_GlobalNDVI_W8_B16A16_11082017</v>
      </c>
      <c r="H3279" s="3">
        <v>42958</v>
      </c>
      <c r="I3279" s="3"/>
      <c r="J3279" s="3"/>
      <c r="K3279" s="3"/>
      <c r="L3279" s="3"/>
      <c r="M3279" s="3"/>
      <c r="N3279" s="3"/>
      <c r="O3279" s="3"/>
      <c r="P3279" s="1"/>
      <c r="Q3279" s="1" t="s">
        <v>35</v>
      </c>
      <c r="R3279" s="1">
        <v>9</v>
      </c>
      <c r="S3279" s="1">
        <v>6</v>
      </c>
      <c r="T3279" s="1">
        <v>8</v>
      </c>
      <c r="U3279" s="1">
        <v>16</v>
      </c>
      <c r="V3279" s="1">
        <v>16</v>
      </c>
      <c r="W3279" s="1">
        <v>0.92444587349999996</v>
      </c>
      <c r="X3279" s="1">
        <v>3.871939655E-2</v>
      </c>
      <c r="Y3279" s="1">
        <v>3.1316042160000002E-2</v>
      </c>
      <c r="Z3279" s="1">
        <v>2.666450917E-2</v>
      </c>
      <c r="AA3279" s="1">
        <v>0.98288705639999996</v>
      </c>
    </row>
    <row r="3280" spans="1:27" x14ac:dyDescent="0.25">
      <c r="A3280" t="s">
        <v>43</v>
      </c>
      <c r="B3280" s="1" t="s">
        <v>36</v>
      </c>
      <c r="C3280" s="1" t="s">
        <v>23</v>
      </c>
      <c r="D3280" s="9" t="s">
        <v>18</v>
      </c>
      <c r="E3280" s="1">
        <v>3</v>
      </c>
      <c r="F3280" s="1"/>
      <c r="G3280" s="1" t="str">
        <f t="shared" si="209"/>
        <v>ESTAIR_Santar_W9K8_GlobalNDVI_W8_B16A16_11082017</v>
      </c>
      <c r="H3280" s="3">
        <v>42958</v>
      </c>
      <c r="I3280" s="3"/>
      <c r="J3280" s="3"/>
      <c r="K3280" s="3"/>
      <c r="L3280" s="3"/>
      <c r="M3280" s="3"/>
      <c r="N3280" s="3"/>
      <c r="O3280" s="3"/>
      <c r="P3280" s="1"/>
      <c r="Q3280" s="1" t="s">
        <v>35</v>
      </c>
      <c r="R3280" s="1">
        <v>9</v>
      </c>
      <c r="S3280" s="1">
        <v>8</v>
      </c>
      <c r="T3280" s="1">
        <v>8</v>
      </c>
      <c r="U3280" s="1">
        <v>16</v>
      </c>
      <c r="V3280" s="1">
        <v>16</v>
      </c>
      <c r="W3280" s="1">
        <v>0.9236440897</v>
      </c>
      <c r="X3280" s="1">
        <v>3.8924300369999998E-2</v>
      </c>
      <c r="Y3280" s="1">
        <v>3.1482847449999997E-2</v>
      </c>
      <c r="Z3280" s="1">
        <v>2.693658929E-2</v>
      </c>
      <c r="AA3280" s="1">
        <v>0.98281274829999998</v>
      </c>
    </row>
    <row r="3281" spans="1:27" x14ac:dyDescent="0.25">
      <c r="A3281" t="s">
        <v>43</v>
      </c>
      <c r="B3281" s="1" t="s">
        <v>36</v>
      </c>
      <c r="C3281" s="1" t="s">
        <v>23</v>
      </c>
      <c r="D3281" s="9" t="s">
        <v>18</v>
      </c>
      <c r="E3281" s="1">
        <v>5</v>
      </c>
      <c r="F3281" s="1"/>
      <c r="G3281" s="1" t="str">
        <f t="shared" si="209"/>
        <v>ESTAIR_Santar_W3K4_GlobalNDVI_W10_B16A16_11082017</v>
      </c>
      <c r="H3281" s="3">
        <v>42958</v>
      </c>
      <c r="I3281" s="3"/>
      <c r="J3281" s="3"/>
      <c r="K3281" s="3"/>
      <c r="L3281" s="3"/>
      <c r="M3281" s="3"/>
      <c r="N3281" s="3"/>
      <c r="O3281" s="3"/>
      <c r="P3281" s="1"/>
      <c r="Q3281" s="1" t="s">
        <v>35</v>
      </c>
      <c r="R3281" s="1">
        <v>3</v>
      </c>
      <c r="S3281" s="1">
        <v>4</v>
      </c>
      <c r="T3281" s="1">
        <v>10</v>
      </c>
      <c r="U3281" s="1">
        <v>16</v>
      </c>
      <c r="V3281" s="1">
        <v>16</v>
      </c>
      <c r="W3281" s="1">
        <v>0.95527773319999998</v>
      </c>
      <c r="X3281" s="1">
        <v>2.9789374859999999E-2</v>
      </c>
      <c r="Y3281" s="1">
        <v>2.2525510540000002E-2</v>
      </c>
      <c r="Z3281" s="1">
        <v>1.058245778E-2</v>
      </c>
      <c r="AA3281" s="1">
        <v>0.98047247309999996</v>
      </c>
    </row>
    <row r="3282" spans="1:27" x14ac:dyDescent="0.25">
      <c r="A3282" t="s">
        <v>43</v>
      </c>
      <c r="B3282" s="1" t="s">
        <v>36</v>
      </c>
      <c r="C3282" s="1" t="s">
        <v>23</v>
      </c>
      <c r="D3282" s="9" t="s">
        <v>18</v>
      </c>
      <c r="E3282" s="1">
        <v>5</v>
      </c>
      <c r="F3282" s="1"/>
      <c r="G3282" s="1" t="str">
        <f t="shared" si="209"/>
        <v>ESTAIR_Santar_W3K6_GlobalNDVI_W10_B16A16_11082017</v>
      </c>
      <c r="H3282" s="3">
        <v>42958</v>
      </c>
      <c r="I3282" s="3"/>
      <c r="J3282" s="3"/>
      <c r="K3282" s="3"/>
      <c r="L3282" s="3"/>
      <c r="M3282" s="3"/>
      <c r="N3282" s="3"/>
      <c r="O3282" s="3"/>
      <c r="P3282" s="1"/>
      <c r="Q3282" s="1" t="s">
        <v>35</v>
      </c>
      <c r="R3282" s="1">
        <v>3</v>
      </c>
      <c r="S3282" s="1">
        <v>6</v>
      </c>
      <c r="T3282" s="1">
        <v>10</v>
      </c>
      <c r="U3282" s="1">
        <v>16</v>
      </c>
      <c r="V3282" s="1">
        <v>16</v>
      </c>
      <c r="W3282" s="1">
        <v>0.95525112450000005</v>
      </c>
      <c r="X3282" s="1">
        <v>2.979823555E-2</v>
      </c>
      <c r="Y3282" s="1">
        <v>2.2571810970000002E-2</v>
      </c>
      <c r="Z3282" s="1">
        <v>1.054208121E-2</v>
      </c>
      <c r="AA3282" s="1">
        <v>0.98041990050000005</v>
      </c>
    </row>
    <row r="3283" spans="1:27" x14ac:dyDescent="0.25">
      <c r="A3283" t="s">
        <v>43</v>
      </c>
      <c r="B3283" s="1" t="s">
        <v>36</v>
      </c>
      <c r="C3283" s="1" t="s">
        <v>23</v>
      </c>
      <c r="D3283" s="9" t="s">
        <v>18</v>
      </c>
      <c r="E3283" s="1">
        <v>5</v>
      </c>
      <c r="F3283" s="1"/>
      <c r="G3283" s="1" t="str">
        <f t="shared" si="209"/>
        <v>ESTAIR_Santar_W3K8_GlobalNDVI_W10_B16A16_11082017</v>
      </c>
      <c r="H3283" s="3">
        <v>42958</v>
      </c>
      <c r="I3283" s="3"/>
      <c r="J3283" s="3"/>
      <c r="K3283" s="3"/>
      <c r="L3283" s="3"/>
      <c r="M3283" s="3"/>
      <c r="N3283" s="3"/>
      <c r="O3283" s="3"/>
      <c r="P3283" s="1"/>
      <c r="Q3283" s="1" t="s">
        <v>35</v>
      </c>
      <c r="R3283" s="1">
        <v>3</v>
      </c>
      <c r="S3283" s="1">
        <v>8</v>
      </c>
      <c r="T3283" s="1">
        <v>10</v>
      </c>
      <c r="U3283" s="1">
        <v>16</v>
      </c>
      <c r="V3283" s="1">
        <v>16</v>
      </c>
      <c r="W3283" s="1">
        <v>0.95490242510000001</v>
      </c>
      <c r="X3283" s="1">
        <v>2.9914109559999999E-2</v>
      </c>
      <c r="Y3283" s="1">
        <v>2.2611564510000001E-2</v>
      </c>
      <c r="Z3283" s="1">
        <v>1.0650951069999999E-2</v>
      </c>
      <c r="AA3283" s="1">
        <v>0.98036859399999998</v>
      </c>
    </row>
    <row r="3284" spans="1:27" x14ac:dyDescent="0.25">
      <c r="A3284" t="s">
        <v>43</v>
      </c>
      <c r="B3284" s="1" t="s">
        <v>36</v>
      </c>
      <c r="C3284" s="1" t="s">
        <v>23</v>
      </c>
      <c r="D3284" s="9" t="s">
        <v>18</v>
      </c>
      <c r="E3284" s="1">
        <v>5</v>
      </c>
      <c r="F3284" s="1"/>
      <c r="G3284" s="1" t="str">
        <f t="shared" ref="G3284:G3347" si="210">CONCATENATE(B3284,"_",C3284,"_W",R3284,"K",S3284,"_",Q3284,P3284,D3284,"_W",T3284,"_B",U3284,"A",V3284,"_",TEXT(H3284,"ddmmyyyy"))</f>
        <v>ESTAIR_Santar_W5K4_GlobalNDVI_W10_B16A16_11082017</v>
      </c>
      <c r="H3284" s="3">
        <v>42958</v>
      </c>
      <c r="I3284" s="3"/>
      <c r="J3284" s="3"/>
      <c r="K3284" s="3"/>
      <c r="L3284" s="3"/>
      <c r="M3284" s="3"/>
      <c r="N3284" s="3"/>
      <c r="O3284" s="3"/>
      <c r="P3284" s="1"/>
      <c r="Q3284" s="1" t="s">
        <v>35</v>
      </c>
      <c r="R3284" s="1">
        <v>5</v>
      </c>
      <c r="S3284" s="1">
        <v>4</v>
      </c>
      <c r="T3284" s="1">
        <v>10</v>
      </c>
      <c r="U3284" s="1">
        <v>16</v>
      </c>
      <c r="V3284" s="1">
        <v>16</v>
      </c>
      <c r="W3284" s="1">
        <v>0.95575699960000005</v>
      </c>
      <c r="X3284" s="1">
        <v>2.9629325929999999E-2</v>
      </c>
      <c r="Y3284" s="1">
        <v>2.2377154350000001E-2</v>
      </c>
      <c r="Z3284" s="1">
        <v>1.0435598940000001E-2</v>
      </c>
      <c r="AA3284" s="1">
        <v>0.98049467349999997</v>
      </c>
    </row>
    <row r="3285" spans="1:27" x14ac:dyDescent="0.25">
      <c r="A3285" t="s">
        <v>43</v>
      </c>
      <c r="B3285" s="1" t="s">
        <v>36</v>
      </c>
      <c r="C3285" s="1" t="s">
        <v>23</v>
      </c>
      <c r="D3285" s="9" t="s">
        <v>18</v>
      </c>
      <c r="E3285" s="1">
        <v>5</v>
      </c>
      <c r="F3285" s="1"/>
      <c r="G3285" s="1" t="str">
        <f t="shared" si="210"/>
        <v>ESTAIR_Santar_W5K6_GlobalNDVI_W10_B16A16_11082017</v>
      </c>
      <c r="H3285" s="3">
        <v>42958</v>
      </c>
      <c r="I3285" s="3"/>
      <c r="J3285" s="3"/>
      <c r="K3285" s="3"/>
      <c r="L3285" s="3"/>
      <c r="M3285" s="3"/>
      <c r="N3285" s="3"/>
      <c r="O3285" s="3"/>
      <c r="P3285" s="1"/>
      <c r="Q3285" s="1" t="s">
        <v>35</v>
      </c>
      <c r="R3285" s="1">
        <v>5</v>
      </c>
      <c r="S3285" s="1">
        <v>6</v>
      </c>
      <c r="T3285" s="1">
        <v>10</v>
      </c>
      <c r="U3285" s="1">
        <v>16</v>
      </c>
      <c r="V3285" s="1">
        <v>16</v>
      </c>
      <c r="W3285" s="1">
        <v>0.9556906262</v>
      </c>
      <c r="X3285" s="1">
        <v>2.9651542600000001E-2</v>
      </c>
      <c r="Y3285" s="1">
        <v>2.2434616609999999E-2</v>
      </c>
      <c r="Z3285" s="1">
        <v>1.037408965E-2</v>
      </c>
      <c r="AA3285" s="1">
        <v>0.98042582550000001</v>
      </c>
    </row>
    <row r="3286" spans="1:27" x14ac:dyDescent="0.25">
      <c r="A3286" t="s">
        <v>43</v>
      </c>
      <c r="B3286" s="1" t="s">
        <v>36</v>
      </c>
      <c r="C3286" s="1" t="s">
        <v>23</v>
      </c>
      <c r="D3286" s="9" t="s">
        <v>18</v>
      </c>
      <c r="E3286" s="1">
        <v>5</v>
      </c>
      <c r="F3286" s="1"/>
      <c r="G3286" s="1" t="str">
        <f t="shared" si="210"/>
        <v>ESTAIR_Santar_W5K8_GlobalNDVI_W10_B16A16_11082017</v>
      </c>
      <c r="H3286" s="3">
        <v>42958</v>
      </c>
      <c r="I3286" s="3"/>
      <c r="J3286" s="3"/>
      <c r="K3286" s="3"/>
      <c r="L3286" s="3"/>
      <c r="M3286" s="3"/>
      <c r="N3286" s="3"/>
      <c r="O3286" s="3"/>
      <c r="P3286" s="1"/>
      <c r="Q3286" s="1" t="s">
        <v>35</v>
      </c>
      <c r="R3286" s="1">
        <v>5</v>
      </c>
      <c r="S3286" s="1">
        <v>8</v>
      </c>
      <c r="T3286" s="1">
        <v>10</v>
      </c>
      <c r="U3286" s="1">
        <v>16</v>
      </c>
      <c r="V3286" s="1">
        <v>16</v>
      </c>
      <c r="W3286" s="1">
        <v>0.95561757810000003</v>
      </c>
      <c r="X3286" s="1">
        <v>2.9675974179999998E-2</v>
      </c>
      <c r="Y3286" s="1">
        <v>2.246077866E-2</v>
      </c>
      <c r="Z3286" s="1">
        <v>1.051078265E-2</v>
      </c>
      <c r="AA3286" s="1">
        <v>0.9803897493</v>
      </c>
    </row>
    <row r="3287" spans="1:27" x14ac:dyDescent="0.25">
      <c r="A3287" t="s">
        <v>43</v>
      </c>
      <c r="B3287" s="1" t="s">
        <v>36</v>
      </c>
      <c r="C3287" s="1" t="s">
        <v>23</v>
      </c>
      <c r="D3287" s="9" t="s">
        <v>18</v>
      </c>
      <c r="E3287" s="1">
        <v>5</v>
      </c>
      <c r="F3287" s="1"/>
      <c r="G3287" s="1" t="str">
        <f t="shared" si="210"/>
        <v>ESTAIR_Santar_W7K4_GlobalNDVI_W10_B16A16_11082017</v>
      </c>
      <c r="H3287" s="3">
        <v>42958</v>
      </c>
      <c r="I3287" s="3"/>
      <c r="J3287" s="3"/>
      <c r="K3287" s="3"/>
      <c r="L3287" s="3"/>
      <c r="M3287" s="3"/>
      <c r="N3287" s="3"/>
      <c r="O3287" s="3"/>
      <c r="P3287" s="1"/>
      <c r="Q3287" s="1" t="s">
        <v>35</v>
      </c>
      <c r="R3287" s="1">
        <v>7</v>
      </c>
      <c r="S3287" s="1">
        <v>4</v>
      </c>
      <c r="T3287" s="1">
        <v>10</v>
      </c>
      <c r="U3287" s="1">
        <v>16</v>
      </c>
      <c r="V3287" s="1">
        <v>16</v>
      </c>
      <c r="W3287" s="1">
        <v>0.95638071530000002</v>
      </c>
      <c r="X3287" s="1">
        <v>2.9419734919999999E-2</v>
      </c>
      <c r="Y3287" s="1">
        <v>2.2144133010000001E-2</v>
      </c>
      <c r="Z3287" s="1">
        <v>1.0205665399999999E-2</v>
      </c>
      <c r="AA3287" s="1">
        <v>0.98078595359999998</v>
      </c>
    </row>
    <row r="3288" spans="1:27" x14ac:dyDescent="0.25">
      <c r="A3288" t="s">
        <v>43</v>
      </c>
      <c r="B3288" s="1" t="s">
        <v>36</v>
      </c>
      <c r="C3288" s="1" t="s">
        <v>23</v>
      </c>
      <c r="D3288" s="9" t="s">
        <v>18</v>
      </c>
      <c r="E3288" s="1">
        <v>5</v>
      </c>
      <c r="F3288" s="1"/>
      <c r="G3288" s="1" t="str">
        <f t="shared" si="210"/>
        <v>ESTAIR_Santar_W7K6_GlobalNDVI_W10_B16A16_11082017</v>
      </c>
      <c r="H3288" s="3">
        <v>42958</v>
      </c>
      <c r="I3288" s="3"/>
      <c r="J3288" s="3"/>
      <c r="K3288" s="3"/>
      <c r="L3288" s="3"/>
      <c r="M3288" s="3"/>
      <c r="N3288" s="3"/>
      <c r="O3288" s="3"/>
      <c r="P3288" s="1"/>
      <c r="Q3288" s="1" t="s">
        <v>35</v>
      </c>
      <c r="R3288" s="1">
        <v>7</v>
      </c>
      <c r="S3288" s="1">
        <v>6</v>
      </c>
      <c r="T3288" s="1">
        <v>10</v>
      </c>
      <c r="U3288" s="1">
        <v>16</v>
      </c>
      <c r="V3288" s="1">
        <v>16</v>
      </c>
      <c r="W3288" s="1">
        <v>0.95652306359999995</v>
      </c>
      <c r="X3288" s="1">
        <v>2.937169114E-2</v>
      </c>
      <c r="Y3288" s="1">
        <v>2.216638709E-2</v>
      </c>
      <c r="Z3288" s="1">
        <v>1.006613732E-2</v>
      </c>
      <c r="AA3288" s="1">
        <v>0.9807516409</v>
      </c>
    </row>
    <row r="3289" spans="1:27" x14ac:dyDescent="0.25">
      <c r="A3289" t="s">
        <v>43</v>
      </c>
      <c r="B3289" s="1" t="s">
        <v>36</v>
      </c>
      <c r="C3289" s="1" t="s">
        <v>23</v>
      </c>
      <c r="D3289" s="9" t="s">
        <v>18</v>
      </c>
      <c r="E3289" s="1">
        <v>5</v>
      </c>
      <c r="F3289" s="1"/>
      <c r="G3289" s="1" t="str">
        <f t="shared" si="210"/>
        <v>ESTAIR_Santar_W7K8_GlobalNDVI_W10_B16A16_11082017</v>
      </c>
      <c r="H3289" s="3">
        <v>42958</v>
      </c>
      <c r="I3289" s="3"/>
      <c r="J3289" s="3"/>
      <c r="K3289" s="3"/>
      <c r="L3289" s="3"/>
      <c r="M3289" s="3"/>
      <c r="N3289" s="3"/>
      <c r="O3289" s="3"/>
      <c r="P3289" s="1"/>
      <c r="Q3289" s="1" t="s">
        <v>35</v>
      </c>
      <c r="R3289" s="1">
        <v>7</v>
      </c>
      <c r="S3289" s="1">
        <v>8</v>
      </c>
      <c r="T3289" s="1">
        <v>10</v>
      </c>
      <c r="U3289" s="1">
        <v>16</v>
      </c>
      <c r="V3289" s="1">
        <v>16</v>
      </c>
      <c r="W3289" s="1">
        <v>0.95646376450000004</v>
      </c>
      <c r="X3289" s="1">
        <v>2.9391714650000001E-2</v>
      </c>
      <c r="Y3289" s="1">
        <v>2.2183569409999999E-2</v>
      </c>
      <c r="Z3289" s="1">
        <v>1.0181735900000001E-2</v>
      </c>
      <c r="AA3289" s="1">
        <v>0.98068219450000005</v>
      </c>
    </row>
    <row r="3290" spans="1:27" x14ac:dyDescent="0.25">
      <c r="A3290" t="s">
        <v>43</v>
      </c>
      <c r="B3290" s="1" t="s">
        <v>36</v>
      </c>
      <c r="C3290" s="1" t="s">
        <v>23</v>
      </c>
      <c r="D3290" s="9" t="s">
        <v>18</v>
      </c>
      <c r="E3290" s="1">
        <v>5</v>
      </c>
      <c r="F3290" s="1"/>
      <c r="G3290" s="1" t="str">
        <f t="shared" si="210"/>
        <v>ESTAIR_Santar_W9K4_GlobalNDVI_W10_B16A16_11082017</v>
      </c>
      <c r="H3290" s="3">
        <v>42958</v>
      </c>
      <c r="I3290" s="3"/>
      <c r="J3290" s="3"/>
      <c r="K3290" s="3"/>
      <c r="L3290" s="3"/>
      <c r="M3290" s="3"/>
      <c r="N3290" s="3"/>
      <c r="O3290" s="3"/>
      <c r="P3290" s="1"/>
      <c r="Q3290" s="1" t="s">
        <v>35</v>
      </c>
      <c r="R3290" s="1">
        <v>9</v>
      </c>
      <c r="S3290" s="1">
        <v>4</v>
      </c>
      <c r="T3290" s="1">
        <v>10</v>
      </c>
      <c r="U3290" s="1">
        <v>16</v>
      </c>
      <c r="V3290" s="1">
        <v>16</v>
      </c>
      <c r="W3290" s="1">
        <v>0.9576817191</v>
      </c>
      <c r="X3290" s="1">
        <v>2.897767213E-2</v>
      </c>
      <c r="Y3290" s="1">
        <v>2.1862884159999998E-2</v>
      </c>
      <c r="Z3290" s="1">
        <v>9.8204940689999992E-3</v>
      </c>
      <c r="AA3290" s="1">
        <v>0.9810598331</v>
      </c>
    </row>
    <row r="3291" spans="1:27" x14ac:dyDescent="0.25">
      <c r="A3291" t="s">
        <v>43</v>
      </c>
      <c r="B3291" s="1" t="s">
        <v>36</v>
      </c>
      <c r="C3291" s="1" t="s">
        <v>23</v>
      </c>
      <c r="D3291" s="9" t="s">
        <v>18</v>
      </c>
      <c r="E3291" s="1">
        <v>5</v>
      </c>
      <c r="F3291" s="1"/>
      <c r="G3291" s="1" t="str">
        <f t="shared" si="210"/>
        <v>ESTAIR_Santar_W9K6_GlobalNDVI_W10_B16A16_11082017</v>
      </c>
      <c r="H3291" s="3">
        <v>42958</v>
      </c>
      <c r="I3291" s="3"/>
      <c r="J3291" s="3"/>
      <c r="K3291" s="3"/>
      <c r="L3291" s="3"/>
      <c r="M3291" s="3"/>
      <c r="N3291" s="3"/>
      <c r="O3291" s="3"/>
      <c r="P3291" s="1"/>
      <c r="Q3291" s="1" t="s">
        <v>35</v>
      </c>
      <c r="R3291" s="1">
        <v>9</v>
      </c>
      <c r="S3291" s="1">
        <v>6</v>
      </c>
      <c r="T3291" s="1">
        <v>10</v>
      </c>
      <c r="U3291" s="1">
        <v>16</v>
      </c>
      <c r="V3291" s="1">
        <v>16</v>
      </c>
      <c r="W3291" s="1">
        <v>0.95748024710000001</v>
      </c>
      <c r="X3291" s="1">
        <v>2.9046569729999999E-2</v>
      </c>
      <c r="Y3291" s="1">
        <v>2.1928772079999999E-2</v>
      </c>
      <c r="Z3291" s="1">
        <v>9.7102494150000003E-3</v>
      </c>
      <c r="AA3291" s="1">
        <v>0.98104270380000003</v>
      </c>
    </row>
    <row r="3292" spans="1:27" x14ac:dyDescent="0.25">
      <c r="A3292" t="s">
        <v>43</v>
      </c>
      <c r="B3292" s="1" t="s">
        <v>36</v>
      </c>
      <c r="C3292" s="1" t="s">
        <v>23</v>
      </c>
      <c r="D3292" s="9" t="s">
        <v>18</v>
      </c>
      <c r="E3292" s="1">
        <v>5</v>
      </c>
      <c r="F3292" s="1"/>
      <c r="G3292" s="1" t="str">
        <f t="shared" si="210"/>
        <v>ESTAIR_Santar_W9K8_GlobalNDVI_W10_B16A16_11082017</v>
      </c>
      <c r="H3292" s="3">
        <v>42958</v>
      </c>
      <c r="I3292" s="3"/>
      <c r="J3292" s="3"/>
      <c r="K3292" s="3"/>
      <c r="L3292" s="3"/>
      <c r="M3292" s="3"/>
      <c r="N3292" s="3"/>
      <c r="O3292" s="3"/>
      <c r="P3292" s="1"/>
      <c r="Q3292" s="1" t="s">
        <v>35</v>
      </c>
      <c r="R3292" s="1">
        <v>9</v>
      </c>
      <c r="S3292" s="1">
        <v>8</v>
      </c>
      <c r="T3292" s="1">
        <v>10</v>
      </c>
      <c r="U3292" s="1">
        <v>16</v>
      </c>
      <c r="V3292" s="1">
        <v>16</v>
      </c>
      <c r="W3292" s="1">
        <v>0.957603855</v>
      </c>
      <c r="X3292" s="1">
        <v>2.9004318809999999E-2</v>
      </c>
      <c r="Y3292" s="1">
        <v>2.192340596E-2</v>
      </c>
      <c r="Z3292" s="1">
        <v>9.7798390259999993E-3</v>
      </c>
      <c r="AA3292" s="1">
        <v>0.98108500919999997</v>
      </c>
    </row>
    <row r="3293" spans="1:27" x14ac:dyDescent="0.25">
      <c r="A3293" t="s">
        <v>43</v>
      </c>
      <c r="B3293" s="1" t="s">
        <v>36</v>
      </c>
      <c r="C3293" s="1" t="s">
        <v>23</v>
      </c>
      <c r="D3293" s="9" t="s">
        <v>18</v>
      </c>
      <c r="E3293" s="1">
        <v>3</v>
      </c>
      <c r="F3293" s="1"/>
      <c r="G3293" s="1" t="str">
        <f t="shared" si="210"/>
        <v>ESTAIR_Santar_W3K4_GlobalNDVI_W8_B20A20_11082017</v>
      </c>
      <c r="H3293" s="3">
        <v>42958</v>
      </c>
      <c r="I3293" s="3"/>
      <c r="J3293" s="3"/>
      <c r="K3293" s="3"/>
      <c r="L3293" s="3"/>
      <c r="M3293" s="3"/>
      <c r="N3293" s="3"/>
      <c r="O3293" s="3"/>
      <c r="P3293" s="1"/>
      <c r="Q3293" s="1" t="s">
        <v>35</v>
      </c>
      <c r="R3293" s="1">
        <v>3</v>
      </c>
      <c r="S3293" s="1">
        <v>4</v>
      </c>
      <c r="T3293" s="1">
        <v>8</v>
      </c>
      <c r="U3293" s="1">
        <v>20</v>
      </c>
      <c r="V3293" s="1">
        <v>20</v>
      </c>
      <c r="W3293" s="1">
        <v>0.92246335020000003</v>
      </c>
      <c r="X3293" s="1">
        <v>3.922410128E-2</v>
      </c>
      <c r="Y3293" s="1">
        <v>3.1707480160000003E-2</v>
      </c>
      <c r="Z3293" s="1">
        <v>2.7042113669999999E-2</v>
      </c>
      <c r="AA3293" s="1">
        <v>0.98261746530000005</v>
      </c>
    </row>
    <row r="3294" spans="1:27" x14ac:dyDescent="0.25">
      <c r="A3294" t="s">
        <v>43</v>
      </c>
      <c r="B3294" s="1" t="s">
        <v>36</v>
      </c>
      <c r="C3294" s="1" t="s">
        <v>23</v>
      </c>
      <c r="D3294" s="9" t="s">
        <v>18</v>
      </c>
      <c r="E3294" s="1">
        <v>3</v>
      </c>
      <c r="F3294" s="1"/>
      <c r="G3294" s="1" t="str">
        <f t="shared" si="210"/>
        <v>ESTAIR_Santar_W3K6_GlobalNDVI_W8_B20A20_11082017</v>
      </c>
      <c r="H3294" s="3">
        <v>42958</v>
      </c>
      <c r="I3294" s="3"/>
      <c r="J3294" s="3"/>
      <c r="K3294" s="3"/>
      <c r="L3294" s="3"/>
      <c r="M3294" s="3"/>
      <c r="N3294" s="3"/>
      <c r="O3294" s="3"/>
      <c r="P3294" s="1"/>
      <c r="Q3294" s="1" t="s">
        <v>35</v>
      </c>
      <c r="R3294" s="1">
        <v>3</v>
      </c>
      <c r="S3294" s="1">
        <v>6</v>
      </c>
      <c r="T3294" s="1">
        <v>8</v>
      </c>
      <c r="U3294" s="1">
        <v>20</v>
      </c>
      <c r="V3294" s="1">
        <v>20</v>
      </c>
      <c r="W3294" s="1">
        <v>0.92275965469999999</v>
      </c>
      <c r="X3294" s="1">
        <v>3.9149082549999999E-2</v>
      </c>
      <c r="Y3294" s="1">
        <v>3.1662801339999998E-2</v>
      </c>
      <c r="Z3294" s="1">
        <v>2.7011223569999999E-2</v>
      </c>
      <c r="AA3294" s="1">
        <v>0.98272360329999997</v>
      </c>
    </row>
    <row r="3295" spans="1:27" x14ac:dyDescent="0.25">
      <c r="A3295" t="s">
        <v>43</v>
      </c>
      <c r="B3295" s="1" t="s">
        <v>36</v>
      </c>
      <c r="C3295" s="1" t="s">
        <v>23</v>
      </c>
      <c r="D3295" s="9" t="s">
        <v>18</v>
      </c>
      <c r="E3295" s="1">
        <v>3</v>
      </c>
      <c r="F3295" s="1"/>
      <c r="G3295" s="1" t="str">
        <f t="shared" si="210"/>
        <v>ESTAIR_Santar_W3K8_GlobalNDVI_W8_B20A20_11082017</v>
      </c>
      <c r="H3295" s="3">
        <v>42958</v>
      </c>
      <c r="I3295" s="3"/>
      <c r="J3295" s="3"/>
      <c r="K3295" s="3"/>
      <c r="L3295" s="3"/>
      <c r="M3295" s="3"/>
      <c r="N3295" s="3"/>
      <c r="O3295" s="3"/>
      <c r="P3295" s="1"/>
      <c r="Q3295" s="1" t="s">
        <v>35</v>
      </c>
      <c r="R3295" s="1">
        <v>3</v>
      </c>
      <c r="S3295" s="1">
        <v>8</v>
      </c>
      <c r="T3295" s="1">
        <v>8</v>
      </c>
      <c r="U3295" s="1">
        <v>20</v>
      </c>
      <c r="V3295" s="1">
        <v>20</v>
      </c>
      <c r="W3295" s="1">
        <v>0.92197062490000004</v>
      </c>
      <c r="X3295" s="1">
        <v>3.9348533409999997E-2</v>
      </c>
      <c r="Y3295" s="1">
        <v>3.1799826220000001E-2</v>
      </c>
      <c r="Z3295" s="1">
        <v>2.718539134E-2</v>
      </c>
      <c r="AA3295" s="1">
        <v>0.98257136810000001</v>
      </c>
    </row>
    <row r="3296" spans="1:27" x14ac:dyDescent="0.25">
      <c r="A3296" t="s">
        <v>43</v>
      </c>
      <c r="B3296" s="1" t="s">
        <v>36</v>
      </c>
      <c r="C3296" s="1" t="s">
        <v>23</v>
      </c>
      <c r="D3296" s="9" t="s">
        <v>18</v>
      </c>
      <c r="E3296" s="1">
        <v>3</v>
      </c>
      <c r="F3296" s="1"/>
      <c r="G3296" s="1" t="str">
        <f t="shared" si="210"/>
        <v>ESTAIR_Santar_W5K4_GlobalNDVI_W8_B20A20_11082017</v>
      </c>
      <c r="H3296" s="3">
        <v>42958</v>
      </c>
      <c r="I3296" s="3"/>
      <c r="J3296" s="3"/>
      <c r="K3296" s="3"/>
      <c r="L3296" s="3"/>
      <c r="M3296" s="3"/>
      <c r="N3296" s="3"/>
      <c r="O3296" s="3"/>
      <c r="P3296" s="1"/>
      <c r="Q3296" s="1" t="s">
        <v>35</v>
      </c>
      <c r="R3296" s="1">
        <v>5</v>
      </c>
      <c r="S3296" s="1">
        <v>4</v>
      </c>
      <c r="T3296" s="1">
        <v>8</v>
      </c>
      <c r="U3296" s="1">
        <v>20</v>
      </c>
      <c r="V3296" s="1">
        <v>20</v>
      </c>
      <c r="W3296" s="1">
        <v>0.92236210600000001</v>
      </c>
      <c r="X3296" s="1">
        <v>3.9249701560000003E-2</v>
      </c>
      <c r="Y3296" s="1">
        <v>3.1683003600000002E-2</v>
      </c>
      <c r="Z3296" s="1">
        <v>2.6997474140000002E-2</v>
      </c>
      <c r="AA3296" s="1">
        <v>0.9824740193</v>
      </c>
    </row>
    <row r="3297" spans="1:27" x14ac:dyDescent="0.25">
      <c r="A3297" t="s">
        <v>43</v>
      </c>
      <c r="B3297" s="1" t="s">
        <v>36</v>
      </c>
      <c r="C3297" s="1" t="s">
        <v>23</v>
      </c>
      <c r="D3297" s="9" t="s">
        <v>18</v>
      </c>
      <c r="E3297" s="1">
        <v>3</v>
      </c>
      <c r="F3297" s="1"/>
      <c r="G3297" s="1" t="str">
        <f t="shared" si="210"/>
        <v>ESTAIR_Santar_W5K6_GlobalNDVI_W8_B20A20_11082017</v>
      </c>
      <c r="H3297" s="3">
        <v>42958</v>
      </c>
      <c r="I3297" s="3"/>
      <c r="J3297" s="3"/>
      <c r="K3297" s="3"/>
      <c r="L3297" s="3"/>
      <c r="M3297" s="3"/>
      <c r="N3297" s="3"/>
      <c r="O3297" s="3"/>
      <c r="P3297" s="1"/>
      <c r="Q3297" s="1" t="s">
        <v>35</v>
      </c>
      <c r="R3297" s="1">
        <v>5</v>
      </c>
      <c r="S3297" s="1">
        <v>6</v>
      </c>
      <c r="T3297" s="1">
        <v>8</v>
      </c>
      <c r="U3297" s="1">
        <v>20</v>
      </c>
      <c r="V3297" s="1">
        <v>20</v>
      </c>
      <c r="W3297" s="1">
        <v>0.92272435289999999</v>
      </c>
      <c r="X3297" s="1">
        <v>3.9158027829999997E-2</v>
      </c>
      <c r="Y3297" s="1">
        <v>3.1629570539999999E-2</v>
      </c>
      <c r="Z3297" s="1">
        <v>2.6939110160000002E-2</v>
      </c>
      <c r="AA3297" s="1">
        <v>0.98259059000000004</v>
      </c>
    </row>
    <row r="3298" spans="1:27" x14ac:dyDescent="0.25">
      <c r="A3298" t="s">
        <v>43</v>
      </c>
      <c r="B3298" s="1" t="s">
        <v>36</v>
      </c>
      <c r="C3298" s="1" t="s">
        <v>23</v>
      </c>
      <c r="D3298" s="9" t="s">
        <v>18</v>
      </c>
      <c r="E3298" s="1">
        <v>3</v>
      </c>
      <c r="F3298" s="1"/>
      <c r="G3298" s="1" t="str">
        <f t="shared" si="210"/>
        <v>ESTAIR_Santar_W5K8_GlobalNDVI_W8_B20A20_11082017</v>
      </c>
      <c r="H3298" s="3">
        <v>42958</v>
      </c>
      <c r="I3298" s="3"/>
      <c r="J3298" s="3"/>
      <c r="K3298" s="3"/>
      <c r="L3298" s="3"/>
      <c r="M3298" s="3"/>
      <c r="N3298" s="3"/>
      <c r="O3298" s="3"/>
      <c r="P3298" s="1"/>
      <c r="Q3298" s="1" t="s">
        <v>35</v>
      </c>
      <c r="R3298" s="1">
        <v>5</v>
      </c>
      <c r="S3298" s="1">
        <v>8</v>
      </c>
      <c r="T3298" s="1">
        <v>8</v>
      </c>
      <c r="U3298" s="1">
        <v>20</v>
      </c>
      <c r="V3298" s="1">
        <v>20</v>
      </c>
      <c r="W3298" s="1">
        <v>0.92198980740000003</v>
      </c>
      <c r="X3298" s="1">
        <v>3.934369645E-2</v>
      </c>
      <c r="Y3298" s="1">
        <v>3.1785433639999999E-2</v>
      </c>
      <c r="Z3298" s="1">
        <v>2.7184234179999999E-2</v>
      </c>
      <c r="AA3298" s="1">
        <v>0.98246266630000001</v>
      </c>
    </row>
    <row r="3299" spans="1:27" x14ac:dyDescent="0.25">
      <c r="A3299" t="s">
        <v>43</v>
      </c>
      <c r="B3299" s="1" t="s">
        <v>36</v>
      </c>
      <c r="C3299" s="1" t="s">
        <v>23</v>
      </c>
      <c r="D3299" s="9" t="s">
        <v>18</v>
      </c>
      <c r="E3299" s="1">
        <v>3</v>
      </c>
      <c r="F3299" s="1"/>
      <c r="G3299" s="1" t="str">
        <f t="shared" si="210"/>
        <v>ESTAIR_Santar_W7K4_GlobalNDVI_W8_B20A20_11082017</v>
      </c>
      <c r="H3299" s="3">
        <v>42958</v>
      </c>
      <c r="I3299" s="3"/>
      <c r="J3299" s="3"/>
      <c r="K3299" s="3"/>
      <c r="L3299" s="3"/>
      <c r="M3299" s="3"/>
      <c r="N3299" s="3"/>
      <c r="O3299" s="3"/>
      <c r="P3299" s="1"/>
      <c r="Q3299" s="1" t="s">
        <v>35</v>
      </c>
      <c r="R3299" s="1">
        <v>7</v>
      </c>
      <c r="S3299" s="1">
        <v>4</v>
      </c>
      <c r="T3299" s="1">
        <v>8</v>
      </c>
      <c r="U3299" s="1">
        <v>20</v>
      </c>
      <c r="V3299" s="1">
        <v>20</v>
      </c>
      <c r="W3299" s="1">
        <v>0.9223783257</v>
      </c>
      <c r="X3299" s="1">
        <v>3.9245601409999997E-2</v>
      </c>
      <c r="Y3299" s="1">
        <v>3.1617288069999999E-2</v>
      </c>
      <c r="Z3299" s="1">
        <v>2.693204083E-2</v>
      </c>
      <c r="AA3299" s="1">
        <v>0.98236938299999998</v>
      </c>
    </row>
    <row r="3300" spans="1:27" x14ac:dyDescent="0.25">
      <c r="A3300" t="s">
        <v>43</v>
      </c>
      <c r="B3300" s="1" t="s">
        <v>36</v>
      </c>
      <c r="C3300" s="1" t="s">
        <v>23</v>
      </c>
      <c r="D3300" s="9" t="s">
        <v>18</v>
      </c>
      <c r="E3300" s="1">
        <v>3</v>
      </c>
      <c r="F3300" s="1"/>
      <c r="G3300" s="1" t="str">
        <f t="shared" si="210"/>
        <v>ESTAIR_Santar_W7K6_GlobalNDVI_W8_B20A20_11082017</v>
      </c>
      <c r="H3300" s="3">
        <v>42958</v>
      </c>
      <c r="I3300" s="3"/>
      <c r="J3300" s="3"/>
      <c r="K3300" s="3"/>
      <c r="L3300" s="3"/>
      <c r="M3300" s="3"/>
      <c r="N3300" s="3"/>
      <c r="O3300" s="3"/>
      <c r="P3300" s="1"/>
      <c r="Q3300" s="1" t="s">
        <v>35</v>
      </c>
      <c r="R3300" s="1">
        <v>7</v>
      </c>
      <c r="S3300" s="1">
        <v>6</v>
      </c>
      <c r="T3300" s="1">
        <v>8</v>
      </c>
      <c r="U3300" s="1">
        <v>20</v>
      </c>
      <c r="V3300" s="1">
        <v>20</v>
      </c>
      <c r="W3300" s="1">
        <v>0.92295777270000001</v>
      </c>
      <c r="X3300" s="1">
        <v>3.9098842500000001E-2</v>
      </c>
      <c r="Y3300" s="1">
        <v>3.1551533700000002E-2</v>
      </c>
      <c r="Z3300" s="1">
        <v>2.6856981830000001E-2</v>
      </c>
      <c r="AA3300" s="1">
        <v>0.9825277348</v>
      </c>
    </row>
    <row r="3301" spans="1:27" x14ac:dyDescent="0.25">
      <c r="A3301" t="s">
        <v>43</v>
      </c>
      <c r="B3301" s="1" t="s">
        <v>36</v>
      </c>
      <c r="C3301" s="1" t="s">
        <v>23</v>
      </c>
      <c r="D3301" s="9" t="s">
        <v>18</v>
      </c>
      <c r="E3301" s="1">
        <v>3</v>
      </c>
      <c r="F3301" s="1"/>
      <c r="G3301" s="1" t="str">
        <f t="shared" si="210"/>
        <v>ESTAIR_Santar_W7K8_GlobalNDVI_W8_B20A20_11082017</v>
      </c>
      <c r="H3301" s="3">
        <v>42958</v>
      </c>
      <c r="I3301" s="3"/>
      <c r="J3301" s="3"/>
      <c r="K3301" s="3"/>
      <c r="L3301" s="3"/>
      <c r="M3301" s="3"/>
      <c r="N3301" s="3"/>
      <c r="O3301" s="3"/>
      <c r="P3301" s="1"/>
      <c r="Q3301" s="1" t="s">
        <v>35</v>
      </c>
      <c r="R3301" s="1">
        <v>7</v>
      </c>
      <c r="S3301" s="1">
        <v>8</v>
      </c>
      <c r="T3301" s="1">
        <v>8</v>
      </c>
      <c r="U3301" s="1">
        <v>20</v>
      </c>
      <c r="V3301" s="1">
        <v>20</v>
      </c>
      <c r="W3301" s="1">
        <v>0.92233506109999996</v>
      </c>
      <c r="X3301" s="1">
        <v>3.9256537199999997E-2</v>
      </c>
      <c r="Y3301" s="1">
        <v>3.169566863E-2</v>
      </c>
      <c r="Z3301" s="1">
        <v>2.708494367E-2</v>
      </c>
      <c r="AA3301" s="1">
        <v>0.98244324770000002</v>
      </c>
    </row>
    <row r="3302" spans="1:27" x14ac:dyDescent="0.25">
      <c r="A3302" t="s">
        <v>43</v>
      </c>
      <c r="B3302" s="1" t="s">
        <v>36</v>
      </c>
      <c r="C3302" s="1" t="s">
        <v>23</v>
      </c>
      <c r="D3302" s="9" t="s">
        <v>18</v>
      </c>
      <c r="E3302" s="1">
        <v>3</v>
      </c>
      <c r="F3302" s="1"/>
      <c r="G3302" s="1" t="str">
        <f t="shared" si="210"/>
        <v>ESTAIR_Santar_W9K4_GlobalNDVI_W8_B20A20_11082017</v>
      </c>
      <c r="H3302" s="3">
        <v>42958</v>
      </c>
      <c r="I3302" s="3"/>
      <c r="J3302" s="3"/>
      <c r="K3302" s="3"/>
      <c r="L3302" s="3"/>
      <c r="M3302" s="3"/>
      <c r="N3302" s="3"/>
      <c r="O3302" s="3"/>
      <c r="P3302" s="1"/>
      <c r="Q3302" s="1" t="s">
        <v>35</v>
      </c>
      <c r="R3302" s="1">
        <v>9</v>
      </c>
      <c r="S3302" s="1">
        <v>4</v>
      </c>
      <c r="T3302" s="1">
        <v>8</v>
      </c>
      <c r="U3302" s="1">
        <v>20</v>
      </c>
      <c r="V3302" s="1">
        <v>20</v>
      </c>
      <c r="W3302" s="1">
        <v>0.9229965094</v>
      </c>
      <c r="X3302" s="1">
        <v>3.908901184E-2</v>
      </c>
      <c r="Y3302" s="1">
        <v>3.1476296590000001E-2</v>
      </c>
      <c r="Z3302" s="1">
        <v>2.6788265150000001E-2</v>
      </c>
      <c r="AA3302" s="1">
        <v>0.98245979059999999</v>
      </c>
    </row>
    <row r="3303" spans="1:27" x14ac:dyDescent="0.25">
      <c r="A3303" t="s">
        <v>43</v>
      </c>
      <c r="B3303" s="1" t="s">
        <v>36</v>
      </c>
      <c r="C3303" s="1" t="s">
        <v>23</v>
      </c>
      <c r="D3303" s="9" t="s">
        <v>18</v>
      </c>
      <c r="E3303" s="1">
        <v>3</v>
      </c>
      <c r="F3303" s="1"/>
      <c r="G3303" s="1" t="str">
        <f t="shared" si="210"/>
        <v>ESTAIR_Santar_W9K6_GlobalNDVI_W8_B20A20_11082017</v>
      </c>
      <c r="H3303" s="3">
        <v>42958</v>
      </c>
      <c r="I3303" s="3"/>
      <c r="J3303" s="3"/>
      <c r="K3303" s="3"/>
      <c r="L3303" s="3"/>
      <c r="M3303" s="3"/>
      <c r="N3303" s="3"/>
      <c r="O3303" s="3"/>
      <c r="P3303" s="1"/>
      <c r="Q3303" s="1" t="s">
        <v>35</v>
      </c>
      <c r="R3303" s="1">
        <v>9</v>
      </c>
      <c r="S3303" s="1">
        <v>6</v>
      </c>
      <c r="T3303" s="1">
        <v>8</v>
      </c>
      <c r="U3303" s="1">
        <v>20</v>
      </c>
      <c r="V3303" s="1">
        <v>20</v>
      </c>
      <c r="W3303" s="1">
        <v>0.92345919489999995</v>
      </c>
      <c r="X3303" s="1">
        <v>3.8971399189999999E-2</v>
      </c>
      <c r="Y3303" s="1">
        <v>3.1422511659999999E-2</v>
      </c>
      <c r="Z3303" s="1">
        <v>2.6720724250000001E-2</v>
      </c>
      <c r="AA3303" s="1">
        <v>0.98259510130000005</v>
      </c>
    </row>
    <row r="3304" spans="1:27" x14ac:dyDescent="0.25">
      <c r="A3304" t="s">
        <v>43</v>
      </c>
      <c r="B3304" s="1" t="s">
        <v>36</v>
      </c>
      <c r="C3304" s="1" t="s">
        <v>23</v>
      </c>
      <c r="D3304" s="9" t="s">
        <v>18</v>
      </c>
      <c r="E3304" s="1">
        <v>3</v>
      </c>
      <c r="F3304" s="1"/>
      <c r="G3304" s="1" t="str">
        <f t="shared" si="210"/>
        <v>ESTAIR_Santar_W9K8_GlobalNDVI_W8_B20A20_11082017</v>
      </c>
      <c r="H3304" s="3">
        <v>42958</v>
      </c>
      <c r="I3304" s="3"/>
      <c r="J3304" s="3"/>
      <c r="K3304" s="3"/>
      <c r="L3304" s="3"/>
      <c r="M3304" s="3"/>
      <c r="N3304" s="3"/>
      <c r="O3304" s="3"/>
      <c r="P3304" s="1"/>
      <c r="Q3304" s="1" t="s">
        <v>35</v>
      </c>
      <c r="R3304" s="1">
        <v>9</v>
      </c>
      <c r="S3304" s="1">
        <v>8</v>
      </c>
      <c r="T3304" s="1">
        <v>8</v>
      </c>
      <c r="U3304" s="1">
        <v>20</v>
      </c>
      <c r="V3304" s="1">
        <v>20</v>
      </c>
      <c r="W3304" s="1">
        <v>0.92278022390000003</v>
      </c>
      <c r="X3304" s="1">
        <v>3.9143869489999997E-2</v>
      </c>
      <c r="Y3304" s="1">
        <v>3.1553201160000002E-2</v>
      </c>
      <c r="Z3304" s="1">
        <v>2.6940528320000001E-2</v>
      </c>
      <c r="AA3304" s="1">
        <v>0.98251476240000002</v>
      </c>
    </row>
    <row r="3305" spans="1:27" x14ac:dyDescent="0.25">
      <c r="A3305" t="s">
        <v>43</v>
      </c>
      <c r="B3305" s="1" t="s">
        <v>36</v>
      </c>
      <c r="C3305" s="1" t="s">
        <v>23</v>
      </c>
      <c r="D3305" s="9" t="s">
        <v>18</v>
      </c>
      <c r="E3305" s="1">
        <v>5</v>
      </c>
      <c r="F3305" s="1"/>
      <c r="G3305" s="1" t="str">
        <f t="shared" si="210"/>
        <v>ESTAIR_Santar_W3K4_GlobalNDVI_W10_B20A20_11082017</v>
      </c>
      <c r="H3305" s="3">
        <v>42958</v>
      </c>
      <c r="I3305" s="3"/>
      <c r="J3305" s="3"/>
      <c r="K3305" s="3"/>
      <c r="L3305" s="3"/>
      <c r="M3305" s="3"/>
      <c r="N3305" s="3"/>
      <c r="O3305" s="3"/>
      <c r="P3305" s="1"/>
      <c r="Q3305" s="1" t="s">
        <v>35</v>
      </c>
      <c r="R3305" s="1">
        <v>3</v>
      </c>
      <c r="S3305" s="1">
        <v>4</v>
      </c>
      <c r="T3305" s="1">
        <v>10</v>
      </c>
      <c r="U3305" s="1">
        <v>20</v>
      </c>
      <c r="V3305" s="1">
        <v>20</v>
      </c>
      <c r="W3305" s="1">
        <v>0.9547213108</v>
      </c>
      <c r="X3305" s="1">
        <v>2.9974117710000001E-2</v>
      </c>
      <c r="Y3305" s="1">
        <v>2.262280874E-2</v>
      </c>
      <c r="Z3305" s="1">
        <v>1.0593244890000001E-2</v>
      </c>
      <c r="AA3305" s="1">
        <v>0.98016064709999995</v>
      </c>
    </row>
    <row r="3306" spans="1:27" x14ac:dyDescent="0.25">
      <c r="A3306" t="s">
        <v>43</v>
      </c>
      <c r="B3306" s="1" t="s">
        <v>36</v>
      </c>
      <c r="C3306" s="1" t="s">
        <v>23</v>
      </c>
      <c r="D3306" s="9" t="s">
        <v>18</v>
      </c>
      <c r="E3306" s="1">
        <v>5</v>
      </c>
      <c r="F3306" s="1"/>
      <c r="G3306" s="1" t="str">
        <f t="shared" si="210"/>
        <v>ESTAIR_Santar_W3K6_GlobalNDVI_W10_B20A20_11082017</v>
      </c>
      <c r="H3306" s="3">
        <v>42958</v>
      </c>
      <c r="I3306" s="3"/>
      <c r="J3306" s="3"/>
      <c r="K3306" s="3"/>
      <c r="L3306" s="3"/>
      <c r="M3306" s="3"/>
      <c r="N3306" s="3"/>
      <c r="O3306" s="3"/>
      <c r="P3306" s="1"/>
      <c r="Q3306" s="1" t="s">
        <v>35</v>
      </c>
      <c r="R3306" s="1">
        <v>3</v>
      </c>
      <c r="S3306" s="1">
        <v>6</v>
      </c>
      <c r="T3306" s="1">
        <v>10</v>
      </c>
      <c r="U3306" s="1">
        <v>20</v>
      </c>
      <c r="V3306" s="1">
        <v>20</v>
      </c>
      <c r="W3306" s="1">
        <v>0.95473142560000002</v>
      </c>
      <c r="X3306" s="1">
        <v>2.997076957E-2</v>
      </c>
      <c r="Y3306" s="1">
        <v>2.2662707040000001E-2</v>
      </c>
      <c r="Z3306" s="1">
        <v>1.0507110930000001E-2</v>
      </c>
      <c r="AA3306" s="1">
        <v>0.98009587750000005</v>
      </c>
    </row>
    <row r="3307" spans="1:27" x14ac:dyDescent="0.25">
      <c r="A3307" t="s">
        <v>43</v>
      </c>
      <c r="B3307" s="1" t="s">
        <v>36</v>
      </c>
      <c r="C3307" s="1" t="s">
        <v>23</v>
      </c>
      <c r="D3307" s="9" t="s">
        <v>18</v>
      </c>
      <c r="E3307" s="1">
        <v>5</v>
      </c>
      <c r="F3307" s="1"/>
      <c r="G3307" s="1" t="str">
        <f t="shared" si="210"/>
        <v>ESTAIR_Santar_W3K8_GlobalNDVI_W10_B20A20_11082017</v>
      </c>
      <c r="H3307" s="3">
        <v>42958</v>
      </c>
      <c r="I3307" s="3"/>
      <c r="J3307" s="3"/>
      <c r="K3307" s="3"/>
      <c r="L3307" s="3"/>
      <c r="M3307" s="3"/>
      <c r="N3307" s="3"/>
      <c r="O3307" s="3"/>
      <c r="P3307" s="1"/>
      <c r="Q3307" s="1" t="s">
        <v>35</v>
      </c>
      <c r="R3307" s="1">
        <v>3</v>
      </c>
      <c r="S3307" s="1">
        <v>8</v>
      </c>
      <c r="T3307" s="1">
        <v>10</v>
      </c>
      <c r="U3307" s="1">
        <v>20</v>
      </c>
      <c r="V3307" s="1">
        <v>20</v>
      </c>
      <c r="W3307" s="1">
        <v>0.95432789880000002</v>
      </c>
      <c r="X3307" s="1">
        <v>3.0104053820000001E-2</v>
      </c>
      <c r="Y3307" s="1">
        <v>2.2722307979999998E-2</v>
      </c>
      <c r="Z3307" s="1">
        <v>1.0634641489999999E-2</v>
      </c>
      <c r="AA3307" s="1">
        <v>0.9800516682</v>
      </c>
    </row>
    <row r="3308" spans="1:27" x14ac:dyDescent="0.25">
      <c r="A3308" t="s">
        <v>43</v>
      </c>
      <c r="B3308" s="1" t="s">
        <v>36</v>
      </c>
      <c r="C3308" s="1" t="s">
        <v>23</v>
      </c>
      <c r="D3308" s="9" t="s">
        <v>18</v>
      </c>
      <c r="E3308" s="1">
        <v>5</v>
      </c>
      <c r="F3308" s="1"/>
      <c r="G3308" s="1" t="str">
        <f t="shared" si="210"/>
        <v>ESTAIR_Santar_W5K4_GlobalNDVI_W10_B20A20_11082017</v>
      </c>
      <c r="H3308" s="3">
        <v>42958</v>
      </c>
      <c r="I3308" s="3"/>
      <c r="J3308" s="3"/>
      <c r="K3308" s="3"/>
      <c r="L3308" s="3"/>
      <c r="M3308" s="3"/>
      <c r="N3308" s="3"/>
      <c r="O3308" s="3"/>
      <c r="P3308" s="1"/>
      <c r="Q3308" s="1" t="s">
        <v>35</v>
      </c>
      <c r="R3308" s="1">
        <v>5</v>
      </c>
      <c r="S3308" s="1">
        <v>4</v>
      </c>
      <c r="T3308" s="1">
        <v>10</v>
      </c>
      <c r="U3308" s="1">
        <v>20</v>
      </c>
      <c r="V3308" s="1">
        <v>20</v>
      </c>
      <c r="W3308" s="1">
        <v>0.95517075959999997</v>
      </c>
      <c r="X3308" s="1">
        <v>2.9824981010000001E-2</v>
      </c>
      <c r="Y3308" s="1">
        <v>2.2478771589999998E-2</v>
      </c>
      <c r="Z3308" s="1">
        <v>1.0451344669999999E-2</v>
      </c>
      <c r="AA3308" s="1">
        <v>0.98020203569999997</v>
      </c>
    </row>
    <row r="3309" spans="1:27" x14ac:dyDescent="0.25">
      <c r="A3309" t="s">
        <v>43</v>
      </c>
      <c r="B3309" s="1" t="s">
        <v>36</v>
      </c>
      <c r="C3309" s="1" t="s">
        <v>23</v>
      </c>
      <c r="D3309" s="9" t="s">
        <v>18</v>
      </c>
      <c r="E3309" s="1">
        <v>5</v>
      </c>
      <c r="F3309" s="1"/>
      <c r="G3309" s="1" t="str">
        <f t="shared" si="210"/>
        <v>ESTAIR_Santar_W5K6_GlobalNDVI_W10_B20A20_11082017</v>
      </c>
      <c r="H3309" s="3">
        <v>42958</v>
      </c>
      <c r="I3309" s="3"/>
      <c r="J3309" s="3"/>
      <c r="K3309" s="3"/>
      <c r="L3309" s="3"/>
      <c r="M3309" s="3"/>
      <c r="N3309" s="3"/>
      <c r="O3309" s="3"/>
      <c r="P3309" s="1"/>
      <c r="Q3309" s="1" t="s">
        <v>35</v>
      </c>
      <c r="R3309" s="1">
        <v>5</v>
      </c>
      <c r="S3309" s="1">
        <v>6</v>
      </c>
      <c r="T3309" s="1">
        <v>10</v>
      </c>
      <c r="U3309" s="1">
        <v>20</v>
      </c>
      <c r="V3309" s="1">
        <v>20</v>
      </c>
      <c r="W3309" s="1">
        <v>0.95494961919999999</v>
      </c>
      <c r="X3309" s="1">
        <v>2.989845306E-2</v>
      </c>
      <c r="Y3309" s="1">
        <v>2.256373402E-2</v>
      </c>
      <c r="Z3309" s="1">
        <v>1.036671055E-2</v>
      </c>
      <c r="AA3309" s="1">
        <v>0.98004863499999995</v>
      </c>
    </row>
    <row r="3310" spans="1:27" x14ac:dyDescent="0.25">
      <c r="A3310" t="s">
        <v>43</v>
      </c>
      <c r="B3310" s="1" t="s">
        <v>36</v>
      </c>
      <c r="C3310" s="1" t="s">
        <v>23</v>
      </c>
      <c r="D3310" s="9" t="s">
        <v>18</v>
      </c>
      <c r="E3310" s="1">
        <v>5</v>
      </c>
      <c r="F3310" s="1"/>
      <c r="G3310" s="1" t="str">
        <f t="shared" si="210"/>
        <v>ESTAIR_Santar_W5K8_GlobalNDVI_W10_B20A20_11082017</v>
      </c>
      <c r="H3310" s="3">
        <v>42958</v>
      </c>
      <c r="I3310" s="3"/>
      <c r="J3310" s="3"/>
      <c r="K3310" s="3"/>
      <c r="L3310" s="3"/>
      <c r="M3310" s="3"/>
      <c r="N3310" s="3"/>
      <c r="O3310" s="3"/>
      <c r="P3310" s="1"/>
      <c r="Q3310" s="1" t="s">
        <v>35</v>
      </c>
      <c r="R3310" s="1">
        <v>5</v>
      </c>
      <c r="S3310" s="1">
        <v>8</v>
      </c>
      <c r="T3310" s="1">
        <v>10</v>
      </c>
      <c r="U3310" s="1">
        <v>20</v>
      </c>
      <c r="V3310" s="1">
        <v>20</v>
      </c>
      <c r="W3310" s="1">
        <v>0.95488035550000006</v>
      </c>
      <c r="X3310" s="1">
        <v>2.9921428270000001E-2</v>
      </c>
      <c r="Y3310" s="1">
        <v>2.2589400829999998E-2</v>
      </c>
      <c r="Z3310" s="1">
        <v>1.0494786989999999E-2</v>
      </c>
      <c r="AA3310" s="1">
        <v>0.97999269879999995</v>
      </c>
    </row>
    <row r="3311" spans="1:27" x14ac:dyDescent="0.25">
      <c r="A3311" t="s">
        <v>43</v>
      </c>
      <c r="B3311" s="1" t="s">
        <v>36</v>
      </c>
      <c r="C3311" s="1" t="s">
        <v>23</v>
      </c>
      <c r="D3311" s="9" t="s">
        <v>18</v>
      </c>
      <c r="E3311" s="1">
        <v>5</v>
      </c>
      <c r="F3311" s="1"/>
      <c r="G3311" s="1" t="str">
        <f t="shared" si="210"/>
        <v>ESTAIR_Santar_W7K4_GlobalNDVI_W10_B20A20_11082017</v>
      </c>
      <c r="H3311" s="3">
        <v>42958</v>
      </c>
      <c r="I3311" s="3"/>
      <c r="J3311" s="3"/>
      <c r="K3311" s="3"/>
      <c r="L3311" s="3"/>
      <c r="M3311" s="3"/>
      <c r="N3311" s="3"/>
      <c r="O3311" s="3"/>
      <c r="P3311" s="1"/>
      <c r="Q3311" s="1" t="s">
        <v>35</v>
      </c>
      <c r="R3311" s="1">
        <v>7</v>
      </c>
      <c r="S3311" s="1">
        <v>4</v>
      </c>
      <c r="T3311" s="1">
        <v>10</v>
      </c>
      <c r="U3311" s="1">
        <v>20</v>
      </c>
      <c r="V3311" s="1">
        <v>20</v>
      </c>
      <c r="W3311" s="1">
        <v>0.95578279529999999</v>
      </c>
      <c r="X3311" s="1">
        <v>2.9620687060000001E-2</v>
      </c>
      <c r="Y3311" s="1">
        <v>2.225571556E-2</v>
      </c>
      <c r="Z3311" s="1">
        <v>1.023225392E-2</v>
      </c>
      <c r="AA3311" s="1">
        <v>0.98043698619999997</v>
      </c>
    </row>
    <row r="3312" spans="1:27" x14ac:dyDescent="0.25">
      <c r="A3312" t="s">
        <v>43</v>
      </c>
      <c r="B3312" s="1" t="s">
        <v>36</v>
      </c>
      <c r="C3312" s="1" t="s">
        <v>23</v>
      </c>
      <c r="D3312" s="9" t="s">
        <v>18</v>
      </c>
      <c r="E3312" s="1">
        <v>5</v>
      </c>
      <c r="F3312" s="1"/>
      <c r="G3312" s="1" t="str">
        <f t="shared" si="210"/>
        <v>ESTAIR_Santar_W7K6_GlobalNDVI_W10_B20A20_11082017</v>
      </c>
      <c r="H3312" s="3">
        <v>42958</v>
      </c>
      <c r="I3312" s="3"/>
      <c r="J3312" s="3"/>
      <c r="K3312" s="3"/>
      <c r="L3312" s="3"/>
      <c r="M3312" s="3"/>
      <c r="N3312" s="3"/>
      <c r="O3312" s="3"/>
      <c r="P3312" s="1"/>
      <c r="Q3312" s="1" t="s">
        <v>35</v>
      </c>
      <c r="R3312" s="1">
        <v>7</v>
      </c>
      <c r="S3312" s="1">
        <v>6</v>
      </c>
      <c r="T3312" s="1">
        <v>10</v>
      </c>
      <c r="U3312" s="1">
        <v>20</v>
      </c>
      <c r="V3312" s="1">
        <v>20</v>
      </c>
      <c r="W3312" s="1">
        <v>0.95589863519999996</v>
      </c>
      <c r="X3312" s="1">
        <v>2.9581861559999999E-2</v>
      </c>
      <c r="Y3312" s="1">
        <v>2.2274985109999999E-2</v>
      </c>
      <c r="Z3312" s="1">
        <v>1.0051899830000001E-2</v>
      </c>
      <c r="AA3312" s="1">
        <v>0.98038523529999999</v>
      </c>
    </row>
    <row r="3313" spans="1:27" x14ac:dyDescent="0.25">
      <c r="A3313" t="s">
        <v>43</v>
      </c>
      <c r="B3313" s="1" t="s">
        <v>36</v>
      </c>
      <c r="C3313" s="1" t="s">
        <v>23</v>
      </c>
      <c r="D3313" s="9" t="s">
        <v>18</v>
      </c>
      <c r="E3313" s="1">
        <v>5</v>
      </c>
      <c r="F3313" s="1"/>
      <c r="G3313" s="1" t="str">
        <f t="shared" si="210"/>
        <v>ESTAIR_Santar_W7K8_GlobalNDVI_W10_B20A20_11082017</v>
      </c>
      <c r="H3313" s="3">
        <v>42958</v>
      </c>
      <c r="I3313" s="3"/>
      <c r="J3313" s="3"/>
      <c r="K3313" s="3"/>
      <c r="L3313" s="3"/>
      <c r="M3313" s="3"/>
      <c r="N3313" s="3"/>
      <c r="O3313" s="3"/>
      <c r="P3313" s="1"/>
      <c r="Q3313" s="1" t="s">
        <v>35</v>
      </c>
      <c r="R3313" s="1">
        <v>7</v>
      </c>
      <c r="S3313" s="1">
        <v>8</v>
      </c>
      <c r="T3313" s="1">
        <v>10</v>
      </c>
      <c r="U3313" s="1">
        <v>20</v>
      </c>
      <c r="V3313" s="1">
        <v>20</v>
      </c>
      <c r="W3313" s="1">
        <v>0.95583977350000005</v>
      </c>
      <c r="X3313" s="1">
        <v>2.960159632E-2</v>
      </c>
      <c r="Y3313" s="1">
        <v>2.2299874309999999E-2</v>
      </c>
      <c r="Z3313" s="1">
        <v>1.015105172E-2</v>
      </c>
      <c r="AA3313" s="1">
        <v>0.98030941989999998</v>
      </c>
    </row>
    <row r="3314" spans="1:27" x14ac:dyDescent="0.25">
      <c r="A3314" t="s">
        <v>43</v>
      </c>
      <c r="B3314" s="1" t="s">
        <v>36</v>
      </c>
      <c r="C3314" s="1" t="s">
        <v>23</v>
      </c>
      <c r="D3314" s="9" t="s">
        <v>18</v>
      </c>
      <c r="E3314" s="1">
        <v>5</v>
      </c>
      <c r="F3314" s="1"/>
      <c r="G3314" s="1" t="str">
        <f t="shared" si="210"/>
        <v>ESTAIR_Santar_W9K4_GlobalNDVI_W10_B20A20_11082017</v>
      </c>
      <c r="H3314" s="3">
        <v>42958</v>
      </c>
      <c r="I3314" s="3"/>
      <c r="J3314" s="3"/>
      <c r="K3314" s="3"/>
      <c r="L3314" s="3"/>
      <c r="M3314" s="3"/>
      <c r="N3314" s="3"/>
      <c r="O3314" s="3"/>
      <c r="P3314" s="1"/>
      <c r="Q3314" s="1" t="s">
        <v>35</v>
      </c>
      <c r="R3314" s="1">
        <v>9</v>
      </c>
      <c r="S3314" s="1">
        <v>4</v>
      </c>
      <c r="T3314" s="1">
        <v>10</v>
      </c>
      <c r="U3314" s="1">
        <v>20</v>
      </c>
      <c r="V3314" s="1">
        <v>20</v>
      </c>
      <c r="W3314" s="1">
        <v>0.95711792309999999</v>
      </c>
      <c r="X3314" s="1">
        <v>2.9170064629999999E-2</v>
      </c>
      <c r="Y3314" s="1">
        <v>2.1977499439999999E-2</v>
      </c>
      <c r="Z3314" s="1">
        <v>9.8480251369999997E-3</v>
      </c>
      <c r="AA3314" s="1">
        <v>0.98076559519999995</v>
      </c>
    </row>
    <row r="3315" spans="1:27" x14ac:dyDescent="0.25">
      <c r="A3315" t="s">
        <v>43</v>
      </c>
      <c r="B3315" s="1" t="s">
        <v>36</v>
      </c>
      <c r="C3315" s="1" t="s">
        <v>23</v>
      </c>
      <c r="D3315" s="9" t="s">
        <v>18</v>
      </c>
      <c r="E3315" s="1">
        <v>5</v>
      </c>
      <c r="F3315" s="1"/>
      <c r="G3315" s="1" t="str">
        <f t="shared" si="210"/>
        <v>ESTAIR_Santar_W9K6_GlobalNDVI_W10_B20A20_11082017</v>
      </c>
      <c r="H3315" s="3">
        <v>42958</v>
      </c>
      <c r="I3315" s="3"/>
      <c r="J3315" s="3"/>
      <c r="K3315" s="3"/>
      <c r="L3315" s="3"/>
      <c r="M3315" s="3"/>
      <c r="N3315" s="3"/>
      <c r="O3315" s="3"/>
      <c r="P3315" s="1"/>
      <c r="Q3315" s="1" t="s">
        <v>35</v>
      </c>
      <c r="R3315" s="1">
        <v>9</v>
      </c>
      <c r="S3315" s="1">
        <v>6</v>
      </c>
      <c r="T3315" s="1">
        <v>10</v>
      </c>
      <c r="U3315" s="1">
        <v>20</v>
      </c>
      <c r="V3315" s="1">
        <v>20</v>
      </c>
      <c r="W3315" s="1">
        <v>0.95706674599999997</v>
      </c>
      <c r="X3315" s="1">
        <v>2.918746576E-2</v>
      </c>
      <c r="Y3315" s="1">
        <v>2.2021960810000001E-2</v>
      </c>
      <c r="Z3315" s="1">
        <v>9.6828850720000002E-3</v>
      </c>
      <c r="AA3315" s="1">
        <v>0.98074841280000002</v>
      </c>
    </row>
    <row r="3316" spans="1:27" x14ac:dyDescent="0.25">
      <c r="A3316" t="s">
        <v>43</v>
      </c>
      <c r="B3316" s="1" t="s">
        <v>36</v>
      </c>
      <c r="C3316" s="1" t="s">
        <v>23</v>
      </c>
      <c r="D3316" s="9" t="s">
        <v>18</v>
      </c>
      <c r="E3316" s="1">
        <v>5</v>
      </c>
      <c r="F3316" s="1"/>
      <c r="G3316" s="1" t="str">
        <f t="shared" si="210"/>
        <v>ESTAIR_Santar_W9K8_GlobalNDVI_W10_B20A20_11082017</v>
      </c>
      <c r="H3316" s="3">
        <v>42958</v>
      </c>
      <c r="I3316" s="3"/>
      <c r="J3316" s="3"/>
      <c r="K3316" s="3"/>
      <c r="L3316" s="3"/>
      <c r="M3316" s="3"/>
      <c r="N3316" s="3"/>
      <c r="O3316" s="3"/>
      <c r="P3316" s="1"/>
      <c r="Q3316" s="1" t="s">
        <v>35</v>
      </c>
      <c r="R3316" s="1">
        <v>9</v>
      </c>
      <c r="S3316" s="1">
        <v>8</v>
      </c>
      <c r="T3316" s="1">
        <v>10</v>
      </c>
      <c r="U3316" s="1">
        <v>20</v>
      </c>
      <c r="V3316" s="1">
        <v>20</v>
      </c>
      <c r="W3316" s="1">
        <v>0.95706122240000002</v>
      </c>
      <c r="X3316" s="1">
        <v>2.9189343270000001E-2</v>
      </c>
      <c r="Y3316" s="1">
        <v>2.2029734629999999E-2</v>
      </c>
      <c r="Z3316" s="1">
        <v>9.7447138899999994E-3</v>
      </c>
      <c r="AA3316" s="1">
        <v>0.98074863280000002</v>
      </c>
    </row>
    <row r="3317" spans="1:27" x14ac:dyDescent="0.25">
      <c r="A3317" t="s">
        <v>43</v>
      </c>
      <c r="B3317" s="1" t="s">
        <v>36</v>
      </c>
      <c r="C3317" s="1" t="s">
        <v>23</v>
      </c>
      <c r="D3317" s="9" t="s">
        <v>18</v>
      </c>
      <c r="E3317" s="1">
        <v>3</v>
      </c>
      <c r="F3317" s="1"/>
      <c r="G3317" s="1" t="str">
        <f t="shared" si="210"/>
        <v>ESTAIR_Santar_W3K4_GlobalNDVI_W8_B40A40_11082017</v>
      </c>
      <c r="H3317" s="3">
        <v>42958</v>
      </c>
      <c r="I3317" s="3"/>
      <c r="J3317" s="3"/>
      <c r="K3317" s="3"/>
      <c r="L3317" s="3"/>
      <c r="M3317" s="3"/>
      <c r="N3317" s="3"/>
      <c r="O3317" s="3"/>
      <c r="P3317" s="1"/>
      <c r="Q3317" s="1" t="s">
        <v>35</v>
      </c>
      <c r="R3317" s="1">
        <v>3</v>
      </c>
      <c r="S3317" s="1">
        <v>4</v>
      </c>
      <c r="T3317" s="1">
        <v>8</v>
      </c>
      <c r="U3317" s="1">
        <v>40</v>
      </c>
      <c r="V3317" s="1">
        <v>40</v>
      </c>
      <c r="W3317" s="1">
        <v>0.92168843249999999</v>
      </c>
      <c r="X3317" s="1">
        <v>3.941962098E-2</v>
      </c>
      <c r="Y3317" s="1">
        <v>3.1756778130000003E-2</v>
      </c>
      <c r="Z3317" s="1">
        <v>2.7050175440000001E-2</v>
      </c>
      <c r="AA3317" s="1">
        <v>0.98214528130000001</v>
      </c>
    </row>
    <row r="3318" spans="1:27" x14ac:dyDescent="0.25">
      <c r="A3318" t="s">
        <v>43</v>
      </c>
      <c r="B3318" s="1" t="s">
        <v>36</v>
      </c>
      <c r="C3318" s="1" t="s">
        <v>23</v>
      </c>
      <c r="D3318" s="9" t="s">
        <v>18</v>
      </c>
      <c r="E3318" s="1">
        <v>3</v>
      </c>
      <c r="F3318" s="1"/>
      <c r="G3318" s="1" t="str">
        <f t="shared" si="210"/>
        <v>ESTAIR_Santar_W3K6_GlobalNDVI_W8_B40A40_11082017</v>
      </c>
      <c r="H3318" s="3">
        <v>42958</v>
      </c>
      <c r="I3318" s="3"/>
      <c r="J3318" s="3"/>
      <c r="K3318" s="3"/>
      <c r="L3318" s="3"/>
      <c r="M3318" s="3"/>
      <c r="N3318" s="3"/>
      <c r="O3318" s="3"/>
      <c r="P3318" s="1"/>
      <c r="Q3318" s="1" t="s">
        <v>35</v>
      </c>
      <c r="R3318" s="1">
        <v>3</v>
      </c>
      <c r="S3318" s="1">
        <v>6</v>
      </c>
      <c r="T3318" s="1">
        <v>8</v>
      </c>
      <c r="U3318" s="1">
        <v>40</v>
      </c>
      <c r="V3318" s="1">
        <v>40</v>
      </c>
      <c r="W3318" s="1">
        <v>0.92200510579999995</v>
      </c>
      <c r="X3318" s="1">
        <v>3.9339838449999998E-2</v>
      </c>
      <c r="Y3318" s="1">
        <v>3.172453041E-2</v>
      </c>
      <c r="Z3318" s="1">
        <v>2.704005202E-2</v>
      </c>
      <c r="AA3318" s="1">
        <v>0.98221027100000002</v>
      </c>
    </row>
    <row r="3319" spans="1:27" x14ac:dyDescent="0.25">
      <c r="A3319" t="s">
        <v>43</v>
      </c>
      <c r="B3319" s="1" t="s">
        <v>36</v>
      </c>
      <c r="C3319" s="1" t="s">
        <v>23</v>
      </c>
      <c r="D3319" s="9" t="s">
        <v>18</v>
      </c>
      <c r="E3319" s="1">
        <v>3</v>
      </c>
      <c r="F3319" s="1"/>
      <c r="G3319" s="1" t="str">
        <f t="shared" si="210"/>
        <v>ESTAIR_Santar_W3K8_GlobalNDVI_W8_B40A40_11082017</v>
      </c>
      <c r="H3319" s="3">
        <v>42958</v>
      </c>
      <c r="I3319" s="3"/>
      <c r="J3319" s="3"/>
      <c r="K3319" s="3"/>
      <c r="L3319" s="3"/>
      <c r="M3319" s="3"/>
      <c r="N3319" s="3"/>
      <c r="O3319" s="3"/>
      <c r="P3319" s="1"/>
      <c r="Q3319" s="1" t="s">
        <v>35</v>
      </c>
      <c r="R3319" s="1">
        <v>3</v>
      </c>
      <c r="S3319" s="1">
        <v>8</v>
      </c>
      <c r="T3319" s="1">
        <v>8</v>
      </c>
      <c r="U3319" s="1">
        <v>40</v>
      </c>
      <c r="V3319" s="1">
        <v>40</v>
      </c>
      <c r="W3319" s="1">
        <v>0.92113840290000004</v>
      </c>
      <c r="X3319" s="1">
        <v>3.95578127E-2</v>
      </c>
      <c r="Y3319" s="1">
        <v>3.1863001949999997E-2</v>
      </c>
      <c r="Z3319" s="1">
        <v>2.7197314E-2</v>
      </c>
      <c r="AA3319" s="1">
        <v>0.98205351009999997</v>
      </c>
    </row>
    <row r="3320" spans="1:27" x14ac:dyDescent="0.25">
      <c r="A3320" t="s">
        <v>43</v>
      </c>
      <c r="B3320" s="1" t="s">
        <v>36</v>
      </c>
      <c r="C3320" s="1" t="s">
        <v>23</v>
      </c>
      <c r="D3320" s="9" t="s">
        <v>18</v>
      </c>
      <c r="E3320" s="1">
        <v>3</v>
      </c>
      <c r="F3320" s="1"/>
      <c r="G3320" s="1" t="str">
        <f t="shared" si="210"/>
        <v>ESTAIR_Santar_W5K4_GlobalNDVI_W8_B40A40_11082017</v>
      </c>
      <c r="H3320" s="3">
        <v>42958</v>
      </c>
      <c r="I3320" s="3"/>
      <c r="J3320" s="3"/>
      <c r="K3320" s="3"/>
      <c r="L3320" s="3"/>
      <c r="M3320" s="3"/>
      <c r="N3320" s="3"/>
      <c r="O3320" s="3"/>
      <c r="P3320" s="1"/>
      <c r="Q3320" s="1" t="s">
        <v>35</v>
      </c>
      <c r="R3320" s="1">
        <v>5</v>
      </c>
      <c r="S3320" s="1">
        <v>4</v>
      </c>
      <c r="T3320" s="1">
        <v>8</v>
      </c>
      <c r="U3320" s="1">
        <v>40</v>
      </c>
      <c r="V3320" s="1">
        <v>40</v>
      </c>
      <c r="W3320" s="1">
        <v>0.92156678520000002</v>
      </c>
      <c r="X3320" s="1">
        <v>3.9450225829999998E-2</v>
      </c>
      <c r="Y3320" s="1">
        <v>3.1722767339999999E-2</v>
      </c>
      <c r="Z3320" s="1">
        <v>2.7000727249999999E-2</v>
      </c>
      <c r="AA3320" s="1">
        <v>0.98199493550000005</v>
      </c>
    </row>
    <row r="3321" spans="1:27" x14ac:dyDescent="0.25">
      <c r="A3321" t="s">
        <v>43</v>
      </c>
      <c r="B3321" s="1" t="s">
        <v>36</v>
      </c>
      <c r="C3321" s="1" t="s">
        <v>23</v>
      </c>
      <c r="D3321" s="9" t="s">
        <v>18</v>
      </c>
      <c r="E3321" s="1">
        <v>3</v>
      </c>
      <c r="F3321" s="1"/>
      <c r="G3321" s="1" t="str">
        <f t="shared" si="210"/>
        <v>ESTAIR_Santar_W5K6_GlobalNDVI_W8_B40A40_11082017</v>
      </c>
      <c r="H3321" s="3">
        <v>42958</v>
      </c>
      <c r="I3321" s="3"/>
      <c r="J3321" s="3"/>
      <c r="K3321" s="3"/>
      <c r="L3321" s="3"/>
      <c r="M3321" s="3"/>
      <c r="N3321" s="3"/>
      <c r="O3321" s="3"/>
      <c r="P3321" s="1"/>
      <c r="Q3321" s="1" t="s">
        <v>35</v>
      </c>
      <c r="R3321" s="1">
        <v>5</v>
      </c>
      <c r="S3321" s="1">
        <v>6</v>
      </c>
      <c r="T3321" s="1">
        <v>8</v>
      </c>
      <c r="U3321" s="1">
        <v>40</v>
      </c>
      <c r="V3321" s="1">
        <v>40</v>
      </c>
      <c r="W3321" s="1">
        <v>0.92211797579999999</v>
      </c>
      <c r="X3321" s="1">
        <v>3.9311362900000001E-2</v>
      </c>
      <c r="Y3321" s="1">
        <v>3.1665492859999998E-2</v>
      </c>
      <c r="Z3321" s="1">
        <v>2.695056841E-2</v>
      </c>
      <c r="AA3321" s="1">
        <v>0.98210406719999999</v>
      </c>
    </row>
    <row r="3322" spans="1:27" x14ac:dyDescent="0.25">
      <c r="A3322" t="s">
        <v>43</v>
      </c>
      <c r="B3322" s="1" t="s">
        <v>36</v>
      </c>
      <c r="C3322" s="1" t="s">
        <v>23</v>
      </c>
      <c r="D3322" s="9" t="s">
        <v>18</v>
      </c>
      <c r="E3322" s="1">
        <v>3</v>
      </c>
      <c r="F3322" s="1"/>
      <c r="G3322" s="1" t="str">
        <f t="shared" si="210"/>
        <v>ESTAIR_Santar_W5K8_GlobalNDVI_W8_B40A40_11082017</v>
      </c>
      <c r="H3322" s="3">
        <v>42958</v>
      </c>
      <c r="I3322" s="3"/>
      <c r="J3322" s="3"/>
      <c r="K3322" s="3"/>
      <c r="L3322" s="3"/>
      <c r="M3322" s="3"/>
      <c r="N3322" s="3"/>
      <c r="O3322" s="3"/>
      <c r="P3322" s="1"/>
      <c r="Q3322" s="1" t="s">
        <v>35</v>
      </c>
      <c r="R3322" s="1">
        <v>5</v>
      </c>
      <c r="S3322" s="1">
        <v>8</v>
      </c>
      <c r="T3322" s="1">
        <v>8</v>
      </c>
      <c r="U3322" s="1">
        <v>40</v>
      </c>
      <c r="V3322" s="1">
        <v>40</v>
      </c>
      <c r="W3322" s="1">
        <v>0.92108378989999995</v>
      </c>
      <c r="X3322" s="1">
        <v>3.9571507540000002E-2</v>
      </c>
      <c r="Y3322" s="1">
        <v>3.1851812680000001E-2</v>
      </c>
      <c r="Z3322" s="1">
        <v>2.7204444120000001E-2</v>
      </c>
      <c r="AA3322" s="1">
        <v>0.98188475070000003</v>
      </c>
    </row>
    <row r="3323" spans="1:27" x14ac:dyDescent="0.25">
      <c r="A3323" t="s">
        <v>43</v>
      </c>
      <c r="B3323" s="1" t="s">
        <v>36</v>
      </c>
      <c r="C3323" s="1" t="s">
        <v>23</v>
      </c>
      <c r="D3323" s="9" t="s">
        <v>18</v>
      </c>
      <c r="E3323" s="1">
        <v>3</v>
      </c>
      <c r="F3323" s="1"/>
      <c r="G3323" s="1" t="str">
        <f t="shared" si="210"/>
        <v>ESTAIR_Santar_W7K4_GlobalNDVI_W8_B40A40_11082017</v>
      </c>
      <c r="H3323" s="3">
        <v>42958</v>
      </c>
      <c r="I3323" s="3"/>
      <c r="J3323" s="3"/>
      <c r="K3323" s="3"/>
      <c r="L3323" s="3"/>
      <c r="M3323" s="3"/>
      <c r="N3323" s="3"/>
      <c r="O3323" s="3"/>
      <c r="P3323" s="1"/>
      <c r="Q3323" s="1" t="s">
        <v>35</v>
      </c>
      <c r="R3323" s="1">
        <v>7</v>
      </c>
      <c r="S3323" s="1">
        <v>4</v>
      </c>
      <c r="T3323" s="1">
        <v>8</v>
      </c>
      <c r="U3323" s="1">
        <v>40</v>
      </c>
      <c r="V3323" s="1">
        <v>40</v>
      </c>
      <c r="W3323" s="1">
        <v>0.92162234639999996</v>
      </c>
      <c r="X3323" s="1">
        <v>3.9436250300000003E-2</v>
      </c>
      <c r="Y3323" s="1">
        <v>3.1658984369999997E-2</v>
      </c>
      <c r="Z3323" s="1">
        <v>2.6930759110000001E-2</v>
      </c>
      <c r="AA3323" s="1">
        <v>0.98190680259999996</v>
      </c>
    </row>
    <row r="3324" spans="1:27" x14ac:dyDescent="0.25">
      <c r="A3324" t="s">
        <v>43</v>
      </c>
      <c r="B3324" s="1" t="s">
        <v>36</v>
      </c>
      <c r="C3324" s="1" t="s">
        <v>23</v>
      </c>
      <c r="D3324" s="9" t="s">
        <v>18</v>
      </c>
      <c r="E3324" s="1">
        <v>3</v>
      </c>
      <c r="F3324" s="1"/>
      <c r="G3324" s="1" t="str">
        <f t="shared" si="210"/>
        <v>ESTAIR_Santar_W7K6_GlobalNDVI_W8_B40A40_11082017</v>
      </c>
      <c r="H3324" s="3">
        <v>42958</v>
      </c>
      <c r="I3324" s="3"/>
      <c r="J3324" s="3"/>
      <c r="K3324" s="3"/>
      <c r="L3324" s="3"/>
      <c r="M3324" s="3"/>
      <c r="N3324" s="3"/>
      <c r="O3324" s="3"/>
      <c r="P3324" s="1"/>
      <c r="Q3324" s="1" t="s">
        <v>35</v>
      </c>
      <c r="R3324" s="1">
        <v>7</v>
      </c>
      <c r="S3324" s="1">
        <v>6</v>
      </c>
      <c r="T3324" s="1">
        <v>8</v>
      </c>
      <c r="U3324" s="1">
        <v>40</v>
      </c>
      <c r="V3324" s="1">
        <v>40</v>
      </c>
      <c r="W3324" s="1">
        <v>0.92229707520000004</v>
      </c>
      <c r="X3324" s="1">
        <v>3.9266136209999997E-2</v>
      </c>
      <c r="Y3324" s="1">
        <v>3.1602372390000001E-2</v>
      </c>
      <c r="Z3324" s="1">
        <v>2.6886329899999999E-2</v>
      </c>
      <c r="AA3324" s="1">
        <v>0.98205691429999997</v>
      </c>
    </row>
    <row r="3325" spans="1:27" x14ac:dyDescent="0.25">
      <c r="A3325" t="s">
        <v>43</v>
      </c>
      <c r="B3325" s="1" t="s">
        <v>36</v>
      </c>
      <c r="C3325" s="1" t="s">
        <v>23</v>
      </c>
      <c r="D3325" s="9" t="s">
        <v>18</v>
      </c>
      <c r="E3325" s="1">
        <v>3</v>
      </c>
      <c r="F3325" s="1"/>
      <c r="G3325" s="1" t="str">
        <f t="shared" si="210"/>
        <v>ESTAIR_Santar_W7K8_GlobalNDVI_W8_B40A40_11082017</v>
      </c>
      <c r="H3325" s="3">
        <v>42958</v>
      </c>
      <c r="I3325" s="3"/>
      <c r="J3325" s="3"/>
      <c r="K3325" s="3"/>
      <c r="L3325" s="3"/>
      <c r="M3325" s="3"/>
      <c r="N3325" s="3"/>
      <c r="O3325" s="3"/>
      <c r="P3325" s="1"/>
      <c r="Q3325" s="1" t="s">
        <v>35</v>
      </c>
      <c r="R3325" s="1">
        <v>7</v>
      </c>
      <c r="S3325" s="1">
        <v>8</v>
      </c>
      <c r="T3325" s="1">
        <v>8</v>
      </c>
      <c r="U3325" s="1">
        <v>40</v>
      </c>
      <c r="V3325" s="1">
        <v>40</v>
      </c>
      <c r="W3325" s="1">
        <v>0.92148036330000005</v>
      </c>
      <c r="X3325" s="1">
        <v>3.947195404E-2</v>
      </c>
      <c r="Y3325" s="1">
        <v>3.1764074779999998E-2</v>
      </c>
      <c r="Z3325" s="1">
        <v>2.7111482820000001E-2</v>
      </c>
      <c r="AA3325" s="1">
        <v>0.98192207529999997</v>
      </c>
    </row>
    <row r="3326" spans="1:27" x14ac:dyDescent="0.25">
      <c r="A3326" t="s">
        <v>43</v>
      </c>
      <c r="B3326" s="1" t="s">
        <v>36</v>
      </c>
      <c r="C3326" s="1" t="s">
        <v>23</v>
      </c>
      <c r="D3326" s="9" t="s">
        <v>18</v>
      </c>
      <c r="E3326" s="1">
        <v>3</v>
      </c>
      <c r="F3326" s="1"/>
      <c r="G3326" s="1" t="str">
        <f t="shared" si="210"/>
        <v>ESTAIR_Santar_W9K4_GlobalNDVI_W8_B40A40_11082017</v>
      </c>
      <c r="H3326" s="3">
        <v>42958</v>
      </c>
      <c r="I3326" s="3"/>
      <c r="J3326" s="3"/>
      <c r="K3326" s="3"/>
      <c r="L3326" s="3"/>
      <c r="M3326" s="3"/>
      <c r="N3326" s="3"/>
      <c r="O3326" s="3"/>
      <c r="P3326" s="1"/>
      <c r="Q3326" s="1" t="s">
        <v>35</v>
      </c>
      <c r="R3326" s="1">
        <v>9</v>
      </c>
      <c r="S3326" s="1">
        <v>4</v>
      </c>
      <c r="T3326" s="1">
        <v>8</v>
      </c>
      <c r="U3326" s="1">
        <v>40</v>
      </c>
      <c r="V3326" s="1">
        <v>40</v>
      </c>
      <c r="W3326" s="1">
        <v>0.92225522950000005</v>
      </c>
      <c r="X3326" s="1">
        <v>3.9276707869999997E-2</v>
      </c>
      <c r="Y3326" s="1">
        <v>3.1517174420000002E-2</v>
      </c>
      <c r="Z3326" s="1">
        <v>2.6786217590000001E-2</v>
      </c>
      <c r="AA3326" s="1">
        <v>0.98200058629999998</v>
      </c>
    </row>
    <row r="3327" spans="1:27" x14ac:dyDescent="0.25">
      <c r="A3327" t="s">
        <v>43</v>
      </c>
      <c r="B3327" s="1" t="s">
        <v>36</v>
      </c>
      <c r="C3327" s="1" t="s">
        <v>23</v>
      </c>
      <c r="D3327" s="9" t="s">
        <v>18</v>
      </c>
      <c r="E3327" s="1">
        <v>3</v>
      </c>
      <c r="F3327" s="1"/>
      <c r="G3327" s="1" t="str">
        <f t="shared" si="210"/>
        <v>ESTAIR_Santar_W9K6_GlobalNDVI_W8_B40A40_11082017</v>
      </c>
      <c r="H3327" s="3">
        <v>42958</v>
      </c>
      <c r="I3327" s="3"/>
      <c r="J3327" s="3"/>
      <c r="K3327" s="3"/>
      <c r="L3327" s="3"/>
      <c r="M3327" s="3"/>
      <c r="N3327" s="3"/>
      <c r="O3327" s="3"/>
      <c r="P3327" s="1"/>
      <c r="Q3327" s="1" t="s">
        <v>35</v>
      </c>
      <c r="R3327" s="1">
        <v>9</v>
      </c>
      <c r="S3327" s="1">
        <v>6</v>
      </c>
      <c r="T3327" s="1">
        <v>8</v>
      </c>
      <c r="U3327" s="1">
        <v>40</v>
      </c>
      <c r="V3327" s="1">
        <v>40</v>
      </c>
      <c r="W3327" s="1">
        <v>0.92274543239999995</v>
      </c>
      <c r="X3327" s="1">
        <v>3.9152686649999997E-2</v>
      </c>
      <c r="Y3327" s="1">
        <v>3.1472673909999999E-2</v>
      </c>
      <c r="Z3327" s="1">
        <v>2.675844095E-2</v>
      </c>
      <c r="AA3327" s="1">
        <v>0.98212987380000005</v>
      </c>
    </row>
    <row r="3328" spans="1:27" x14ac:dyDescent="0.25">
      <c r="A3328" t="s">
        <v>43</v>
      </c>
      <c r="B3328" s="1" t="s">
        <v>36</v>
      </c>
      <c r="C3328" s="1" t="s">
        <v>23</v>
      </c>
      <c r="D3328" s="9" t="s">
        <v>18</v>
      </c>
      <c r="E3328" s="1">
        <v>3</v>
      </c>
      <c r="F3328" s="1"/>
      <c r="G3328" s="1" t="str">
        <f t="shared" si="210"/>
        <v>ESTAIR_Santar_W9K8_GlobalNDVI_W8_B40A40_11082017</v>
      </c>
      <c r="H3328" s="3">
        <v>42958</v>
      </c>
      <c r="I3328" s="3"/>
      <c r="J3328" s="3"/>
      <c r="K3328" s="3"/>
      <c r="L3328" s="3"/>
      <c r="M3328" s="3"/>
      <c r="N3328" s="3"/>
      <c r="O3328" s="3"/>
      <c r="P3328" s="1"/>
      <c r="Q3328" s="1" t="s">
        <v>35</v>
      </c>
      <c r="R3328" s="1">
        <v>9</v>
      </c>
      <c r="S3328" s="1">
        <v>8</v>
      </c>
      <c r="T3328" s="1">
        <v>8</v>
      </c>
      <c r="U3328" s="1">
        <v>40</v>
      </c>
      <c r="V3328" s="1">
        <v>40</v>
      </c>
      <c r="W3328" s="1">
        <v>0.92184404769999995</v>
      </c>
      <c r="X3328" s="1">
        <v>3.9380435560000003E-2</v>
      </c>
      <c r="Y3328" s="1">
        <v>3.1634673299999999E-2</v>
      </c>
      <c r="Z3328" s="1">
        <v>2.6985717190000001E-2</v>
      </c>
      <c r="AA3328" s="1">
        <v>0.98200636080000003</v>
      </c>
    </row>
    <row r="3329" spans="1:27" x14ac:dyDescent="0.25">
      <c r="A3329" t="s">
        <v>43</v>
      </c>
      <c r="B3329" s="1" t="s">
        <v>36</v>
      </c>
      <c r="C3329" s="1" t="s">
        <v>23</v>
      </c>
      <c r="D3329" s="9" t="s">
        <v>18</v>
      </c>
      <c r="E3329" s="1">
        <v>5</v>
      </c>
      <c r="F3329" s="1"/>
      <c r="G3329" s="1" t="str">
        <f t="shared" si="210"/>
        <v>ESTAIR_Santar_W3K4_GlobalNDVI_W10_B40A40_11082017</v>
      </c>
      <c r="H3329" s="3">
        <v>42958</v>
      </c>
      <c r="I3329" s="3"/>
      <c r="J3329" s="3"/>
      <c r="K3329" s="3"/>
      <c r="L3329" s="3"/>
      <c r="M3329" s="3"/>
      <c r="N3329" s="3"/>
      <c r="O3329" s="3"/>
      <c r="P3329" s="1"/>
      <c r="Q3329" s="1" t="s">
        <v>35</v>
      </c>
      <c r="R3329" s="1">
        <v>3</v>
      </c>
      <c r="S3329" s="1">
        <v>4</v>
      </c>
      <c r="T3329" s="1">
        <v>10</v>
      </c>
      <c r="U3329" s="1">
        <v>40</v>
      </c>
      <c r="V3329" s="1">
        <v>40</v>
      </c>
      <c r="W3329" s="1">
        <v>0.95421963649999997</v>
      </c>
      <c r="X3329" s="1">
        <v>3.0139712419999999E-2</v>
      </c>
      <c r="Y3329" s="1">
        <v>2.270318084E-2</v>
      </c>
      <c r="Z3329" s="1">
        <v>1.0578082569999999E-2</v>
      </c>
      <c r="AA3329" s="1">
        <v>0.97989420240000003</v>
      </c>
    </row>
    <row r="3330" spans="1:27" x14ac:dyDescent="0.25">
      <c r="A3330" t="s">
        <v>43</v>
      </c>
      <c r="B3330" s="1" t="s">
        <v>36</v>
      </c>
      <c r="C3330" s="1" t="s">
        <v>23</v>
      </c>
      <c r="D3330" s="9" t="s">
        <v>18</v>
      </c>
      <c r="E3330" s="1">
        <v>5</v>
      </c>
      <c r="F3330" s="1"/>
      <c r="G3330" s="1" t="str">
        <f t="shared" si="210"/>
        <v>ESTAIR_Santar_W3K6_GlobalNDVI_W10_B40A40_11082017</v>
      </c>
      <c r="H3330" s="3">
        <v>42958</v>
      </c>
      <c r="I3330" s="3"/>
      <c r="J3330" s="3"/>
      <c r="K3330" s="3"/>
      <c r="L3330" s="3"/>
      <c r="M3330" s="3"/>
      <c r="N3330" s="3"/>
      <c r="O3330" s="3"/>
      <c r="P3330" s="1"/>
      <c r="Q3330" s="1" t="s">
        <v>35</v>
      </c>
      <c r="R3330" s="1">
        <v>3</v>
      </c>
      <c r="S3330" s="1">
        <v>6</v>
      </c>
      <c r="T3330" s="1">
        <v>10</v>
      </c>
      <c r="U3330" s="1">
        <v>40</v>
      </c>
      <c r="V3330" s="1">
        <v>40</v>
      </c>
      <c r="W3330" s="1">
        <v>0.95420889669999998</v>
      </c>
      <c r="X3330" s="1">
        <v>3.0143247509999999E-2</v>
      </c>
      <c r="Y3330" s="1">
        <v>2.2733972049999999E-2</v>
      </c>
      <c r="Z3330" s="1">
        <v>1.0494064730000001E-2</v>
      </c>
      <c r="AA3330" s="1">
        <v>0.97979214150000005</v>
      </c>
    </row>
    <row r="3331" spans="1:27" x14ac:dyDescent="0.25">
      <c r="A3331" t="s">
        <v>43</v>
      </c>
      <c r="B3331" s="1" t="s">
        <v>36</v>
      </c>
      <c r="C3331" s="1" t="s">
        <v>23</v>
      </c>
      <c r="D3331" s="9" t="s">
        <v>18</v>
      </c>
      <c r="E3331" s="1">
        <v>5</v>
      </c>
      <c r="F3331" s="1"/>
      <c r="G3331" s="1" t="str">
        <f t="shared" si="210"/>
        <v>ESTAIR_Santar_W3K8_GlobalNDVI_W10_B40A40_11082017</v>
      </c>
      <c r="H3331" s="3">
        <v>42958</v>
      </c>
      <c r="I3331" s="3"/>
      <c r="J3331" s="3"/>
      <c r="K3331" s="3"/>
      <c r="L3331" s="3"/>
      <c r="M3331" s="3"/>
      <c r="N3331" s="3"/>
      <c r="O3331" s="3"/>
      <c r="P3331" s="1"/>
      <c r="Q3331" s="1" t="s">
        <v>35</v>
      </c>
      <c r="R3331" s="1">
        <v>3</v>
      </c>
      <c r="S3331" s="1">
        <v>8</v>
      </c>
      <c r="T3331" s="1">
        <v>10</v>
      </c>
      <c r="U3331" s="1">
        <v>40</v>
      </c>
      <c r="V3331" s="1">
        <v>40</v>
      </c>
      <c r="W3331" s="1">
        <v>0.95388865960000002</v>
      </c>
      <c r="X3331" s="1">
        <v>3.024846627E-2</v>
      </c>
      <c r="Y3331" s="1">
        <v>2.2784292439999999E-2</v>
      </c>
      <c r="Z3331" s="1">
        <v>1.063107894E-2</v>
      </c>
      <c r="AA3331" s="1">
        <v>0.97977595070000001</v>
      </c>
    </row>
    <row r="3332" spans="1:27" x14ac:dyDescent="0.25">
      <c r="A3332" t="s">
        <v>43</v>
      </c>
      <c r="B3332" s="1" t="s">
        <v>36</v>
      </c>
      <c r="C3332" s="1" t="s">
        <v>23</v>
      </c>
      <c r="D3332" s="9" t="s">
        <v>18</v>
      </c>
      <c r="E3332" s="1">
        <v>5</v>
      </c>
      <c r="F3332" s="1"/>
      <c r="G3332" s="1" t="str">
        <f t="shared" si="210"/>
        <v>ESTAIR_Santar_W5K4_GlobalNDVI_W10_B40A40_11082017</v>
      </c>
      <c r="H3332" s="3">
        <v>42958</v>
      </c>
      <c r="I3332" s="3"/>
      <c r="J3332" s="3"/>
      <c r="K3332" s="3"/>
      <c r="L3332" s="3"/>
      <c r="M3332" s="3"/>
      <c r="N3332" s="3"/>
      <c r="O3332" s="3"/>
      <c r="P3332" s="1"/>
      <c r="Q3332" s="1" t="s">
        <v>35</v>
      </c>
      <c r="R3332" s="1">
        <v>5</v>
      </c>
      <c r="S3332" s="1">
        <v>4</v>
      </c>
      <c r="T3332" s="1">
        <v>10</v>
      </c>
      <c r="U3332" s="1">
        <v>40</v>
      </c>
      <c r="V3332" s="1">
        <v>40</v>
      </c>
      <c r="W3332" s="1">
        <v>0.95468153190000005</v>
      </c>
      <c r="X3332" s="1">
        <v>2.9987281469999998E-2</v>
      </c>
      <c r="Y3332" s="1">
        <v>2.254411341E-2</v>
      </c>
      <c r="Z3332" s="1">
        <v>1.043538684E-2</v>
      </c>
      <c r="AA3332" s="1">
        <v>0.97994986910000004</v>
      </c>
    </row>
    <row r="3333" spans="1:27" x14ac:dyDescent="0.25">
      <c r="A3333" t="s">
        <v>43</v>
      </c>
      <c r="B3333" s="1" t="s">
        <v>36</v>
      </c>
      <c r="C3333" s="1" t="s">
        <v>23</v>
      </c>
      <c r="D3333" s="9" t="s">
        <v>18</v>
      </c>
      <c r="E3333" s="1">
        <v>5</v>
      </c>
      <c r="F3333" s="1"/>
      <c r="G3333" s="1" t="str">
        <f t="shared" si="210"/>
        <v>ESTAIR_Santar_W5K6_GlobalNDVI_W10_B40A40_11082017</v>
      </c>
      <c r="H3333" s="3">
        <v>42958</v>
      </c>
      <c r="I3333" s="3"/>
      <c r="J3333" s="3"/>
      <c r="K3333" s="3"/>
      <c r="L3333" s="3"/>
      <c r="M3333" s="3"/>
      <c r="N3333" s="3"/>
      <c r="O3333" s="3"/>
      <c r="P3333" s="1"/>
      <c r="Q3333" s="1" t="s">
        <v>35</v>
      </c>
      <c r="R3333" s="1">
        <v>5</v>
      </c>
      <c r="S3333" s="1">
        <v>6</v>
      </c>
      <c r="T3333" s="1">
        <v>10</v>
      </c>
      <c r="U3333" s="1">
        <v>40</v>
      </c>
      <c r="V3333" s="1">
        <v>40</v>
      </c>
      <c r="W3333" s="1">
        <v>0.95458678289999999</v>
      </c>
      <c r="X3333" s="1">
        <v>3.0018612850000001E-2</v>
      </c>
      <c r="Y3333" s="1">
        <v>2.2617619879999998E-2</v>
      </c>
      <c r="Z3333" s="1">
        <v>1.032862241E-2</v>
      </c>
      <c r="AA3333" s="1">
        <v>0.97978506529999998</v>
      </c>
    </row>
    <row r="3334" spans="1:27" x14ac:dyDescent="0.25">
      <c r="A3334" t="s">
        <v>43</v>
      </c>
      <c r="B3334" s="1" t="s">
        <v>36</v>
      </c>
      <c r="C3334" s="1" t="s">
        <v>23</v>
      </c>
      <c r="D3334" s="9" t="s">
        <v>18</v>
      </c>
      <c r="E3334" s="1">
        <v>5</v>
      </c>
      <c r="F3334" s="1"/>
      <c r="G3334" s="1" t="str">
        <f t="shared" si="210"/>
        <v>ESTAIR_Santar_W5K8_GlobalNDVI_W10_B40A40_11082017</v>
      </c>
      <c r="H3334" s="3">
        <v>42958</v>
      </c>
      <c r="I3334" s="3"/>
      <c r="J3334" s="3"/>
      <c r="K3334" s="3"/>
      <c r="L3334" s="3"/>
      <c r="M3334" s="3"/>
      <c r="N3334" s="3"/>
      <c r="O3334" s="3"/>
      <c r="P3334" s="1"/>
      <c r="Q3334" s="1" t="s">
        <v>35</v>
      </c>
      <c r="R3334" s="1">
        <v>5</v>
      </c>
      <c r="S3334" s="1">
        <v>8</v>
      </c>
      <c r="T3334" s="1">
        <v>10</v>
      </c>
      <c r="U3334" s="1">
        <v>40</v>
      </c>
      <c r="V3334" s="1">
        <v>40</v>
      </c>
      <c r="W3334" s="1">
        <v>0.95425683090000002</v>
      </c>
      <c r="X3334" s="1">
        <v>3.0127466379999999E-2</v>
      </c>
      <c r="Y3334" s="1">
        <v>2.2675925919999999E-2</v>
      </c>
      <c r="Z3334" s="1">
        <v>1.051834538E-2</v>
      </c>
      <c r="AA3334" s="1">
        <v>0.97965143960000001</v>
      </c>
    </row>
    <row r="3335" spans="1:27" x14ac:dyDescent="0.25">
      <c r="A3335" t="s">
        <v>43</v>
      </c>
      <c r="B3335" s="1" t="s">
        <v>36</v>
      </c>
      <c r="C3335" s="1" t="s">
        <v>23</v>
      </c>
      <c r="D3335" s="9" t="s">
        <v>18</v>
      </c>
      <c r="E3335" s="1">
        <v>5</v>
      </c>
      <c r="F3335" s="1"/>
      <c r="G3335" s="1" t="str">
        <f t="shared" si="210"/>
        <v>ESTAIR_Santar_W7K4_GlobalNDVI_W10_B40A40_11082017</v>
      </c>
      <c r="H3335" s="3">
        <v>42958</v>
      </c>
      <c r="I3335" s="3"/>
      <c r="J3335" s="3"/>
      <c r="K3335" s="3"/>
      <c r="L3335" s="3"/>
      <c r="M3335" s="3"/>
      <c r="N3335" s="3"/>
      <c r="O3335" s="3"/>
      <c r="P3335" s="1"/>
      <c r="Q3335" s="1" t="s">
        <v>35</v>
      </c>
      <c r="R3335" s="1">
        <v>7</v>
      </c>
      <c r="S3335" s="1">
        <v>4</v>
      </c>
      <c r="T3335" s="1">
        <v>10</v>
      </c>
      <c r="U3335" s="1">
        <v>40</v>
      </c>
      <c r="V3335" s="1">
        <v>40</v>
      </c>
      <c r="W3335" s="1">
        <v>0.9553909089</v>
      </c>
      <c r="X3335" s="1">
        <v>2.9751658E-2</v>
      </c>
      <c r="Y3335" s="1">
        <v>2.2310755509999999E-2</v>
      </c>
      <c r="Z3335" s="1">
        <v>1.019765313E-2</v>
      </c>
      <c r="AA3335" s="1">
        <v>0.98022006179999999</v>
      </c>
    </row>
    <row r="3336" spans="1:27" x14ac:dyDescent="0.25">
      <c r="A3336" t="s">
        <v>43</v>
      </c>
      <c r="B3336" s="1" t="s">
        <v>36</v>
      </c>
      <c r="C3336" s="1" t="s">
        <v>23</v>
      </c>
      <c r="D3336" s="9" t="s">
        <v>18</v>
      </c>
      <c r="E3336" s="1">
        <v>5</v>
      </c>
      <c r="F3336" s="1"/>
      <c r="G3336" s="1" t="str">
        <f t="shared" si="210"/>
        <v>ESTAIR_Santar_W7K6_GlobalNDVI_W10_B40A40_11082017</v>
      </c>
      <c r="H3336" s="3">
        <v>42958</v>
      </c>
      <c r="I3336" s="3"/>
      <c r="J3336" s="3"/>
      <c r="K3336" s="3"/>
      <c r="L3336" s="3"/>
      <c r="M3336" s="3"/>
      <c r="N3336" s="3"/>
      <c r="O3336" s="3"/>
      <c r="P3336" s="1"/>
      <c r="Q3336" s="1" t="s">
        <v>35</v>
      </c>
      <c r="R3336" s="1">
        <v>7</v>
      </c>
      <c r="S3336" s="1">
        <v>6</v>
      </c>
      <c r="T3336" s="1">
        <v>10</v>
      </c>
      <c r="U3336" s="1">
        <v>40</v>
      </c>
      <c r="V3336" s="1">
        <v>40</v>
      </c>
      <c r="W3336" s="1">
        <v>0.95546853119999997</v>
      </c>
      <c r="X3336" s="1">
        <v>2.972576193E-2</v>
      </c>
      <c r="Y3336" s="1">
        <v>2.234901655E-2</v>
      </c>
      <c r="Z3336" s="1">
        <v>1.0021999239999999E-2</v>
      </c>
      <c r="AA3336" s="1">
        <v>0.98013061160000003</v>
      </c>
    </row>
    <row r="3337" spans="1:27" x14ac:dyDescent="0.25">
      <c r="A3337" t="s">
        <v>43</v>
      </c>
      <c r="B3337" s="1" t="s">
        <v>36</v>
      </c>
      <c r="C3337" s="1" t="s">
        <v>23</v>
      </c>
      <c r="D3337" s="9" t="s">
        <v>18</v>
      </c>
      <c r="E3337" s="1">
        <v>5</v>
      </c>
      <c r="F3337" s="1"/>
      <c r="G3337" s="1" t="str">
        <f t="shared" si="210"/>
        <v>ESTAIR_Santar_W7K8_GlobalNDVI_W10_B40A40_11082017</v>
      </c>
      <c r="H3337" s="3">
        <v>42958</v>
      </c>
      <c r="I3337" s="3"/>
      <c r="J3337" s="3"/>
      <c r="K3337" s="3"/>
      <c r="L3337" s="3"/>
      <c r="M3337" s="3"/>
      <c r="N3337" s="3"/>
      <c r="O3337" s="3"/>
      <c r="P3337" s="1"/>
      <c r="Q3337" s="1" t="s">
        <v>35</v>
      </c>
      <c r="R3337" s="1">
        <v>7</v>
      </c>
      <c r="S3337" s="1">
        <v>8</v>
      </c>
      <c r="T3337" s="1">
        <v>10</v>
      </c>
      <c r="U3337" s="1">
        <v>40</v>
      </c>
      <c r="V3337" s="1">
        <v>40</v>
      </c>
      <c r="W3337" s="1">
        <v>0.95529835299999999</v>
      </c>
      <c r="X3337" s="1">
        <v>2.9782506699999999E-2</v>
      </c>
      <c r="Y3337" s="1">
        <v>2.238139691E-2</v>
      </c>
      <c r="Z3337" s="1">
        <v>1.0182292109999999E-2</v>
      </c>
      <c r="AA3337" s="1">
        <v>0.9800334986</v>
      </c>
    </row>
    <row r="3338" spans="1:27" x14ac:dyDescent="0.25">
      <c r="A3338" t="s">
        <v>43</v>
      </c>
      <c r="B3338" s="1" t="s">
        <v>36</v>
      </c>
      <c r="C3338" s="1" t="s">
        <v>23</v>
      </c>
      <c r="D3338" s="9" t="s">
        <v>18</v>
      </c>
      <c r="E3338" s="1">
        <v>5</v>
      </c>
      <c r="F3338" s="1"/>
      <c r="G3338" s="1" t="str">
        <f t="shared" si="210"/>
        <v>ESTAIR_Santar_W9K4_GlobalNDVI_W10_B40A40_11082017</v>
      </c>
      <c r="H3338" s="3">
        <v>42958</v>
      </c>
      <c r="I3338" s="3"/>
      <c r="J3338" s="3"/>
      <c r="K3338" s="3"/>
      <c r="L3338" s="3"/>
      <c r="M3338" s="3"/>
      <c r="N3338" s="3"/>
      <c r="O3338" s="3"/>
      <c r="P3338" s="1"/>
      <c r="Q3338" s="1" t="s">
        <v>35</v>
      </c>
      <c r="R3338" s="1">
        <v>9</v>
      </c>
      <c r="S3338" s="1">
        <v>4</v>
      </c>
      <c r="T3338" s="1">
        <v>10</v>
      </c>
      <c r="U3338" s="1">
        <v>40</v>
      </c>
      <c r="V3338" s="1">
        <v>40</v>
      </c>
      <c r="W3338" s="1">
        <v>0.95672377900000005</v>
      </c>
      <c r="X3338" s="1">
        <v>2.9303814090000001E-2</v>
      </c>
      <c r="Y3338" s="1">
        <v>2.203851485E-2</v>
      </c>
      <c r="Z3338" s="1">
        <v>9.8150715079999996E-3</v>
      </c>
      <c r="AA3338" s="1">
        <v>0.98056519170000001</v>
      </c>
    </row>
    <row r="3339" spans="1:27" x14ac:dyDescent="0.25">
      <c r="A3339" t="s">
        <v>43</v>
      </c>
      <c r="B3339" s="1" t="s">
        <v>36</v>
      </c>
      <c r="C3339" s="1" t="s">
        <v>23</v>
      </c>
      <c r="D3339" s="9" t="s">
        <v>18</v>
      </c>
      <c r="E3339" s="1">
        <v>5</v>
      </c>
      <c r="F3339" s="1"/>
      <c r="G3339" s="1" t="str">
        <f t="shared" si="210"/>
        <v>ESTAIR_Santar_W9K6_GlobalNDVI_W10_B40A40_11082017</v>
      </c>
      <c r="H3339" s="3">
        <v>42958</v>
      </c>
      <c r="I3339" s="3"/>
      <c r="J3339" s="3"/>
      <c r="K3339" s="3"/>
      <c r="L3339" s="3"/>
      <c r="M3339" s="3"/>
      <c r="N3339" s="3"/>
      <c r="O3339" s="3"/>
      <c r="P3339" s="1"/>
      <c r="Q3339" s="1" t="s">
        <v>35</v>
      </c>
      <c r="R3339" s="1">
        <v>9</v>
      </c>
      <c r="S3339" s="1">
        <v>6</v>
      </c>
      <c r="T3339" s="1">
        <v>10</v>
      </c>
      <c r="U3339" s="1">
        <v>40</v>
      </c>
      <c r="V3339" s="1">
        <v>40</v>
      </c>
      <c r="W3339" s="1">
        <v>0.95662833189999996</v>
      </c>
      <c r="X3339" s="1">
        <v>2.933611157E-2</v>
      </c>
      <c r="Y3339" s="1">
        <v>2.20817593E-2</v>
      </c>
      <c r="Z3339" s="1">
        <v>9.6475560260000006E-3</v>
      </c>
      <c r="AA3339" s="1">
        <v>0.98050361019999999</v>
      </c>
    </row>
    <row r="3340" spans="1:27" x14ac:dyDescent="0.25">
      <c r="A3340" t="s">
        <v>43</v>
      </c>
      <c r="B3340" s="1" t="s">
        <v>36</v>
      </c>
      <c r="C3340" s="1" t="s">
        <v>23</v>
      </c>
      <c r="D3340" s="9" t="s">
        <v>18</v>
      </c>
      <c r="E3340" s="1">
        <v>5</v>
      </c>
      <c r="F3340" s="1"/>
      <c r="G3340" s="1" t="str">
        <f t="shared" si="210"/>
        <v>ESTAIR_Santar_W9K8_GlobalNDVI_W10_B40A40_11082017</v>
      </c>
      <c r="H3340" s="3">
        <v>42958</v>
      </c>
      <c r="I3340" s="3"/>
      <c r="J3340" s="3"/>
      <c r="K3340" s="3"/>
      <c r="L3340" s="3"/>
      <c r="M3340" s="3"/>
      <c r="N3340" s="3"/>
      <c r="O3340" s="3"/>
      <c r="P3340" s="1"/>
      <c r="Q3340" s="1" t="s">
        <v>35</v>
      </c>
      <c r="R3340" s="1">
        <v>9</v>
      </c>
      <c r="S3340" s="1">
        <v>8</v>
      </c>
      <c r="T3340" s="1">
        <v>10</v>
      </c>
      <c r="U3340" s="1">
        <v>40</v>
      </c>
      <c r="V3340" s="1">
        <v>40</v>
      </c>
      <c r="W3340" s="1">
        <v>0.95652317239999995</v>
      </c>
      <c r="X3340" s="1">
        <v>2.9371654380000001E-2</v>
      </c>
      <c r="Y3340" s="1">
        <v>2.2097664150000002E-2</v>
      </c>
      <c r="Z3340" s="1">
        <v>9.7614854320000003E-3</v>
      </c>
      <c r="AA3340" s="1">
        <v>0.98050501609999996</v>
      </c>
    </row>
    <row r="3341" spans="1:27" x14ac:dyDescent="0.25">
      <c r="A3341" t="s">
        <v>43</v>
      </c>
      <c r="B3341" s="1" t="s">
        <v>36</v>
      </c>
      <c r="C3341" s="1" t="s">
        <v>23</v>
      </c>
      <c r="D3341" s="9" t="s">
        <v>19</v>
      </c>
      <c r="E3341" s="1">
        <v>3</v>
      </c>
      <c r="F3341" s="1"/>
      <c r="G3341" s="1" t="str">
        <f t="shared" si="210"/>
        <v>ESTAIR_Santar_W3K4_GlobalReflectancia_W8_B16A16_11082017</v>
      </c>
      <c r="H3341" s="3">
        <v>42958</v>
      </c>
      <c r="I3341" s="3"/>
      <c r="J3341" s="3"/>
      <c r="K3341" s="3"/>
      <c r="L3341" s="3"/>
      <c r="M3341" s="3"/>
      <c r="N3341" s="3"/>
      <c r="O3341" s="3"/>
      <c r="P3341" s="1"/>
      <c r="Q3341" s="1" t="s">
        <v>35</v>
      </c>
      <c r="R3341" s="1">
        <v>3</v>
      </c>
      <c r="S3341" s="1">
        <v>4</v>
      </c>
      <c r="T3341" s="1">
        <v>8</v>
      </c>
      <c r="U3341" s="1">
        <v>16</v>
      </c>
      <c r="V3341" s="1">
        <v>16</v>
      </c>
      <c r="W3341" s="1">
        <v>0.94124730499999998</v>
      </c>
      <c r="X3341" s="1">
        <v>3.4143920129999998E-2</v>
      </c>
      <c r="Y3341" s="1">
        <v>2.713243135E-2</v>
      </c>
      <c r="Z3341" s="1">
        <v>2.1769587470000001E-2</v>
      </c>
      <c r="AA3341" s="1">
        <v>0.98512001559999995</v>
      </c>
    </row>
    <row r="3342" spans="1:27" x14ac:dyDescent="0.25">
      <c r="A3342" t="s">
        <v>43</v>
      </c>
      <c r="B3342" s="1" t="s">
        <v>36</v>
      </c>
      <c r="C3342" s="1" t="s">
        <v>23</v>
      </c>
      <c r="D3342" s="9" t="s">
        <v>19</v>
      </c>
      <c r="E3342" s="1">
        <v>3</v>
      </c>
      <c r="F3342" s="1"/>
      <c r="G3342" s="1" t="str">
        <f t="shared" si="210"/>
        <v>ESTAIR_Santar_W3K6_GlobalReflectancia_W8_B16A16_11082017</v>
      </c>
      <c r="H3342" s="3">
        <v>42958</v>
      </c>
      <c r="I3342" s="3"/>
      <c r="J3342" s="3"/>
      <c r="K3342" s="3"/>
      <c r="L3342" s="3"/>
      <c r="M3342" s="3"/>
      <c r="N3342" s="3"/>
      <c r="O3342" s="3"/>
      <c r="P3342" s="1"/>
      <c r="Q3342" s="1" t="s">
        <v>35</v>
      </c>
      <c r="R3342" s="1">
        <v>3</v>
      </c>
      <c r="S3342" s="1">
        <v>6</v>
      </c>
      <c r="T3342" s="1">
        <v>8</v>
      </c>
      <c r="U3342" s="1">
        <v>16</v>
      </c>
      <c r="V3342" s="1">
        <v>16</v>
      </c>
      <c r="W3342" s="1">
        <v>0.94154757889999996</v>
      </c>
      <c r="X3342" s="1">
        <v>3.4056556799999999E-2</v>
      </c>
      <c r="Y3342" s="1">
        <v>2.7055448060000001E-2</v>
      </c>
      <c r="Z3342" s="1">
        <v>2.171833708E-2</v>
      </c>
      <c r="AA3342" s="1">
        <v>0.98516188329999999</v>
      </c>
    </row>
    <row r="3343" spans="1:27" x14ac:dyDescent="0.25">
      <c r="A3343" t="s">
        <v>43</v>
      </c>
      <c r="B3343" s="1" t="s">
        <v>36</v>
      </c>
      <c r="C3343" s="1" t="s">
        <v>23</v>
      </c>
      <c r="D3343" s="9" t="s">
        <v>19</v>
      </c>
      <c r="E3343" s="1">
        <v>3</v>
      </c>
      <c r="F3343" s="1"/>
      <c r="G3343" s="1" t="str">
        <f t="shared" si="210"/>
        <v>ESTAIR_Santar_W3K8_GlobalReflectancia_W8_B16A16_11082017</v>
      </c>
      <c r="H3343" s="3">
        <v>42958</v>
      </c>
      <c r="I3343" s="3"/>
      <c r="J3343" s="3"/>
      <c r="K3343" s="3"/>
      <c r="L3343" s="3"/>
      <c r="M3343" s="3"/>
      <c r="N3343" s="3"/>
      <c r="O3343" s="3"/>
      <c r="P3343" s="1"/>
      <c r="Q3343" s="1" t="s">
        <v>35</v>
      </c>
      <c r="R3343" s="1">
        <v>3</v>
      </c>
      <c r="S3343" s="1">
        <v>8</v>
      </c>
      <c r="T3343" s="1">
        <v>8</v>
      </c>
      <c r="U3343" s="1">
        <v>16</v>
      </c>
      <c r="V3343" s="1">
        <v>16</v>
      </c>
      <c r="W3343" s="1">
        <v>0.9408065108</v>
      </c>
      <c r="X3343" s="1">
        <v>3.4271763769999998E-2</v>
      </c>
      <c r="Y3343" s="1">
        <v>2.724574108E-2</v>
      </c>
      <c r="Z3343" s="1">
        <v>2.1909562529999999E-2</v>
      </c>
      <c r="AA3343" s="1">
        <v>0.98503768410000003</v>
      </c>
    </row>
    <row r="3344" spans="1:27" x14ac:dyDescent="0.25">
      <c r="A3344" t="s">
        <v>43</v>
      </c>
      <c r="B3344" s="1" t="s">
        <v>36</v>
      </c>
      <c r="C3344" s="1" t="s">
        <v>23</v>
      </c>
      <c r="D3344" s="9" t="s">
        <v>19</v>
      </c>
      <c r="E3344" s="1">
        <v>3</v>
      </c>
      <c r="F3344" s="1"/>
      <c r="G3344" s="1" t="str">
        <f t="shared" si="210"/>
        <v>ESTAIR_Santar_W5K4_GlobalReflectancia_W8_B16A16_11082017</v>
      </c>
      <c r="H3344" s="3">
        <v>42958</v>
      </c>
      <c r="I3344" s="3"/>
      <c r="J3344" s="3"/>
      <c r="K3344" s="3"/>
      <c r="L3344" s="3"/>
      <c r="M3344" s="3"/>
      <c r="N3344" s="3"/>
      <c r="O3344" s="3"/>
      <c r="P3344" s="1"/>
      <c r="Q3344" s="1" t="s">
        <v>35</v>
      </c>
      <c r="R3344" s="1">
        <v>5</v>
      </c>
      <c r="S3344" s="1">
        <v>4</v>
      </c>
      <c r="T3344" s="1">
        <v>8</v>
      </c>
      <c r="U3344" s="1">
        <v>16</v>
      </c>
      <c r="V3344" s="1">
        <v>16</v>
      </c>
      <c r="W3344" s="1">
        <v>0.94110931959999999</v>
      </c>
      <c r="X3344" s="1">
        <v>3.418399146E-2</v>
      </c>
      <c r="Y3344" s="1">
        <v>2.7122483530000002E-2</v>
      </c>
      <c r="Z3344" s="1">
        <v>2.172147026E-2</v>
      </c>
      <c r="AA3344" s="1">
        <v>0.98498227719999998</v>
      </c>
    </row>
    <row r="3345" spans="1:27" x14ac:dyDescent="0.25">
      <c r="A3345" t="s">
        <v>43</v>
      </c>
      <c r="B3345" s="1" t="s">
        <v>36</v>
      </c>
      <c r="C3345" s="1" t="s">
        <v>23</v>
      </c>
      <c r="D3345" s="9" t="s">
        <v>19</v>
      </c>
      <c r="E3345" s="1">
        <v>3</v>
      </c>
      <c r="F3345" s="1"/>
      <c r="G3345" s="1" t="str">
        <f t="shared" si="210"/>
        <v>ESTAIR_Santar_W5K6_GlobalReflectancia_W8_B16A16_11082017</v>
      </c>
      <c r="H3345" s="3">
        <v>42958</v>
      </c>
      <c r="I3345" s="3"/>
      <c r="J3345" s="3"/>
      <c r="K3345" s="3"/>
      <c r="L3345" s="3"/>
      <c r="M3345" s="3"/>
      <c r="N3345" s="3"/>
      <c r="O3345" s="3"/>
      <c r="P3345" s="1"/>
      <c r="Q3345" s="1" t="s">
        <v>35</v>
      </c>
      <c r="R3345" s="1">
        <v>5</v>
      </c>
      <c r="S3345" s="1">
        <v>6</v>
      </c>
      <c r="T3345" s="1">
        <v>8</v>
      </c>
      <c r="U3345" s="1">
        <v>16</v>
      </c>
      <c r="V3345" s="1">
        <v>16</v>
      </c>
      <c r="W3345" s="1">
        <v>0.94166531399999998</v>
      </c>
      <c r="X3345" s="1">
        <v>3.4022241090000002E-2</v>
      </c>
      <c r="Y3345" s="1">
        <v>2.70075291E-2</v>
      </c>
      <c r="Z3345" s="1">
        <v>2.1653763190000001E-2</v>
      </c>
      <c r="AA3345" s="1">
        <v>0.98509603420000003</v>
      </c>
    </row>
    <row r="3346" spans="1:27" x14ac:dyDescent="0.25">
      <c r="A3346" t="s">
        <v>43</v>
      </c>
      <c r="B3346" s="1" t="s">
        <v>36</v>
      </c>
      <c r="C3346" s="1" t="s">
        <v>23</v>
      </c>
      <c r="D3346" s="9" t="s">
        <v>19</v>
      </c>
      <c r="E3346" s="1">
        <v>3</v>
      </c>
      <c r="F3346" s="1"/>
      <c r="G3346" s="1" t="str">
        <f t="shared" si="210"/>
        <v>ESTAIR_Santar_W5K8_GlobalReflectancia_W8_B16A16_11082017</v>
      </c>
      <c r="H3346" s="3">
        <v>42958</v>
      </c>
      <c r="I3346" s="3"/>
      <c r="J3346" s="3"/>
      <c r="K3346" s="3"/>
      <c r="L3346" s="3"/>
      <c r="M3346" s="3"/>
      <c r="N3346" s="3"/>
      <c r="O3346" s="3"/>
      <c r="P3346" s="1"/>
      <c r="Q3346" s="1" t="s">
        <v>35</v>
      </c>
      <c r="R3346" s="1">
        <v>5</v>
      </c>
      <c r="S3346" s="1">
        <v>8</v>
      </c>
      <c r="T3346" s="1">
        <v>8</v>
      </c>
      <c r="U3346" s="1">
        <v>16</v>
      </c>
      <c r="V3346" s="1">
        <v>16</v>
      </c>
      <c r="W3346" s="1">
        <v>0.94099964599999997</v>
      </c>
      <c r="X3346" s="1">
        <v>3.4215807530000003E-2</v>
      </c>
      <c r="Y3346" s="1">
        <v>2.7191296819999999E-2</v>
      </c>
      <c r="Z3346" s="1">
        <v>2.1883303319999999E-2</v>
      </c>
      <c r="AA3346" s="1">
        <v>0.98494811100000002</v>
      </c>
    </row>
    <row r="3347" spans="1:27" x14ac:dyDescent="0.25">
      <c r="A3347" t="s">
        <v>43</v>
      </c>
      <c r="B3347" s="1" t="s">
        <v>36</v>
      </c>
      <c r="C3347" s="1" t="s">
        <v>23</v>
      </c>
      <c r="D3347" s="9" t="s">
        <v>19</v>
      </c>
      <c r="E3347" s="1">
        <v>3</v>
      </c>
      <c r="F3347" s="1"/>
      <c r="G3347" s="1" t="str">
        <f t="shared" si="210"/>
        <v>ESTAIR_Santar_W7K4_GlobalReflectancia_W8_B16A16_11082017</v>
      </c>
      <c r="H3347" s="3">
        <v>42958</v>
      </c>
      <c r="I3347" s="3"/>
      <c r="J3347" s="3"/>
      <c r="K3347" s="3"/>
      <c r="L3347" s="3"/>
      <c r="M3347" s="3"/>
      <c r="N3347" s="3"/>
      <c r="O3347" s="3"/>
      <c r="P3347" s="1"/>
      <c r="Q3347" s="1" t="s">
        <v>35</v>
      </c>
      <c r="R3347" s="1">
        <v>7</v>
      </c>
      <c r="S3347" s="1">
        <v>4</v>
      </c>
      <c r="T3347" s="1">
        <v>8</v>
      </c>
      <c r="U3347" s="1">
        <v>16</v>
      </c>
      <c r="V3347" s="1">
        <v>16</v>
      </c>
      <c r="W3347" s="1">
        <v>0.94130514249999997</v>
      </c>
      <c r="X3347" s="1">
        <v>3.4127109949999998E-2</v>
      </c>
      <c r="Y3347" s="1">
        <v>2.7056509119999999E-2</v>
      </c>
      <c r="Z3347" s="1">
        <v>2.1649989129999998E-2</v>
      </c>
      <c r="AA3347" s="1">
        <v>0.98492941489999997</v>
      </c>
    </row>
    <row r="3348" spans="1:27" x14ac:dyDescent="0.25">
      <c r="A3348" t="s">
        <v>43</v>
      </c>
      <c r="B3348" s="1" t="s">
        <v>36</v>
      </c>
      <c r="C3348" s="1" t="s">
        <v>23</v>
      </c>
      <c r="D3348" s="9" t="s">
        <v>19</v>
      </c>
      <c r="E3348" s="1">
        <v>3</v>
      </c>
      <c r="F3348" s="1"/>
      <c r="G3348" s="1" t="str">
        <f t="shared" ref="G3348:G3411" si="211">CONCATENATE(B3348,"_",C3348,"_W",R3348,"K",S3348,"_",Q3348,P3348,D3348,"_W",T3348,"_B",U3348,"A",V3348,"_",TEXT(H3348,"ddmmyyyy"))</f>
        <v>ESTAIR_Santar_W7K6_GlobalReflectancia_W8_B16A16_11082017</v>
      </c>
      <c r="H3348" s="3">
        <v>42958</v>
      </c>
      <c r="I3348" s="3"/>
      <c r="J3348" s="3"/>
      <c r="K3348" s="3"/>
      <c r="L3348" s="3"/>
      <c r="M3348" s="3"/>
      <c r="N3348" s="3"/>
      <c r="O3348" s="3"/>
      <c r="P3348" s="1"/>
      <c r="Q3348" s="1" t="s">
        <v>35</v>
      </c>
      <c r="R3348" s="1">
        <v>7</v>
      </c>
      <c r="S3348" s="1">
        <v>6</v>
      </c>
      <c r="T3348" s="1">
        <v>8</v>
      </c>
      <c r="U3348" s="1">
        <v>16</v>
      </c>
      <c r="V3348" s="1">
        <v>16</v>
      </c>
      <c r="W3348" s="1">
        <v>0.94190354949999999</v>
      </c>
      <c r="X3348" s="1">
        <v>3.3952697560000002E-2</v>
      </c>
      <c r="Y3348" s="1">
        <v>2.695440294E-2</v>
      </c>
      <c r="Z3348" s="1">
        <v>2.1552430300000001E-2</v>
      </c>
      <c r="AA3348" s="1">
        <v>0.98507068630000005</v>
      </c>
    </row>
    <row r="3349" spans="1:27" x14ac:dyDescent="0.25">
      <c r="A3349" t="s">
        <v>43</v>
      </c>
      <c r="B3349" s="1" t="s">
        <v>36</v>
      </c>
      <c r="C3349" s="1" t="s">
        <v>23</v>
      </c>
      <c r="D3349" s="9" t="s">
        <v>19</v>
      </c>
      <c r="E3349" s="1">
        <v>3</v>
      </c>
      <c r="F3349" s="1"/>
      <c r="G3349" s="1" t="str">
        <f t="shared" si="211"/>
        <v>ESTAIR_Santar_W7K8_GlobalReflectancia_W8_B16A16_11082017</v>
      </c>
      <c r="H3349" s="3">
        <v>42958</v>
      </c>
      <c r="I3349" s="3"/>
      <c r="J3349" s="3"/>
      <c r="K3349" s="3"/>
      <c r="L3349" s="3"/>
      <c r="M3349" s="3"/>
      <c r="N3349" s="3"/>
      <c r="O3349" s="3"/>
      <c r="P3349" s="1"/>
      <c r="Q3349" s="1" t="s">
        <v>35</v>
      </c>
      <c r="R3349" s="1">
        <v>7</v>
      </c>
      <c r="S3349" s="1">
        <v>8</v>
      </c>
      <c r="T3349" s="1">
        <v>8</v>
      </c>
      <c r="U3349" s="1">
        <v>16</v>
      </c>
      <c r="V3349" s="1">
        <v>16</v>
      </c>
      <c r="W3349" s="1">
        <v>0.94128856760000001</v>
      </c>
      <c r="X3349" s="1">
        <v>3.4131928200000002E-2</v>
      </c>
      <c r="Y3349" s="1">
        <v>2.7138105320000001E-2</v>
      </c>
      <c r="Z3349" s="1">
        <v>2.1786590460000001E-2</v>
      </c>
      <c r="AA3349" s="1">
        <v>0.9849517955</v>
      </c>
    </row>
    <row r="3350" spans="1:27" x14ac:dyDescent="0.25">
      <c r="A3350" t="s">
        <v>43</v>
      </c>
      <c r="B3350" s="1" t="s">
        <v>36</v>
      </c>
      <c r="C3350" s="1" t="s">
        <v>23</v>
      </c>
      <c r="D3350" s="9" t="s">
        <v>19</v>
      </c>
      <c r="E3350" s="1">
        <v>3</v>
      </c>
      <c r="F3350" s="1"/>
      <c r="G3350" s="1" t="str">
        <f t="shared" si="211"/>
        <v>ESTAIR_Santar_W9K4_GlobalReflectancia_W8_B16A16_11082017</v>
      </c>
      <c r="H3350" s="3">
        <v>42958</v>
      </c>
      <c r="I3350" s="3"/>
      <c r="J3350" s="3"/>
      <c r="K3350" s="3"/>
      <c r="L3350" s="3"/>
      <c r="M3350" s="3"/>
      <c r="N3350" s="3"/>
      <c r="O3350" s="3"/>
      <c r="P3350" s="1"/>
      <c r="Q3350" s="1" t="s">
        <v>35</v>
      </c>
      <c r="R3350" s="1">
        <v>9</v>
      </c>
      <c r="S3350" s="1">
        <v>4</v>
      </c>
      <c r="T3350" s="1">
        <v>8</v>
      </c>
      <c r="U3350" s="1">
        <v>16</v>
      </c>
      <c r="V3350" s="1">
        <v>16</v>
      </c>
      <c r="W3350" s="1">
        <v>0.94157970049999995</v>
      </c>
      <c r="X3350" s="1">
        <v>3.4047197879999998E-2</v>
      </c>
      <c r="Y3350" s="1">
        <v>2.6966852100000001E-2</v>
      </c>
      <c r="Z3350" s="1">
        <v>2.1544309000000001E-2</v>
      </c>
      <c r="AA3350" s="1">
        <v>0.98494975409999996</v>
      </c>
    </row>
    <row r="3351" spans="1:27" x14ac:dyDescent="0.25">
      <c r="A3351" t="s">
        <v>43</v>
      </c>
      <c r="B3351" s="1" t="s">
        <v>36</v>
      </c>
      <c r="C3351" s="1" t="s">
        <v>23</v>
      </c>
      <c r="D3351" s="9" t="s">
        <v>19</v>
      </c>
      <c r="E3351" s="1">
        <v>3</v>
      </c>
      <c r="F3351" s="1"/>
      <c r="G3351" s="1" t="str">
        <f t="shared" si="211"/>
        <v>ESTAIR_Santar_W9K6_GlobalReflectancia_W8_B16A16_11082017</v>
      </c>
      <c r="H3351" s="3">
        <v>42958</v>
      </c>
      <c r="I3351" s="3"/>
      <c r="J3351" s="3"/>
      <c r="K3351" s="3"/>
      <c r="L3351" s="3"/>
      <c r="M3351" s="3"/>
      <c r="N3351" s="3"/>
      <c r="O3351" s="3"/>
      <c r="P3351" s="1"/>
      <c r="Q3351" s="1" t="s">
        <v>35</v>
      </c>
      <c r="R3351" s="1">
        <v>9</v>
      </c>
      <c r="S3351" s="1">
        <v>6</v>
      </c>
      <c r="T3351" s="1">
        <v>8</v>
      </c>
      <c r="U3351" s="1">
        <v>16</v>
      </c>
      <c r="V3351" s="1">
        <v>16</v>
      </c>
      <c r="W3351" s="1">
        <v>0.94209084279999999</v>
      </c>
      <c r="X3351" s="1">
        <v>3.3897924449999998E-2</v>
      </c>
      <c r="Y3351" s="1">
        <v>2.6878702689999999E-2</v>
      </c>
      <c r="Z3351" s="1">
        <v>2.1457090049999999E-2</v>
      </c>
      <c r="AA3351" s="1">
        <v>0.98507798970000005</v>
      </c>
    </row>
    <row r="3352" spans="1:27" x14ac:dyDescent="0.25">
      <c r="A3352" t="s">
        <v>43</v>
      </c>
      <c r="B3352" s="1" t="s">
        <v>36</v>
      </c>
      <c r="C3352" s="1" t="s">
        <v>23</v>
      </c>
      <c r="D3352" s="9" t="s">
        <v>19</v>
      </c>
      <c r="E3352" s="1">
        <v>3</v>
      </c>
      <c r="F3352" s="1"/>
      <c r="G3352" s="1" t="str">
        <f t="shared" si="211"/>
        <v>ESTAIR_Santar_W9K8_GlobalReflectancia_W8_B16A16_11082017</v>
      </c>
      <c r="H3352" s="3">
        <v>42958</v>
      </c>
      <c r="I3352" s="3"/>
      <c r="J3352" s="3"/>
      <c r="K3352" s="3"/>
      <c r="L3352" s="3"/>
      <c r="M3352" s="3"/>
      <c r="N3352" s="3"/>
      <c r="O3352" s="3"/>
      <c r="P3352" s="1"/>
      <c r="Q3352" s="1" t="s">
        <v>35</v>
      </c>
      <c r="R3352" s="1">
        <v>9</v>
      </c>
      <c r="S3352" s="1">
        <v>8</v>
      </c>
      <c r="T3352" s="1">
        <v>8</v>
      </c>
      <c r="U3352" s="1">
        <v>16</v>
      </c>
      <c r="V3352" s="1">
        <v>16</v>
      </c>
      <c r="W3352" s="1">
        <v>0.94146379089999999</v>
      </c>
      <c r="X3352" s="1">
        <v>3.408095706E-2</v>
      </c>
      <c r="Y3352" s="1">
        <v>2.7058187340000001E-2</v>
      </c>
      <c r="Z3352" s="1">
        <v>2.172067838E-2</v>
      </c>
      <c r="AA3352" s="1">
        <v>0.98494881570000004</v>
      </c>
    </row>
    <row r="3353" spans="1:27" x14ac:dyDescent="0.25">
      <c r="A3353" t="s">
        <v>43</v>
      </c>
      <c r="B3353" s="1" t="s">
        <v>36</v>
      </c>
      <c r="C3353" s="1" t="s">
        <v>23</v>
      </c>
      <c r="D3353" s="9" t="s">
        <v>19</v>
      </c>
      <c r="E3353" s="1">
        <v>5</v>
      </c>
      <c r="F3353" s="1"/>
      <c r="G3353" s="1" t="str">
        <f t="shared" si="211"/>
        <v>ESTAIR_Santar_W3K4_GlobalReflectancia_W10_B16A16_11082017</v>
      </c>
      <c r="H3353" s="3">
        <v>42958</v>
      </c>
      <c r="I3353" s="3"/>
      <c r="J3353" s="3"/>
      <c r="K3353" s="3"/>
      <c r="L3353" s="3"/>
      <c r="M3353" s="3"/>
      <c r="N3353" s="3"/>
      <c r="O3353" s="3"/>
      <c r="P3353" s="1"/>
      <c r="Q3353" s="1" t="s">
        <v>35</v>
      </c>
      <c r="R3353" s="1">
        <v>3</v>
      </c>
      <c r="S3353" s="1">
        <v>4</v>
      </c>
      <c r="T3353" s="1">
        <v>10</v>
      </c>
      <c r="U3353" s="1">
        <v>16</v>
      </c>
      <c r="V3353" s="1">
        <v>16</v>
      </c>
      <c r="W3353" s="1">
        <v>0.96187919190000004</v>
      </c>
      <c r="X3353" s="1">
        <v>2.7503029500000001E-2</v>
      </c>
      <c r="Y3353" s="1">
        <v>2.0531482640000001E-2</v>
      </c>
      <c r="Z3353" s="1">
        <v>6.8608198710000002E-3</v>
      </c>
      <c r="AA3353" s="1">
        <v>0.9821504204</v>
      </c>
    </row>
    <row r="3354" spans="1:27" x14ac:dyDescent="0.25">
      <c r="A3354" t="s">
        <v>43</v>
      </c>
      <c r="B3354" s="1" t="s">
        <v>36</v>
      </c>
      <c r="C3354" s="1" t="s">
        <v>23</v>
      </c>
      <c r="D3354" s="9" t="s">
        <v>19</v>
      </c>
      <c r="E3354" s="1">
        <v>5</v>
      </c>
      <c r="F3354" s="1"/>
      <c r="G3354" s="1" t="str">
        <f t="shared" si="211"/>
        <v>ESTAIR_Santar_W3K6_GlobalReflectancia_W10_B16A16_11082017</v>
      </c>
      <c r="H3354" s="3">
        <v>42958</v>
      </c>
      <c r="I3354" s="3"/>
      <c r="J3354" s="3"/>
      <c r="K3354" s="3"/>
      <c r="L3354" s="3"/>
      <c r="M3354" s="3"/>
      <c r="N3354" s="3"/>
      <c r="O3354" s="3"/>
      <c r="P3354" s="1"/>
      <c r="Q3354" s="1" t="s">
        <v>35</v>
      </c>
      <c r="R3354" s="1">
        <v>3</v>
      </c>
      <c r="S3354" s="1">
        <v>6</v>
      </c>
      <c r="T3354" s="1">
        <v>10</v>
      </c>
      <c r="U3354" s="1">
        <v>16</v>
      </c>
      <c r="V3354" s="1">
        <v>16</v>
      </c>
      <c r="W3354" s="1">
        <v>0.96184502409999995</v>
      </c>
      <c r="X3354" s="1">
        <v>2.7515352270000001E-2</v>
      </c>
      <c r="Y3354" s="1">
        <v>2.0570240720000001E-2</v>
      </c>
      <c r="Z3354" s="1">
        <v>6.8034923799999997E-3</v>
      </c>
      <c r="AA3354" s="1">
        <v>0.98211829760000002</v>
      </c>
    </row>
    <row r="3355" spans="1:27" x14ac:dyDescent="0.25">
      <c r="A3355" t="s">
        <v>43</v>
      </c>
      <c r="B3355" s="1" t="s">
        <v>36</v>
      </c>
      <c r="C3355" s="1" t="s">
        <v>23</v>
      </c>
      <c r="D3355" s="9" t="s">
        <v>19</v>
      </c>
      <c r="E3355" s="1">
        <v>5</v>
      </c>
      <c r="F3355" s="1"/>
      <c r="G3355" s="1" t="str">
        <f t="shared" si="211"/>
        <v>ESTAIR_Santar_W3K8_GlobalReflectancia_W10_B16A16_11082017</v>
      </c>
      <c r="H3355" s="3">
        <v>42958</v>
      </c>
      <c r="I3355" s="3"/>
      <c r="J3355" s="3"/>
      <c r="K3355" s="3"/>
      <c r="L3355" s="3"/>
      <c r="M3355" s="3"/>
      <c r="N3355" s="3"/>
      <c r="O3355" s="3"/>
      <c r="P3355" s="1"/>
      <c r="Q3355" s="1" t="s">
        <v>35</v>
      </c>
      <c r="R3355" s="1">
        <v>3</v>
      </c>
      <c r="S3355" s="1">
        <v>8</v>
      </c>
      <c r="T3355" s="1">
        <v>10</v>
      </c>
      <c r="U3355" s="1">
        <v>16</v>
      </c>
      <c r="V3355" s="1">
        <v>16</v>
      </c>
      <c r="W3355" s="1">
        <v>0.96150470600000004</v>
      </c>
      <c r="X3355" s="1">
        <v>2.7637789560000001E-2</v>
      </c>
      <c r="Y3355" s="1">
        <v>2.060602378E-2</v>
      </c>
      <c r="Z3355" s="1">
        <v>6.9113658440000001E-3</v>
      </c>
      <c r="AA3355" s="1">
        <v>0.98204053329999996</v>
      </c>
    </row>
    <row r="3356" spans="1:27" x14ac:dyDescent="0.25">
      <c r="A3356" t="s">
        <v>43</v>
      </c>
      <c r="B3356" s="1" t="s">
        <v>36</v>
      </c>
      <c r="C3356" s="1" t="s">
        <v>23</v>
      </c>
      <c r="D3356" s="9" t="s">
        <v>19</v>
      </c>
      <c r="E3356" s="1">
        <v>5</v>
      </c>
      <c r="F3356" s="1"/>
      <c r="G3356" s="1" t="str">
        <f t="shared" si="211"/>
        <v>ESTAIR_Santar_W5K4_GlobalReflectancia_W10_B16A16_11082017</v>
      </c>
      <c r="H3356" s="3">
        <v>42958</v>
      </c>
      <c r="I3356" s="3"/>
      <c r="J3356" s="3"/>
      <c r="K3356" s="3"/>
      <c r="L3356" s="3"/>
      <c r="M3356" s="3"/>
      <c r="N3356" s="3"/>
      <c r="O3356" s="3"/>
      <c r="P3356" s="1"/>
      <c r="Q3356" s="1" t="s">
        <v>35</v>
      </c>
      <c r="R3356" s="1">
        <v>5</v>
      </c>
      <c r="S3356" s="1">
        <v>4</v>
      </c>
      <c r="T3356" s="1">
        <v>10</v>
      </c>
      <c r="U3356" s="1">
        <v>16</v>
      </c>
      <c r="V3356" s="1">
        <v>16</v>
      </c>
      <c r="W3356" s="1">
        <v>0.9621733066</v>
      </c>
      <c r="X3356" s="1">
        <v>2.739672659E-2</v>
      </c>
      <c r="Y3356" s="1">
        <v>2.040346212E-2</v>
      </c>
      <c r="Z3356" s="1">
        <v>6.737718482E-3</v>
      </c>
      <c r="AA3356" s="1">
        <v>0.98217516000000005</v>
      </c>
    </row>
    <row r="3357" spans="1:27" x14ac:dyDescent="0.25">
      <c r="A3357" t="s">
        <v>43</v>
      </c>
      <c r="B3357" s="1" t="s">
        <v>36</v>
      </c>
      <c r="C3357" s="1" t="s">
        <v>23</v>
      </c>
      <c r="D3357" s="9" t="s">
        <v>19</v>
      </c>
      <c r="E3357" s="1">
        <v>5</v>
      </c>
      <c r="F3357" s="1"/>
      <c r="G3357" s="1" t="str">
        <f t="shared" si="211"/>
        <v>ESTAIR_Santar_W5K6_GlobalReflectancia_W10_B16A16_11082017</v>
      </c>
      <c r="H3357" s="3">
        <v>42958</v>
      </c>
      <c r="I3357" s="3"/>
      <c r="J3357" s="3"/>
      <c r="K3357" s="3"/>
      <c r="L3357" s="3"/>
      <c r="M3357" s="3"/>
      <c r="N3357" s="3"/>
      <c r="O3357" s="3"/>
      <c r="P3357" s="1"/>
      <c r="Q3357" s="1" t="s">
        <v>35</v>
      </c>
      <c r="R3357" s="1">
        <v>5</v>
      </c>
      <c r="S3357" s="1">
        <v>6</v>
      </c>
      <c r="T3357" s="1">
        <v>10</v>
      </c>
      <c r="U3357" s="1">
        <v>16</v>
      </c>
      <c r="V3357" s="1">
        <v>16</v>
      </c>
      <c r="W3357" s="1">
        <v>0.96211343819999995</v>
      </c>
      <c r="X3357" s="1">
        <v>2.7418398439999998E-2</v>
      </c>
      <c r="Y3357" s="1">
        <v>2.0454215920000001E-2</v>
      </c>
      <c r="Z3357" s="1">
        <v>6.6550192059999999E-3</v>
      </c>
      <c r="AA3357" s="1">
        <v>0.98210295410000004</v>
      </c>
    </row>
    <row r="3358" spans="1:27" x14ac:dyDescent="0.25">
      <c r="A3358" t="s">
        <v>43</v>
      </c>
      <c r="B3358" s="1" t="s">
        <v>36</v>
      </c>
      <c r="C3358" s="1" t="s">
        <v>23</v>
      </c>
      <c r="D3358" s="9" t="s">
        <v>19</v>
      </c>
      <c r="E3358" s="1">
        <v>5</v>
      </c>
      <c r="F3358" s="1"/>
      <c r="G3358" s="1" t="str">
        <f t="shared" si="211"/>
        <v>ESTAIR_Santar_W5K8_GlobalReflectancia_W10_B16A16_11082017</v>
      </c>
      <c r="H3358" s="3">
        <v>42958</v>
      </c>
      <c r="I3358" s="3"/>
      <c r="J3358" s="3"/>
      <c r="K3358" s="3"/>
      <c r="L3358" s="3"/>
      <c r="M3358" s="3"/>
      <c r="N3358" s="3"/>
      <c r="O3358" s="3"/>
      <c r="P3358" s="1"/>
      <c r="Q3358" s="1" t="s">
        <v>35</v>
      </c>
      <c r="R3358" s="1">
        <v>5</v>
      </c>
      <c r="S3358" s="1">
        <v>8</v>
      </c>
      <c r="T3358" s="1">
        <v>10</v>
      </c>
      <c r="U3358" s="1">
        <v>16</v>
      </c>
      <c r="V3358" s="1">
        <v>16</v>
      </c>
      <c r="W3358" s="1">
        <v>0.96200130989999999</v>
      </c>
      <c r="X3358" s="1">
        <v>2.7458941930000001E-2</v>
      </c>
      <c r="Y3358" s="1">
        <v>2.0476476260000001E-2</v>
      </c>
      <c r="Z3358" s="1">
        <v>6.7891502590000001E-3</v>
      </c>
      <c r="AA3358" s="1">
        <v>0.98203041020000004</v>
      </c>
    </row>
    <row r="3359" spans="1:27" x14ac:dyDescent="0.25">
      <c r="A3359" t="s">
        <v>43</v>
      </c>
      <c r="B3359" s="1" t="s">
        <v>36</v>
      </c>
      <c r="C3359" s="1" t="s">
        <v>23</v>
      </c>
      <c r="D3359" s="9" t="s">
        <v>19</v>
      </c>
      <c r="E3359" s="1">
        <v>5</v>
      </c>
      <c r="F3359" s="1"/>
      <c r="G3359" s="1" t="str">
        <f t="shared" si="211"/>
        <v>ESTAIR_Santar_W7K4_GlobalReflectancia_W10_B16A16_11082017</v>
      </c>
      <c r="H3359" s="3">
        <v>42958</v>
      </c>
      <c r="I3359" s="3"/>
      <c r="J3359" s="3"/>
      <c r="K3359" s="3"/>
      <c r="L3359" s="3"/>
      <c r="M3359" s="3"/>
      <c r="N3359" s="3"/>
      <c r="O3359" s="3"/>
      <c r="P3359" s="1"/>
      <c r="Q3359" s="1" t="s">
        <v>35</v>
      </c>
      <c r="R3359" s="1">
        <v>7</v>
      </c>
      <c r="S3359" s="1">
        <v>4</v>
      </c>
      <c r="T3359" s="1">
        <v>10</v>
      </c>
      <c r="U3359" s="1">
        <v>16</v>
      </c>
      <c r="V3359" s="1">
        <v>16</v>
      </c>
      <c r="W3359" s="1">
        <v>0.96290186030000002</v>
      </c>
      <c r="X3359" s="1">
        <v>2.7131609139999999E-2</v>
      </c>
      <c r="Y3359" s="1">
        <v>2.021273359E-2</v>
      </c>
      <c r="Z3359" s="1">
        <v>6.527495851E-3</v>
      </c>
      <c r="AA3359" s="1">
        <v>0.98253134730000002</v>
      </c>
    </row>
    <row r="3360" spans="1:27" x14ac:dyDescent="0.25">
      <c r="A3360" t="s">
        <v>43</v>
      </c>
      <c r="B3360" s="1" t="s">
        <v>36</v>
      </c>
      <c r="C3360" s="1" t="s">
        <v>23</v>
      </c>
      <c r="D3360" s="9" t="s">
        <v>19</v>
      </c>
      <c r="E3360" s="1">
        <v>5</v>
      </c>
      <c r="F3360" s="1"/>
      <c r="G3360" s="1" t="str">
        <f t="shared" si="211"/>
        <v>ESTAIR_Santar_W7K6_GlobalReflectancia_W10_B16A16_11082017</v>
      </c>
      <c r="H3360" s="3">
        <v>42958</v>
      </c>
      <c r="I3360" s="3"/>
      <c r="J3360" s="3"/>
      <c r="K3360" s="3"/>
      <c r="L3360" s="3"/>
      <c r="M3360" s="3"/>
      <c r="N3360" s="3"/>
      <c r="O3360" s="3"/>
      <c r="P3360" s="1"/>
      <c r="Q3360" s="1" t="s">
        <v>35</v>
      </c>
      <c r="R3360" s="1">
        <v>7</v>
      </c>
      <c r="S3360" s="1">
        <v>6</v>
      </c>
      <c r="T3360" s="1">
        <v>10</v>
      </c>
      <c r="U3360" s="1">
        <v>16</v>
      </c>
      <c r="V3360" s="1">
        <v>16</v>
      </c>
      <c r="W3360" s="1">
        <v>0.96269131689999998</v>
      </c>
      <c r="X3360" s="1">
        <v>2.720849035E-2</v>
      </c>
      <c r="Y3360" s="1">
        <v>2.027637149E-2</v>
      </c>
      <c r="Z3360" s="1">
        <v>6.3749091180000002E-3</v>
      </c>
      <c r="AA3360" s="1">
        <v>0.98238120659999995</v>
      </c>
    </row>
    <row r="3361" spans="1:27" x14ac:dyDescent="0.25">
      <c r="A3361" t="s">
        <v>43</v>
      </c>
      <c r="B3361" s="1" t="s">
        <v>36</v>
      </c>
      <c r="C3361" s="1" t="s">
        <v>23</v>
      </c>
      <c r="D3361" s="9" t="s">
        <v>19</v>
      </c>
      <c r="E3361" s="1">
        <v>5</v>
      </c>
      <c r="F3361" s="1"/>
      <c r="G3361" s="1" t="str">
        <f t="shared" si="211"/>
        <v>ESTAIR_Santar_W7K8_GlobalReflectancia_W10_B16A16_11082017</v>
      </c>
      <c r="H3361" s="3">
        <v>42958</v>
      </c>
      <c r="I3361" s="3"/>
      <c r="J3361" s="3"/>
      <c r="K3361" s="3"/>
      <c r="L3361" s="3"/>
      <c r="M3361" s="3"/>
      <c r="N3361" s="3"/>
      <c r="O3361" s="3"/>
      <c r="P3361" s="1"/>
      <c r="Q3361" s="1" t="s">
        <v>35</v>
      </c>
      <c r="R3361" s="1">
        <v>7</v>
      </c>
      <c r="S3361" s="1">
        <v>8</v>
      </c>
      <c r="T3361" s="1">
        <v>10</v>
      </c>
      <c r="U3361" s="1">
        <v>16</v>
      </c>
      <c r="V3361" s="1">
        <v>16</v>
      </c>
      <c r="W3361" s="1">
        <v>0.96276037209999998</v>
      </c>
      <c r="X3361" s="1">
        <v>2.7183298370000001E-2</v>
      </c>
      <c r="Y3361" s="1">
        <v>2.0280222859999999E-2</v>
      </c>
      <c r="Z3361" s="1">
        <v>6.4921825259999996E-3</v>
      </c>
      <c r="AA3361" s="1">
        <v>0.98232562940000001</v>
      </c>
    </row>
    <row r="3362" spans="1:27" x14ac:dyDescent="0.25">
      <c r="A3362" t="s">
        <v>43</v>
      </c>
      <c r="B3362" s="1" t="s">
        <v>36</v>
      </c>
      <c r="C3362" s="1" t="s">
        <v>23</v>
      </c>
      <c r="D3362" s="9" t="s">
        <v>19</v>
      </c>
      <c r="E3362" s="1">
        <v>5</v>
      </c>
      <c r="F3362" s="1"/>
      <c r="G3362" s="1" t="str">
        <f t="shared" si="211"/>
        <v>ESTAIR_Santar_W9K4_GlobalReflectancia_W10_B16A16_11082017</v>
      </c>
      <c r="H3362" s="3">
        <v>42958</v>
      </c>
      <c r="I3362" s="3"/>
      <c r="J3362" s="3"/>
      <c r="K3362" s="3"/>
      <c r="L3362" s="3"/>
      <c r="M3362" s="3"/>
      <c r="N3362" s="3"/>
      <c r="O3362" s="3"/>
      <c r="P3362" s="1"/>
      <c r="Q3362" s="1" t="s">
        <v>35</v>
      </c>
      <c r="R3362" s="1">
        <v>9</v>
      </c>
      <c r="S3362" s="1">
        <v>4</v>
      </c>
      <c r="T3362" s="1">
        <v>10</v>
      </c>
      <c r="U3362" s="1">
        <v>16</v>
      </c>
      <c r="V3362" s="1">
        <v>16</v>
      </c>
      <c r="W3362" s="1">
        <v>0.96367039939999999</v>
      </c>
      <c r="X3362" s="1">
        <v>2.6849104009999999E-2</v>
      </c>
      <c r="Y3362" s="1">
        <v>2.003952606E-2</v>
      </c>
      <c r="Z3362" s="1">
        <v>6.2293754780000004E-3</v>
      </c>
      <c r="AA3362" s="1">
        <v>0.98273325460000005</v>
      </c>
    </row>
    <row r="3363" spans="1:27" x14ac:dyDescent="0.25">
      <c r="A3363" t="s">
        <v>43</v>
      </c>
      <c r="B3363" s="1" t="s">
        <v>36</v>
      </c>
      <c r="C3363" s="1" t="s">
        <v>23</v>
      </c>
      <c r="D3363" s="9" t="s">
        <v>19</v>
      </c>
      <c r="E3363" s="1">
        <v>5</v>
      </c>
      <c r="F3363" s="1"/>
      <c r="G3363" s="1" t="str">
        <f t="shared" si="211"/>
        <v>ESTAIR_Santar_W9K6_GlobalReflectancia_W10_B16A16_11082017</v>
      </c>
      <c r="H3363" s="3">
        <v>42958</v>
      </c>
      <c r="I3363" s="3"/>
      <c r="J3363" s="3"/>
      <c r="K3363" s="3"/>
      <c r="L3363" s="3"/>
      <c r="M3363" s="3"/>
      <c r="N3363" s="3"/>
      <c r="O3363" s="3"/>
      <c r="P3363" s="1"/>
      <c r="Q3363" s="1" t="s">
        <v>35</v>
      </c>
      <c r="R3363" s="1">
        <v>9</v>
      </c>
      <c r="S3363" s="1">
        <v>6</v>
      </c>
      <c r="T3363" s="1">
        <v>10</v>
      </c>
      <c r="U3363" s="1">
        <v>16</v>
      </c>
      <c r="V3363" s="1">
        <v>16</v>
      </c>
      <c r="W3363" s="1">
        <v>0.96342893890000003</v>
      </c>
      <c r="X3363" s="1">
        <v>2.693818098E-2</v>
      </c>
      <c r="Y3363" s="1">
        <v>2.0119068140000002E-2</v>
      </c>
      <c r="Z3363" s="1">
        <v>6.0684021790000002E-3</v>
      </c>
      <c r="AA3363" s="1">
        <v>0.98259881319999998</v>
      </c>
    </row>
    <row r="3364" spans="1:27" x14ac:dyDescent="0.25">
      <c r="A3364" t="s">
        <v>43</v>
      </c>
      <c r="B3364" s="1" t="s">
        <v>36</v>
      </c>
      <c r="C3364" s="1" t="s">
        <v>23</v>
      </c>
      <c r="D3364" s="9" t="s">
        <v>19</v>
      </c>
      <c r="E3364" s="1">
        <v>5</v>
      </c>
      <c r="F3364" s="1"/>
      <c r="G3364" s="1" t="str">
        <f t="shared" si="211"/>
        <v>ESTAIR_Santar_W9K8_GlobalReflectancia_W10_B16A16_11082017</v>
      </c>
      <c r="H3364" s="3">
        <v>42958</v>
      </c>
      <c r="I3364" s="3"/>
      <c r="J3364" s="3"/>
      <c r="K3364" s="3"/>
      <c r="L3364" s="3"/>
      <c r="M3364" s="3"/>
      <c r="N3364" s="3"/>
      <c r="O3364" s="3"/>
      <c r="P3364" s="1"/>
      <c r="Q3364" s="1" t="s">
        <v>35</v>
      </c>
      <c r="R3364" s="1">
        <v>9</v>
      </c>
      <c r="S3364" s="1">
        <v>8</v>
      </c>
      <c r="T3364" s="1">
        <v>10</v>
      </c>
      <c r="U3364" s="1">
        <v>16</v>
      </c>
      <c r="V3364" s="1">
        <v>16</v>
      </c>
      <c r="W3364" s="1">
        <v>0.96342193700000001</v>
      </c>
      <c r="X3364" s="1">
        <v>2.694075965E-2</v>
      </c>
      <c r="Y3364" s="1">
        <v>2.0152855250000001E-2</v>
      </c>
      <c r="Z3364" s="1">
        <v>6.2139986269999998E-3</v>
      </c>
      <c r="AA3364" s="1">
        <v>0.9825750083</v>
      </c>
    </row>
    <row r="3365" spans="1:27" x14ac:dyDescent="0.25">
      <c r="A3365" t="s">
        <v>43</v>
      </c>
      <c r="B3365" s="1" t="s">
        <v>36</v>
      </c>
      <c r="C3365" s="1" t="s">
        <v>23</v>
      </c>
      <c r="D3365" s="9" t="s">
        <v>19</v>
      </c>
      <c r="E3365" s="1">
        <v>3</v>
      </c>
      <c r="F3365" s="1"/>
      <c r="G3365" s="1" t="str">
        <f t="shared" si="211"/>
        <v>ESTAIR_Santar_W3K4_GlobalReflectancia_W8_B20A20_11082017</v>
      </c>
      <c r="H3365" s="3">
        <v>42958</v>
      </c>
      <c r="I3365" s="3"/>
      <c r="J3365" s="3"/>
      <c r="K3365" s="3"/>
      <c r="L3365" s="3"/>
      <c r="M3365" s="3"/>
      <c r="N3365" s="3"/>
      <c r="O3365" s="3"/>
      <c r="P3365" s="1"/>
      <c r="Q3365" s="1" t="s">
        <v>35</v>
      </c>
      <c r="R3365" s="1">
        <v>3</v>
      </c>
      <c r="S3365" s="1">
        <v>4</v>
      </c>
      <c r="T3365" s="1">
        <v>8</v>
      </c>
      <c r="U3365" s="1">
        <v>20</v>
      </c>
      <c r="V3365" s="1">
        <v>20</v>
      </c>
      <c r="W3365" s="1">
        <v>0.93978621019999997</v>
      </c>
      <c r="X3365" s="1">
        <v>3.4565867930000001E-2</v>
      </c>
      <c r="Y3365" s="1">
        <v>2.7395600409999998E-2</v>
      </c>
      <c r="Z3365" s="1">
        <v>2.1942028910000001E-2</v>
      </c>
      <c r="AA3365" s="1">
        <v>0.98477657539999996</v>
      </c>
    </row>
    <row r="3366" spans="1:27" x14ac:dyDescent="0.25">
      <c r="A3366" t="s">
        <v>43</v>
      </c>
      <c r="B3366" s="1" t="s">
        <v>36</v>
      </c>
      <c r="C3366" s="1" t="s">
        <v>23</v>
      </c>
      <c r="D3366" s="9" t="s">
        <v>19</v>
      </c>
      <c r="E3366" s="1">
        <v>3</v>
      </c>
      <c r="F3366" s="1"/>
      <c r="G3366" s="1" t="str">
        <f t="shared" si="211"/>
        <v>ESTAIR_Santar_W3K6_GlobalReflectancia_W8_B20A20_11082017</v>
      </c>
      <c r="H3366" s="3">
        <v>42958</v>
      </c>
      <c r="I3366" s="3"/>
      <c r="J3366" s="3"/>
      <c r="K3366" s="3"/>
      <c r="L3366" s="3"/>
      <c r="M3366" s="3"/>
      <c r="N3366" s="3"/>
      <c r="O3366" s="3"/>
      <c r="P3366" s="1"/>
      <c r="Q3366" s="1" t="s">
        <v>35</v>
      </c>
      <c r="R3366" s="1">
        <v>3</v>
      </c>
      <c r="S3366" s="1">
        <v>6</v>
      </c>
      <c r="T3366" s="1">
        <v>8</v>
      </c>
      <c r="U3366" s="1">
        <v>20</v>
      </c>
      <c r="V3366" s="1">
        <v>20</v>
      </c>
      <c r="W3366" s="1">
        <v>0.9400624809</v>
      </c>
      <c r="X3366" s="1">
        <v>3.4486479870000003E-2</v>
      </c>
      <c r="Y3366" s="1">
        <v>2.7332802619999999E-2</v>
      </c>
      <c r="Z3366" s="1">
        <v>2.187847301E-2</v>
      </c>
      <c r="AA3366" s="1">
        <v>0.98479429460000001</v>
      </c>
    </row>
    <row r="3367" spans="1:27" x14ac:dyDescent="0.25">
      <c r="A3367" t="s">
        <v>43</v>
      </c>
      <c r="B3367" s="1" t="s">
        <v>36</v>
      </c>
      <c r="C3367" s="1" t="s">
        <v>23</v>
      </c>
      <c r="D3367" s="9" t="s">
        <v>19</v>
      </c>
      <c r="E3367" s="1">
        <v>3</v>
      </c>
      <c r="F3367" s="1"/>
      <c r="G3367" s="1" t="str">
        <f t="shared" si="211"/>
        <v>ESTAIR_Santar_W3K8_GlobalReflectancia_W8_B20A20_11082017</v>
      </c>
      <c r="H3367" s="3">
        <v>42958</v>
      </c>
      <c r="I3367" s="3"/>
      <c r="J3367" s="3"/>
      <c r="K3367" s="3"/>
      <c r="L3367" s="3"/>
      <c r="M3367" s="3"/>
      <c r="N3367" s="3"/>
      <c r="O3367" s="3"/>
      <c r="P3367" s="1"/>
      <c r="Q3367" s="1" t="s">
        <v>35</v>
      </c>
      <c r="R3367" s="1">
        <v>3</v>
      </c>
      <c r="S3367" s="1">
        <v>8</v>
      </c>
      <c r="T3367" s="1">
        <v>8</v>
      </c>
      <c r="U3367" s="1">
        <v>20</v>
      </c>
      <c r="V3367" s="1">
        <v>20</v>
      </c>
      <c r="W3367" s="1">
        <v>0.93934475579999999</v>
      </c>
      <c r="X3367" s="1">
        <v>3.469234551E-2</v>
      </c>
      <c r="Y3367" s="1">
        <v>2.7508513530000001E-2</v>
      </c>
      <c r="Z3367" s="1">
        <v>2.2049772629999999E-2</v>
      </c>
      <c r="AA3367" s="1">
        <v>0.98466193489999998</v>
      </c>
    </row>
    <row r="3368" spans="1:27" x14ac:dyDescent="0.25">
      <c r="A3368" t="s">
        <v>43</v>
      </c>
      <c r="B3368" s="1" t="s">
        <v>36</v>
      </c>
      <c r="C3368" s="1" t="s">
        <v>23</v>
      </c>
      <c r="D3368" s="9" t="s">
        <v>19</v>
      </c>
      <c r="E3368" s="1">
        <v>3</v>
      </c>
      <c r="F3368" s="1"/>
      <c r="G3368" s="1" t="str">
        <f t="shared" si="211"/>
        <v>ESTAIR_Santar_W5K4_GlobalReflectancia_W8_B20A20_11082017</v>
      </c>
      <c r="H3368" s="3">
        <v>42958</v>
      </c>
      <c r="I3368" s="3"/>
      <c r="J3368" s="3"/>
      <c r="K3368" s="3"/>
      <c r="L3368" s="3"/>
      <c r="M3368" s="3"/>
      <c r="N3368" s="3"/>
      <c r="O3368" s="3"/>
      <c r="P3368" s="1"/>
      <c r="Q3368" s="1" t="s">
        <v>35</v>
      </c>
      <c r="R3368" s="1">
        <v>5</v>
      </c>
      <c r="S3368" s="1">
        <v>4</v>
      </c>
      <c r="T3368" s="1">
        <v>8</v>
      </c>
      <c r="U3368" s="1">
        <v>20</v>
      </c>
      <c r="V3368" s="1">
        <v>20</v>
      </c>
      <c r="W3368" s="1">
        <v>0.9395364799</v>
      </c>
      <c r="X3368" s="1">
        <v>3.4637472900000001E-2</v>
      </c>
      <c r="Y3368" s="1">
        <v>2.74141766E-2</v>
      </c>
      <c r="Z3368" s="1">
        <v>2.1927325269999999E-2</v>
      </c>
      <c r="AA3368" s="1">
        <v>0.98463847250000003</v>
      </c>
    </row>
    <row r="3369" spans="1:27" x14ac:dyDescent="0.25">
      <c r="A3369" t="s">
        <v>43</v>
      </c>
      <c r="B3369" s="1" t="s">
        <v>36</v>
      </c>
      <c r="C3369" s="1" t="s">
        <v>23</v>
      </c>
      <c r="D3369" s="9" t="s">
        <v>19</v>
      </c>
      <c r="E3369" s="1">
        <v>3</v>
      </c>
      <c r="F3369" s="1"/>
      <c r="G3369" s="1" t="str">
        <f t="shared" si="211"/>
        <v>ESTAIR_Santar_W5K6_GlobalReflectancia_W8_B20A20_11082017</v>
      </c>
      <c r="H3369" s="3">
        <v>42958</v>
      </c>
      <c r="I3369" s="3"/>
      <c r="J3369" s="3"/>
      <c r="K3369" s="3"/>
      <c r="L3369" s="3"/>
      <c r="M3369" s="3"/>
      <c r="N3369" s="3"/>
      <c r="O3369" s="3"/>
      <c r="P3369" s="1"/>
      <c r="Q3369" s="1" t="s">
        <v>35</v>
      </c>
      <c r="R3369" s="1">
        <v>5</v>
      </c>
      <c r="S3369" s="1">
        <v>6</v>
      </c>
      <c r="T3369" s="1">
        <v>8</v>
      </c>
      <c r="U3369" s="1">
        <v>20</v>
      </c>
      <c r="V3369" s="1">
        <v>20</v>
      </c>
      <c r="W3369" s="1">
        <v>0.94010665999999998</v>
      </c>
      <c r="X3369" s="1">
        <v>3.4473767779999998E-2</v>
      </c>
      <c r="Y3369" s="1">
        <v>2.7296867339999999E-2</v>
      </c>
      <c r="Z3369" s="1">
        <v>2.1830360109999999E-2</v>
      </c>
      <c r="AA3369" s="1">
        <v>0.98471280809999995</v>
      </c>
    </row>
    <row r="3370" spans="1:27" x14ac:dyDescent="0.25">
      <c r="A3370" t="s">
        <v>43</v>
      </c>
      <c r="B3370" s="1" t="s">
        <v>36</v>
      </c>
      <c r="C3370" s="1" t="s">
        <v>23</v>
      </c>
      <c r="D3370" s="9" t="s">
        <v>19</v>
      </c>
      <c r="E3370" s="1">
        <v>3</v>
      </c>
      <c r="F3370" s="1"/>
      <c r="G3370" s="1" t="str">
        <f t="shared" si="211"/>
        <v>ESTAIR_Santar_W5K8_GlobalReflectancia_W8_B20A20_11082017</v>
      </c>
      <c r="H3370" s="3">
        <v>42958</v>
      </c>
      <c r="I3370" s="3"/>
      <c r="J3370" s="3"/>
      <c r="K3370" s="3"/>
      <c r="L3370" s="3"/>
      <c r="M3370" s="3"/>
      <c r="N3370" s="3"/>
      <c r="O3370" s="3"/>
      <c r="P3370" s="1"/>
      <c r="Q3370" s="1" t="s">
        <v>35</v>
      </c>
      <c r="R3370" s="1">
        <v>5</v>
      </c>
      <c r="S3370" s="1">
        <v>8</v>
      </c>
      <c r="T3370" s="1">
        <v>8</v>
      </c>
      <c r="U3370" s="1">
        <v>20</v>
      </c>
      <c r="V3370" s="1">
        <v>20</v>
      </c>
      <c r="W3370" s="1">
        <v>0.93957267389999999</v>
      </c>
      <c r="X3370" s="1">
        <v>3.4627104220000003E-2</v>
      </c>
      <c r="Y3370" s="1">
        <v>2.7453809730000001E-2</v>
      </c>
      <c r="Z3370" s="1">
        <v>2.201564902E-2</v>
      </c>
      <c r="AA3370" s="1">
        <v>0.98458530919999998</v>
      </c>
    </row>
    <row r="3371" spans="1:27" x14ac:dyDescent="0.25">
      <c r="A3371" t="s">
        <v>43</v>
      </c>
      <c r="B3371" s="1" t="s">
        <v>36</v>
      </c>
      <c r="C3371" s="1" t="s">
        <v>23</v>
      </c>
      <c r="D3371" s="9" t="s">
        <v>19</v>
      </c>
      <c r="E3371" s="1">
        <v>3</v>
      </c>
      <c r="F3371" s="1"/>
      <c r="G3371" s="1" t="str">
        <f t="shared" si="211"/>
        <v>ESTAIR_Santar_W7K4_GlobalReflectancia_W8_B20A20_11082017</v>
      </c>
      <c r="H3371" s="3">
        <v>42958</v>
      </c>
      <c r="I3371" s="3"/>
      <c r="J3371" s="3"/>
      <c r="K3371" s="3"/>
      <c r="L3371" s="3"/>
      <c r="M3371" s="3"/>
      <c r="N3371" s="3"/>
      <c r="O3371" s="3"/>
      <c r="P3371" s="1"/>
      <c r="Q3371" s="1" t="s">
        <v>35</v>
      </c>
      <c r="R3371" s="1">
        <v>7</v>
      </c>
      <c r="S3371" s="1">
        <v>4</v>
      </c>
      <c r="T3371" s="1">
        <v>8</v>
      </c>
      <c r="U3371" s="1">
        <v>20</v>
      </c>
      <c r="V3371" s="1">
        <v>20</v>
      </c>
      <c r="W3371" s="1">
        <v>0.93974689980000004</v>
      </c>
      <c r="X3371" s="1">
        <v>3.4577149209999998E-2</v>
      </c>
      <c r="Y3371" s="1">
        <v>2.73406759E-2</v>
      </c>
      <c r="Z3371" s="1">
        <v>2.1853966440000001E-2</v>
      </c>
      <c r="AA3371" s="1">
        <v>0.98459896339999997</v>
      </c>
    </row>
    <row r="3372" spans="1:27" x14ac:dyDescent="0.25">
      <c r="A3372" t="s">
        <v>43</v>
      </c>
      <c r="B3372" s="1" t="s">
        <v>36</v>
      </c>
      <c r="C3372" s="1" t="s">
        <v>23</v>
      </c>
      <c r="D3372" s="9" t="s">
        <v>19</v>
      </c>
      <c r="E3372" s="1">
        <v>3</v>
      </c>
      <c r="F3372" s="1"/>
      <c r="G3372" s="1" t="str">
        <f t="shared" si="211"/>
        <v>ESTAIR_Santar_W7K6_GlobalReflectancia_W8_B20A20_11082017</v>
      </c>
      <c r="H3372" s="3">
        <v>42958</v>
      </c>
      <c r="I3372" s="3"/>
      <c r="J3372" s="3"/>
      <c r="K3372" s="3"/>
      <c r="L3372" s="3"/>
      <c r="M3372" s="3"/>
      <c r="N3372" s="3"/>
      <c r="O3372" s="3"/>
      <c r="P3372" s="1"/>
      <c r="Q3372" s="1" t="s">
        <v>35</v>
      </c>
      <c r="R3372" s="1">
        <v>7</v>
      </c>
      <c r="S3372" s="1">
        <v>6</v>
      </c>
      <c r="T3372" s="1">
        <v>8</v>
      </c>
      <c r="U3372" s="1">
        <v>20</v>
      </c>
      <c r="V3372" s="1">
        <v>20</v>
      </c>
      <c r="W3372" s="1">
        <v>0.94034938850000005</v>
      </c>
      <c r="X3372" s="1">
        <v>3.440384128E-2</v>
      </c>
      <c r="Y3372" s="1">
        <v>2.7240704500000001E-2</v>
      </c>
      <c r="Z3372" s="1">
        <v>2.1736863200000001E-2</v>
      </c>
      <c r="AA3372" s="1">
        <v>0.98470480530000004</v>
      </c>
    </row>
    <row r="3373" spans="1:27" x14ac:dyDescent="0.25">
      <c r="A3373" t="s">
        <v>43</v>
      </c>
      <c r="B3373" s="1" t="s">
        <v>36</v>
      </c>
      <c r="C3373" s="1" t="s">
        <v>23</v>
      </c>
      <c r="D3373" s="9" t="s">
        <v>19</v>
      </c>
      <c r="E3373" s="1">
        <v>3</v>
      </c>
      <c r="F3373" s="1"/>
      <c r="G3373" s="1" t="str">
        <f t="shared" si="211"/>
        <v>ESTAIR_Santar_W7K8_GlobalReflectancia_W8_B20A20_11082017</v>
      </c>
      <c r="H3373" s="3">
        <v>42958</v>
      </c>
      <c r="I3373" s="3"/>
      <c r="J3373" s="3"/>
      <c r="K3373" s="3"/>
      <c r="L3373" s="3"/>
      <c r="M3373" s="3"/>
      <c r="N3373" s="3"/>
      <c r="O3373" s="3"/>
      <c r="P3373" s="1"/>
      <c r="Q3373" s="1" t="s">
        <v>35</v>
      </c>
      <c r="R3373" s="1">
        <v>7</v>
      </c>
      <c r="S3373" s="1">
        <v>8</v>
      </c>
      <c r="T3373" s="1">
        <v>8</v>
      </c>
      <c r="U3373" s="1">
        <v>20</v>
      </c>
      <c r="V3373" s="1">
        <v>20</v>
      </c>
      <c r="W3373" s="1">
        <v>0.93983608360000004</v>
      </c>
      <c r="X3373" s="1">
        <v>3.4551549979999999E-2</v>
      </c>
      <c r="Y3373" s="1">
        <v>2.7403780919999999E-2</v>
      </c>
      <c r="Z3373" s="1">
        <v>2.1932376230000002E-2</v>
      </c>
      <c r="AA3373" s="1">
        <v>0.98460117930000002</v>
      </c>
    </row>
    <row r="3374" spans="1:27" x14ac:dyDescent="0.25">
      <c r="A3374" t="s">
        <v>43</v>
      </c>
      <c r="B3374" s="1" t="s">
        <v>36</v>
      </c>
      <c r="C3374" s="1" t="s">
        <v>23</v>
      </c>
      <c r="D3374" s="9" t="s">
        <v>19</v>
      </c>
      <c r="E3374" s="1">
        <v>3</v>
      </c>
      <c r="F3374" s="1"/>
      <c r="G3374" s="1" t="str">
        <f t="shared" si="211"/>
        <v>ESTAIR_Santar_W9K4_GlobalReflectancia_W8_B20A20_11082017</v>
      </c>
      <c r="H3374" s="3">
        <v>42958</v>
      </c>
      <c r="I3374" s="3"/>
      <c r="J3374" s="3"/>
      <c r="K3374" s="3"/>
      <c r="L3374" s="3"/>
      <c r="M3374" s="3"/>
      <c r="N3374" s="3"/>
      <c r="O3374" s="3"/>
      <c r="P3374" s="1"/>
      <c r="Q3374" s="1" t="s">
        <v>35</v>
      </c>
      <c r="R3374" s="1">
        <v>9</v>
      </c>
      <c r="S3374" s="1">
        <v>4</v>
      </c>
      <c r="T3374" s="1">
        <v>8</v>
      </c>
      <c r="U3374" s="1">
        <v>20</v>
      </c>
      <c r="V3374" s="1">
        <v>20</v>
      </c>
      <c r="W3374" s="1">
        <v>0.93999827930000002</v>
      </c>
      <c r="X3374" s="1">
        <v>3.4504944869999998E-2</v>
      </c>
      <c r="Y3374" s="1">
        <v>2.7262834430000001E-2</v>
      </c>
      <c r="Z3374" s="1">
        <v>2.1754264230000001E-2</v>
      </c>
      <c r="AA3374" s="1">
        <v>0.98460803159999999</v>
      </c>
    </row>
    <row r="3375" spans="1:27" x14ac:dyDescent="0.25">
      <c r="A3375" t="s">
        <v>43</v>
      </c>
      <c r="B3375" s="1" t="s">
        <v>36</v>
      </c>
      <c r="C3375" s="1" t="s">
        <v>23</v>
      </c>
      <c r="D3375" s="9" t="s">
        <v>19</v>
      </c>
      <c r="E3375" s="1">
        <v>3</v>
      </c>
      <c r="F3375" s="1"/>
      <c r="G3375" s="1" t="str">
        <f t="shared" si="211"/>
        <v>ESTAIR_Santar_W9K6_GlobalReflectancia_W8_B20A20_11082017</v>
      </c>
      <c r="H3375" s="3">
        <v>42958</v>
      </c>
      <c r="I3375" s="3"/>
      <c r="J3375" s="3"/>
      <c r="K3375" s="3"/>
      <c r="L3375" s="3"/>
      <c r="M3375" s="3"/>
      <c r="N3375" s="3"/>
      <c r="O3375" s="3"/>
      <c r="P3375" s="1"/>
      <c r="Q3375" s="1" t="s">
        <v>35</v>
      </c>
      <c r="R3375" s="1">
        <v>9</v>
      </c>
      <c r="S3375" s="1">
        <v>6</v>
      </c>
      <c r="T3375" s="1">
        <v>8</v>
      </c>
      <c r="U3375" s="1">
        <v>20</v>
      </c>
      <c r="V3375" s="1">
        <v>20</v>
      </c>
      <c r="W3375" s="1">
        <v>0.94051881530000003</v>
      </c>
      <c r="X3375" s="1">
        <v>3.4354947580000003E-2</v>
      </c>
      <c r="Y3375" s="1">
        <v>2.717106411E-2</v>
      </c>
      <c r="Z3375" s="1">
        <v>2.1637079359999999E-2</v>
      </c>
      <c r="AA3375" s="1">
        <v>0.98468780239999998</v>
      </c>
    </row>
    <row r="3376" spans="1:27" x14ac:dyDescent="0.25">
      <c r="A3376" t="s">
        <v>43</v>
      </c>
      <c r="B3376" s="1" t="s">
        <v>36</v>
      </c>
      <c r="C3376" s="1" t="s">
        <v>23</v>
      </c>
      <c r="D3376" s="9" t="s">
        <v>19</v>
      </c>
      <c r="E3376" s="1">
        <v>3</v>
      </c>
      <c r="F3376" s="1"/>
      <c r="G3376" s="1" t="str">
        <f t="shared" si="211"/>
        <v>ESTAIR_Santar_W9K8_GlobalReflectancia_W8_B20A20_11082017</v>
      </c>
      <c r="H3376" s="3">
        <v>42958</v>
      </c>
      <c r="I3376" s="3"/>
      <c r="J3376" s="3"/>
      <c r="K3376" s="3"/>
      <c r="L3376" s="3"/>
      <c r="M3376" s="3"/>
      <c r="N3376" s="3"/>
      <c r="O3376" s="3"/>
      <c r="P3376" s="1"/>
      <c r="Q3376" s="1" t="s">
        <v>35</v>
      </c>
      <c r="R3376" s="1">
        <v>9</v>
      </c>
      <c r="S3376" s="1">
        <v>8</v>
      </c>
      <c r="T3376" s="1">
        <v>8</v>
      </c>
      <c r="U3376" s="1">
        <v>20</v>
      </c>
      <c r="V3376" s="1">
        <v>20</v>
      </c>
      <c r="W3376" s="1">
        <v>0.94000119599999998</v>
      </c>
      <c r="X3376" s="1">
        <v>3.4504106210000003E-2</v>
      </c>
      <c r="Y3376" s="1">
        <v>2.731870787E-2</v>
      </c>
      <c r="Z3376" s="1">
        <v>2.1868992939999998E-2</v>
      </c>
      <c r="AA3376" s="1">
        <v>0.98461620400000005</v>
      </c>
    </row>
    <row r="3377" spans="1:27" x14ac:dyDescent="0.25">
      <c r="A3377" t="s">
        <v>43</v>
      </c>
      <c r="B3377" s="1" t="s">
        <v>36</v>
      </c>
      <c r="C3377" s="1" t="s">
        <v>23</v>
      </c>
      <c r="D3377" s="9" t="s">
        <v>19</v>
      </c>
      <c r="E3377" s="1">
        <v>5</v>
      </c>
      <c r="F3377" s="1"/>
      <c r="G3377" s="1" t="str">
        <f t="shared" si="211"/>
        <v>ESTAIR_Santar_W3K4_GlobalReflectancia_W10_B20A20_11082017</v>
      </c>
      <c r="H3377" s="3">
        <v>42958</v>
      </c>
      <c r="I3377" s="3"/>
      <c r="J3377" s="3"/>
      <c r="K3377" s="3"/>
      <c r="L3377" s="3"/>
      <c r="M3377" s="3"/>
      <c r="N3377" s="3"/>
      <c r="O3377" s="3"/>
      <c r="P3377" s="1"/>
      <c r="Q3377" s="1" t="s">
        <v>35</v>
      </c>
      <c r="R3377" s="1">
        <v>3</v>
      </c>
      <c r="S3377" s="1">
        <v>4</v>
      </c>
      <c r="T3377" s="1">
        <v>10</v>
      </c>
      <c r="U3377" s="1">
        <v>20</v>
      </c>
      <c r="V3377" s="1">
        <v>20</v>
      </c>
      <c r="W3377" s="1">
        <v>0.96088578660000001</v>
      </c>
      <c r="X3377" s="1">
        <v>2.7859080979999999E-2</v>
      </c>
      <c r="Y3377" s="1">
        <v>2.0775156709999999E-2</v>
      </c>
      <c r="Z3377" s="1">
        <v>6.9927320150000001E-3</v>
      </c>
      <c r="AA3377" s="1">
        <v>0.98170804320000005</v>
      </c>
    </row>
    <row r="3378" spans="1:27" x14ac:dyDescent="0.25">
      <c r="A3378" t="s">
        <v>43</v>
      </c>
      <c r="B3378" s="1" t="s">
        <v>36</v>
      </c>
      <c r="C3378" s="1" t="s">
        <v>23</v>
      </c>
      <c r="D3378" s="9" t="s">
        <v>19</v>
      </c>
      <c r="E3378" s="1">
        <v>5</v>
      </c>
      <c r="F3378" s="1"/>
      <c r="G3378" s="1" t="str">
        <f t="shared" si="211"/>
        <v>ESTAIR_Santar_W3K6_GlobalReflectancia_W10_B20A20_11082017</v>
      </c>
      <c r="H3378" s="3">
        <v>42958</v>
      </c>
      <c r="I3378" s="3"/>
      <c r="J3378" s="3"/>
      <c r="K3378" s="3"/>
      <c r="L3378" s="3"/>
      <c r="M3378" s="3"/>
      <c r="N3378" s="3"/>
      <c r="O3378" s="3"/>
      <c r="P3378" s="1"/>
      <c r="Q3378" s="1" t="s">
        <v>35</v>
      </c>
      <c r="R3378" s="1">
        <v>3</v>
      </c>
      <c r="S3378" s="1">
        <v>6</v>
      </c>
      <c r="T3378" s="1">
        <v>10</v>
      </c>
      <c r="U3378" s="1">
        <v>20</v>
      </c>
      <c r="V3378" s="1">
        <v>20</v>
      </c>
      <c r="W3378" s="1">
        <v>0.96083927700000005</v>
      </c>
      <c r="X3378" s="1">
        <v>2.7875639309999999E-2</v>
      </c>
      <c r="Y3378" s="1">
        <v>2.0820829619999998E-2</v>
      </c>
      <c r="Z3378" s="1">
        <v>6.9186882970000002E-3</v>
      </c>
      <c r="AA3378" s="1">
        <v>0.98166013490000004</v>
      </c>
    </row>
    <row r="3379" spans="1:27" x14ac:dyDescent="0.25">
      <c r="A3379" t="s">
        <v>43</v>
      </c>
      <c r="B3379" s="1" t="s">
        <v>36</v>
      </c>
      <c r="C3379" s="1" t="s">
        <v>23</v>
      </c>
      <c r="D3379" s="9" t="s">
        <v>19</v>
      </c>
      <c r="E3379" s="1">
        <v>5</v>
      </c>
      <c r="F3379" s="1"/>
      <c r="G3379" s="1" t="str">
        <f t="shared" si="211"/>
        <v>ESTAIR_Santar_W3K8_GlobalReflectancia_W10_B20A20_11082017</v>
      </c>
      <c r="H3379" s="3">
        <v>42958</v>
      </c>
      <c r="I3379" s="3"/>
      <c r="J3379" s="3"/>
      <c r="K3379" s="3"/>
      <c r="L3379" s="3"/>
      <c r="M3379" s="3"/>
      <c r="N3379" s="3"/>
      <c r="O3379" s="3"/>
      <c r="P3379" s="1"/>
      <c r="Q3379" s="1" t="s">
        <v>35</v>
      </c>
      <c r="R3379" s="1">
        <v>3</v>
      </c>
      <c r="S3379" s="1">
        <v>8</v>
      </c>
      <c r="T3379" s="1">
        <v>10</v>
      </c>
      <c r="U3379" s="1">
        <v>20</v>
      </c>
      <c r="V3379" s="1">
        <v>20</v>
      </c>
      <c r="W3379" s="1">
        <v>0.96046691900000003</v>
      </c>
      <c r="X3379" s="1">
        <v>2.800785288E-2</v>
      </c>
      <c r="Y3379" s="1">
        <v>2.0856165570000001E-2</v>
      </c>
      <c r="Z3379" s="1">
        <v>7.0035361430000002E-3</v>
      </c>
      <c r="AA3379" s="1">
        <v>0.98156131199999996</v>
      </c>
    </row>
    <row r="3380" spans="1:27" x14ac:dyDescent="0.25">
      <c r="A3380" t="s">
        <v>43</v>
      </c>
      <c r="B3380" s="1" t="s">
        <v>36</v>
      </c>
      <c r="C3380" s="1" t="s">
        <v>23</v>
      </c>
      <c r="D3380" s="9" t="s">
        <v>19</v>
      </c>
      <c r="E3380" s="1">
        <v>5</v>
      </c>
      <c r="F3380" s="1"/>
      <c r="G3380" s="1" t="str">
        <f t="shared" si="211"/>
        <v>ESTAIR_Santar_W5K4_GlobalReflectancia_W10_B20A20_11082017</v>
      </c>
      <c r="H3380" s="3">
        <v>42958</v>
      </c>
      <c r="I3380" s="3"/>
      <c r="J3380" s="3"/>
      <c r="K3380" s="3"/>
      <c r="L3380" s="3"/>
      <c r="M3380" s="3"/>
      <c r="N3380" s="3"/>
      <c r="O3380" s="3"/>
      <c r="P3380" s="1"/>
      <c r="Q3380" s="1" t="s">
        <v>35</v>
      </c>
      <c r="R3380" s="1">
        <v>5</v>
      </c>
      <c r="S3380" s="1">
        <v>4</v>
      </c>
      <c r="T3380" s="1">
        <v>10</v>
      </c>
      <c r="U3380" s="1">
        <v>20</v>
      </c>
      <c r="V3380" s="1">
        <v>20</v>
      </c>
      <c r="W3380" s="1">
        <v>0.96114183419999999</v>
      </c>
      <c r="X3380" s="1">
        <v>2.7767746400000001E-2</v>
      </c>
      <c r="Y3380" s="1">
        <v>2.0663912289999999E-2</v>
      </c>
      <c r="Z3380" s="1">
        <v>6.8862679440000003E-3</v>
      </c>
      <c r="AA3380" s="1">
        <v>0.98173972639999996</v>
      </c>
    </row>
    <row r="3381" spans="1:27" x14ac:dyDescent="0.25">
      <c r="A3381" t="s">
        <v>43</v>
      </c>
      <c r="B3381" s="1" t="s">
        <v>36</v>
      </c>
      <c r="C3381" s="1" t="s">
        <v>23</v>
      </c>
      <c r="D3381" s="9" t="s">
        <v>19</v>
      </c>
      <c r="E3381" s="1">
        <v>5</v>
      </c>
      <c r="F3381" s="1"/>
      <c r="G3381" s="1" t="str">
        <f t="shared" si="211"/>
        <v>ESTAIR_Santar_W5K6_GlobalReflectancia_W10_B20A20_11082017</v>
      </c>
      <c r="H3381" s="3">
        <v>42958</v>
      </c>
      <c r="I3381" s="3"/>
      <c r="J3381" s="3"/>
      <c r="K3381" s="3"/>
      <c r="L3381" s="3"/>
      <c r="M3381" s="3"/>
      <c r="N3381" s="3"/>
      <c r="O3381" s="3"/>
      <c r="P3381" s="1"/>
      <c r="Q3381" s="1" t="s">
        <v>35</v>
      </c>
      <c r="R3381" s="1">
        <v>5</v>
      </c>
      <c r="S3381" s="1">
        <v>6</v>
      </c>
      <c r="T3381" s="1">
        <v>10</v>
      </c>
      <c r="U3381" s="1">
        <v>20</v>
      </c>
      <c r="V3381" s="1">
        <v>20</v>
      </c>
      <c r="W3381" s="1">
        <v>0.96110433630000003</v>
      </c>
      <c r="X3381" s="1">
        <v>2.778114101E-2</v>
      </c>
      <c r="Y3381" s="1">
        <v>2.0715412650000001E-2</v>
      </c>
      <c r="Z3381" s="1">
        <v>6.7832928719999998E-3</v>
      </c>
      <c r="AA3381" s="1">
        <v>0.98164333130000003</v>
      </c>
    </row>
    <row r="3382" spans="1:27" x14ac:dyDescent="0.25">
      <c r="A3382" t="s">
        <v>43</v>
      </c>
      <c r="B3382" s="1" t="s">
        <v>36</v>
      </c>
      <c r="C3382" s="1" t="s">
        <v>23</v>
      </c>
      <c r="D3382" s="9" t="s">
        <v>19</v>
      </c>
      <c r="E3382" s="1">
        <v>5</v>
      </c>
      <c r="F3382" s="1"/>
      <c r="G3382" s="1" t="str">
        <f t="shared" si="211"/>
        <v>ESTAIR_Santar_W5K8_GlobalReflectancia_W10_B20A20_11082017</v>
      </c>
      <c r="H3382" s="3">
        <v>42958</v>
      </c>
      <c r="I3382" s="3"/>
      <c r="J3382" s="3"/>
      <c r="K3382" s="3"/>
      <c r="L3382" s="3"/>
      <c r="M3382" s="3"/>
      <c r="N3382" s="3"/>
      <c r="O3382" s="3"/>
      <c r="P3382" s="1"/>
      <c r="Q3382" s="1" t="s">
        <v>35</v>
      </c>
      <c r="R3382" s="1">
        <v>5</v>
      </c>
      <c r="S3382" s="1">
        <v>8</v>
      </c>
      <c r="T3382" s="1">
        <v>10</v>
      </c>
      <c r="U3382" s="1">
        <v>20</v>
      </c>
      <c r="V3382" s="1">
        <v>20</v>
      </c>
      <c r="W3382" s="1">
        <v>0.96092717080000001</v>
      </c>
      <c r="X3382" s="1">
        <v>2.7844339150000001E-2</v>
      </c>
      <c r="Y3382" s="1">
        <v>2.0746064089999999E-2</v>
      </c>
      <c r="Z3382" s="1">
        <v>6.8719058709999998E-3</v>
      </c>
      <c r="AA3382" s="1">
        <v>0.98153477180000004</v>
      </c>
    </row>
    <row r="3383" spans="1:27" x14ac:dyDescent="0.25">
      <c r="A3383" t="s">
        <v>43</v>
      </c>
      <c r="B3383" s="1" t="s">
        <v>36</v>
      </c>
      <c r="C3383" s="1" t="s">
        <v>23</v>
      </c>
      <c r="D3383" s="9" t="s">
        <v>19</v>
      </c>
      <c r="E3383" s="1">
        <v>5</v>
      </c>
      <c r="F3383" s="1"/>
      <c r="G3383" s="1" t="str">
        <f t="shared" si="211"/>
        <v>ESTAIR_Santar_W7K4_GlobalReflectancia_W10_B20A20_11082017</v>
      </c>
      <c r="H3383" s="3">
        <v>42958</v>
      </c>
      <c r="I3383" s="3"/>
      <c r="J3383" s="3"/>
      <c r="K3383" s="3"/>
      <c r="L3383" s="3"/>
      <c r="M3383" s="3"/>
      <c r="N3383" s="3"/>
      <c r="O3383" s="3"/>
      <c r="P3383" s="1"/>
      <c r="Q3383" s="1" t="s">
        <v>35</v>
      </c>
      <c r="R3383" s="1">
        <v>7</v>
      </c>
      <c r="S3383" s="1">
        <v>4</v>
      </c>
      <c r="T3383" s="1">
        <v>10</v>
      </c>
      <c r="U3383" s="1">
        <v>20</v>
      </c>
      <c r="V3383" s="1">
        <v>20</v>
      </c>
      <c r="W3383" s="1">
        <v>0.96195298740000001</v>
      </c>
      <c r="X3383" s="1">
        <v>2.7476395979999998E-2</v>
      </c>
      <c r="Y3383" s="1">
        <v>2.0451683960000001E-2</v>
      </c>
      <c r="Z3383" s="1">
        <v>6.6716603690000001E-3</v>
      </c>
      <c r="AA3383" s="1">
        <v>0.98211445860000002</v>
      </c>
    </row>
    <row r="3384" spans="1:27" x14ac:dyDescent="0.25">
      <c r="A3384" t="s">
        <v>43</v>
      </c>
      <c r="B3384" s="1" t="s">
        <v>36</v>
      </c>
      <c r="C3384" s="1" t="s">
        <v>23</v>
      </c>
      <c r="D3384" s="9" t="s">
        <v>19</v>
      </c>
      <c r="E3384" s="1">
        <v>5</v>
      </c>
      <c r="F3384" s="1"/>
      <c r="G3384" s="1" t="str">
        <f t="shared" si="211"/>
        <v>ESTAIR_Santar_W7K6_GlobalReflectancia_W10_B20A20_11082017</v>
      </c>
      <c r="H3384" s="3">
        <v>42958</v>
      </c>
      <c r="I3384" s="3"/>
      <c r="J3384" s="3"/>
      <c r="K3384" s="3"/>
      <c r="L3384" s="3"/>
      <c r="M3384" s="3"/>
      <c r="N3384" s="3"/>
      <c r="O3384" s="3"/>
      <c r="P3384" s="1"/>
      <c r="Q3384" s="1" t="s">
        <v>35</v>
      </c>
      <c r="R3384" s="1">
        <v>7</v>
      </c>
      <c r="S3384" s="1">
        <v>6</v>
      </c>
      <c r="T3384" s="1">
        <v>10</v>
      </c>
      <c r="U3384" s="1">
        <v>20</v>
      </c>
      <c r="V3384" s="1">
        <v>20</v>
      </c>
      <c r="W3384" s="1">
        <v>0.96173578790000003</v>
      </c>
      <c r="X3384" s="1">
        <v>2.7554711799999999E-2</v>
      </c>
      <c r="Y3384" s="1">
        <v>2.0514945909999999E-2</v>
      </c>
      <c r="Z3384" s="1">
        <v>6.4963535249999999E-3</v>
      </c>
      <c r="AA3384" s="1">
        <v>0.98194821210000005</v>
      </c>
    </row>
    <row r="3385" spans="1:27" x14ac:dyDescent="0.25">
      <c r="A3385" t="s">
        <v>43</v>
      </c>
      <c r="B3385" s="1" t="s">
        <v>36</v>
      </c>
      <c r="C3385" s="1" t="s">
        <v>23</v>
      </c>
      <c r="D3385" s="9" t="s">
        <v>19</v>
      </c>
      <c r="E3385" s="1">
        <v>5</v>
      </c>
      <c r="F3385" s="1"/>
      <c r="G3385" s="1" t="str">
        <f t="shared" si="211"/>
        <v>ESTAIR_Santar_W7K8_GlobalReflectancia_W10_B20A20_11082017</v>
      </c>
      <c r="H3385" s="3">
        <v>42958</v>
      </c>
      <c r="I3385" s="3"/>
      <c r="J3385" s="3"/>
      <c r="K3385" s="3"/>
      <c r="L3385" s="3"/>
      <c r="M3385" s="3"/>
      <c r="N3385" s="3"/>
      <c r="O3385" s="3"/>
      <c r="P3385" s="1"/>
      <c r="Q3385" s="1" t="s">
        <v>35</v>
      </c>
      <c r="R3385" s="1">
        <v>7</v>
      </c>
      <c r="S3385" s="1">
        <v>8</v>
      </c>
      <c r="T3385" s="1">
        <v>10</v>
      </c>
      <c r="U3385" s="1">
        <v>20</v>
      </c>
      <c r="V3385" s="1">
        <v>20</v>
      </c>
      <c r="W3385" s="1">
        <v>0.96165052910000004</v>
      </c>
      <c r="X3385" s="1">
        <v>2.758539288E-2</v>
      </c>
      <c r="Y3385" s="1">
        <v>2.05479036E-2</v>
      </c>
      <c r="Z3385" s="1">
        <v>6.5764630569999996E-3</v>
      </c>
      <c r="AA3385" s="1">
        <v>0.98181421359999999</v>
      </c>
    </row>
    <row r="3386" spans="1:27" x14ac:dyDescent="0.25">
      <c r="A3386" t="s">
        <v>43</v>
      </c>
      <c r="B3386" s="1" t="s">
        <v>36</v>
      </c>
      <c r="C3386" s="1" t="s">
        <v>23</v>
      </c>
      <c r="D3386" s="9" t="s">
        <v>19</v>
      </c>
      <c r="E3386" s="1">
        <v>5</v>
      </c>
      <c r="F3386" s="1"/>
      <c r="G3386" s="1" t="str">
        <f t="shared" si="211"/>
        <v>ESTAIR_Santar_W9K4_GlobalReflectancia_W10_B20A20_11082017</v>
      </c>
      <c r="H3386" s="3">
        <v>42958</v>
      </c>
      <c r="I3386" s="3"/>
      <c r="J3386" s="3"/>
      <c r="K3386" s="3"/>
      <c r="L3386" s="3"/>
      <c r="M3386" s="3"/>
      <c r="N3386" s="3"/>
      <c r="O3386" s="3"/>
      <c r="P3386" s="1"/>
      <c r="Q3386" s="1" t="s">
        <v>35</v>
      </c>
      <c r="R3386" s="1">
        <v>9</v>
      </c>
      <c r="S3386" s="1">
        <v>4</v>
      </c>
      <c r="T3386" s="1">
        <v>10</v>
      </c>
      <c r="U3386" s="1">
        <v>20</v>
      </c>
      <c r="V3386" s="1">
        <v>20</v>
      </c>
      <c r="W3386" s="1">
        <v>0.96277202780000004</v>
      </c>
      <c r="X3386" s="1">
        <v>2.717904396E-2</v>
      </c>
      <c r="Y3386" s="1">
        <v>2.0274261129999999E-2</v>
      </c>
      <c r="Z3386" s="1">
        <v>6.3679465859999996E-3</v>
      </c>
      <c r="AA3386" s="1">
        <v>0.98233989259999999</v>
      </c>
    </row>
    <row r="3387" spans="1:27" x14ac:dyDescent="0.25">
      <c r="A3387" t="s">
        <v>43</v>
      </c>
      <c r="B3387" s="1" t="s">
        <v>36</v>
      </c>
      <c r="C3387" s="1" t="s">
        <v>23</v>
      </c>
      <c r="D3387" s="9" t="s">
        <v>19</v>
      </c>
      <c r="E3387" s="1">
        <v>5</v>
      </c>
      <c r="F3387" s="1"/>
      <c r="G3387" s="1" t="str">
        <f t="shared" si="211"/>
        <v>ESTAIR_Santar_W9K6_GlobalReflectancia_W10_B20A20_11082017</v>
      </c>
      <c r="H3387" s="3">
        <v>42958</v>
      </c>
      <c r="I3387" s="3"/>
      <c r="J3387" s="3"/>
      <c r="K3387" s="3"/>
      <c r="L3387" s="3"/>
      <c r="M3387" s="3"/>
      <c r="N3387" s="3"/>
      <c r="O3387" s="3"/>
      <c r="P3387" s="1"/>
      <c r="Q3387" s="1" t="s">
        <v>35</v>
      </c>
      <c r="R3387" s="1">
        <v>9</v>
      </c>
      <c r="S3387" s="1">
        <v>6</v>
      </c>
      <c r="T3387" s="1">
        <v>10</v>
      </c>
      <c r="U3387" s="1">
        <v>20</v>
      </c>
      <c r="V3387" s="1">
        <v>20</v>
      </c>
      <c r="W3387" s="1">
        <v>0.96251454510000001</v>
      </c>
      <c r="X3387" s="1">
        <v>2.727287225E-2</v>
      </c>
      <c r="Y3387" s="1">
        <v>2.0356619199999999E-2</v>
      </c>
      <c r="Z3387" s="1">
        <v>6.1730556189999999E-3</v>
      </c>
      <c r="AA3387" s="1">
        <v>0.98216257819999997</v>
      </c>
    </row>
    <row r="3388" spans="1:27" x14ac:dyDescent="0.25">
      <c r="A3388" t="s">
        <v>43</v>
      </c>
      <c r="B3388" s="1" t="s">
        <v>36</v>
      </c>
      <c r="C3388" s="1" t="s">
        <v>23</v>
      </c>
      <c r="D3388" s="9" t="s">
        <v>19</v>
      </c>
      <c r="E3388" s="1">
        <v>5</v>
      </c>
      <c r="F3388" s="1"/>
      <c r="G3388" s="1" t="str">
        <f t="shared" si="211"/>
        <v>ESTAIR_Santar_W9K8_GlobalReflectancia_W10_B20A20_11082017</v>
      </c>
      <c r="H3388" s="3">
        <v>42958</v>
      </c>
      <c r="I3388" s="3"/>
      <c r="J3388" s="3"/>
      <c r="K3388" s="3"/>
      <c r="L3388" s="3"/>
      <c r="M3388" s="3"/>
      <c r="N3388" s="3"/>
      <c r="O3388" s="3"/>
      <c r="P3388" s="1"/>
      <c r="Q3388" s="1" t="s">
        <v>35</v>
      </c>
      <c r="R3388" s="1">
        <v>9</v>
      </c>
      <c r="S3388" s="1">
        <v>8</v>
      </c>
      <c r="T3388" s="1">
        <v>10</v>
      </c>
      <c r="U3388" s="1">
        <v>20</v>
      </c>
      <c r="V3388" s="1">
        <v>20</v>
      </c>
      <c r="W3388" s="1">
        <v>0.96244816010000001</v>
      </c>
      <c r="X3388" s="1">
        <v>2.7297011060000001E-2</v>
      </c>
      <c r="Y3388" s="1">
        <v>2.0392366889999999E-2</v>
      </c>
      <c r="Z3388" s="1">
        <v>6.282286271E-3</v>
      </c>
      <c r="AA3388" s="1">
        <v>0.98211128420000005</v>
      </c>
    </row>
    <row r="3389" spans="1:27" x14ac:dyDescent="0.25">
      <c r="A3389" t="s">
        <v>43</v>
      </c>
      <c r="B3389" s="1" t="s">
        <v>36</v>
      </c>
      <c r="C3389" s="1" t="s">
        <v>23</v>
      </c>
      <c r="D3389" s="9" t="s">
        <v>19</v>
      </c>
      <c r="E3389" s="1">
        <v>3</v>
      </c>
      <c r="F3389" s="1"/>
      <c r="G3389" s="1" t="str">
        <f t="shared" si="211"/>
        <v>ESTAIR_Santar_W3K4_GlobalReflectancia_W8_B40A40_11082017</v>
      </c>
      <c r="H3389" s="3">
        <v>42958</v>
      </c>
      <c r="I3389" s="3"/>
      <c r="J3389" s="3"/>
      <c r="K3389" s="3"/>
      <c r="L3389" s="3"/>
      <c r="M3389" s="3"/>
      <c r="N3389" s="3"/>
      <c r="O3389" s="3"/>
      <c r="P3389" s="1"/>
      <c r="Q3389" s="1" t="s">
        <v>35</v>
      </c>
      <c r="R3389" s="1">
        <v>3</v>
      </c>
      <c r="S3389" s="1">
        <v>4</v>
      </c>
      <c r="T3389" s="1">
        <v>8</v>
      </c>
      <c r="U3389" s="1">
        <v>40</v>
      </c>
      <c r="V3389" s="1">
        <v>40</v>
      </c>
      <c r="W3389" s="1">
        <v>0.93720734269999995</v>
      </c>
      <c r="X3389" s="1">
        <v>3.5298310280000002E-2</v>
      </c>
      <c r="Y3389" s="1">
        <v>2.7871068129999999E-2</v>
      </c>
      <c r="Z3389" s="1">
        <v>2.2252578330000002E-2</v>
      </c>
      <c r="AA3389" s="1">
        <v>0.98403868959999996</v>
      </c>
    </row>
    <row r="3390" spans="1:27" x14ac:dyDescent="0.25">
      <c r="A3390" t="s">
        <v>43</v>
      </c>
      <c r="B3390" s="1" t="s">
        <v>36</v>
      </c>
      <c r="C3390" s="1" t="s">
        <v>23</v>
      </c>
      <c r="D3390" s="9" t="s">
        <v>19</v>
      </c>
      <c r="E3390" s="1">
        <v>3</v>
      </c>
      <c r="F3390" s="1"/>
      <c r="G3390" s="1" t="str">
        <f t="shared" si="211"/>
        <v>ESTAIR_Santar_W3K6_GlobalReflectancia_W8_B40A40_11082017</v>
      </c>
      <c r="H3390" s="3">
        <v>42958</v>
      </c>
      <c r="I3390" s="3"/>
      <c r="J3390" s="3"/>
      <c r="K3390" s="3"/>
      <c r="L3390" s="3"/>
      <c r="M3390" s="3"/>
      <c r="N3390" s="3"/>
      <c r="O3390" s="3"/>
      <c r="P3390" s="1"/>
      <c r="Q3390" s="1" t="s">
        <v>35</v>
      </c>
      <c r="R3390" s="1">
        <v>3</v>
      </c>
      <c r="S3390" s="1">
        <v>6</v>
      </c>
      <c r="T3390" s="1">
        <v>8</v>
      </c>
      <c r="U3390" s="1">
        <v>40</v>
      </c>
      <c r="V3390" s="1">
        <v>40</v>
      </c>
      <c r="W3390" s="1">
        <v>0.93739821430000003</v>
      </c>
      <c r="X3390" s="1">
        <v>3.5244621099999998E-2</v>
      </c>
      <c r="Y3390" s="1">
        <v>2.78186674E-2</v>
      </c>
      <c r="Z3390" s="1">
        <v>2.2229965090000001E-2</v>
      </c>
      <c r="AA3390" s="1">
        <v>0.98405783719999995</v>
      </c>
    </row>
    <row r="3391" spans="1:27" x14ac:dyDescent="0.25">
      <c r="A3391" t="s">
        <v>43</v>
      </c>
      <c r="B3391" s="1" t="s">
        <v>36</v>
      </c>
      <c r="C3391" s="1" t="s">
        <v>23</v>
      </c>
      <c r="D3391" s="9" t="s">
        <v>19</v>
      </c>
      <c r="E3391" s="1">
        <v>3</v>
      </c>
      <c r="F3391" s="1"/>
      <c r="G3391" s="1" t="str">
        <f t="shared" si="211"/>
        <v>ESTAIR_Santar_W3K8_GlobalReflectancia_W8_B40A40_11082017</v>
      </c>
      <c r="H3391" s="3">
        <v>42958</v>
      </c>
      <c r="I3391" s="3"/>
      <c r="J3391" s="3"/>
      <c r="K3391" s="3"/>
      <c r="L3391" s="3"/>
      <c r="M3391" s="3"/>
      <c r="N3391" s="3"/>
      <c r="O3391" s="3"/>
      <c r="P3391" s="1"/>
      <c r="Q3391" s="1" t="s">
        <v>35</v>
      </c>
      <c r="R3391" s="1">
        <v>3</v>
      </c>
      <c r="S3391" s="1">
        <v>8</v>
      </c>
      <c r="T3391" s="1">
        <v>8</v>
      </c>
      <c r="U3391" s="1">
        <v>40</v>
      </c>
      <c r="V3391" s="1">
        <v>40</v>
      </c>
      <c r="W3391" s="1">
        <v>0.93666196499999999</v>
      </c>
      <c r="X3391" s="1">
        <v>3.5451268399999999E-2</v>
      </c>
      <c r="Y3391" s="1">
        <v>2.7995323209999999E-2</v>
      </c>
      <c r="Z3391" s="1">
        <v>2.242195265E-2</v>
      </c>
      <c r="AA3391" s="1">
        <v>0.98393736929999998</v>
      </c>
    </row>
    <row r="3392" spans="1:27" x14ac:dyDescent="0.25">
      <c r="A3392" t="s">
        <v>43</v>
      </c>
      <c r="B3392" s="1" t="s">
        <v>36</v>
      </c>
      <c r="C3392" s="1" t="s">
        <v>23</v>
      </c>
      <c r="D3392" s="9" t="s">
        <v>19</v>
      </c>
      <c r="E3392" s="1">
        <v>3</v>
      </c>
      <c r="F3392" s="1"/>
      <c r="G3392" s="1" t="str">
        <f t="shared" si="211"/>
        <v>ESTAIR_Santar_W5K4_GlobalReflectancia_W8_B40A40_11082017</v>
      </c>
      <c r="H3392" s="3">
        <v>42958</v>
      </c>
      <c r="I3392" s="3"/>
      <c r="J3392" s="3"/>
      <c r="K3392" s="3"/>
      <c r="L3392" s="3"/>
      <c r="M3392" s="3"/>
      <c r="N3392" s="3"/>
      <c r="O3392" s="3"/>
      <c r="P3392" s="1"/>
      <c r="Q3392" s="1" t="s">
        <v>35</v>
      </c>
      <c r="R3392" s="1">
        <v>5</v>
      </c>
      <c r="S3392" s="1">
        <v>4</v>
      </c>
      <c r="T3392" s="1">
        <v>8</v>
      </c>
      <c r="U3392" s="1">
        <v>40</v>
      </c>
      <c r="V3392" s="1">
        <v>40</v>
      </c>
      <c r="W3392" s="1">
        <v>0.93703401590000002</v>
      </c>
      <c r="X3392" s="1">
        <v>3.5346993739999999E-2</v>
      </c>
      <c r="Y3392" s="1">
        <v>2.787456248E-2</v>
      </c>
      <c r="Z3392" s="1">
        <v>2.2233941229999998E-2</v>
      </c>
      <c r="AA3392" s="1">
        <v>0.98391753959999995</v>
      </c>
    </row>
    <row r="3393" spans="1:27" x14ac:dyDescent="0.25">
      <c r="A3393" t="s">
        <v>43</v>
      </c>
      <c r="B3393" s="1" t="s">
        <v>36</v>
      </c>
      <c r="C3393" s="1" t="s">
        <v>23</v>
      </c>
      <c r="D3393" s="9" t="s">
        <v>19</v>
      </c>
      <c r="E3393" s="1">
        <v>3</v>
      </c>
      <c r="F3393" s="1"/>
      <c r="G3393" s="1" t="str">
        <f t="shared" si="211"/>
        <v>ESTAIR_Santar_W5K6_GlobalReflectancia_W8_B40A40_11082017</v>
      </c>
      <c r="H3393" s="3">
        <v>42958</v>
      </c>
      <c r="I3393" s="3"/>
      <c r="J3393" s="3"/>
      <c r="K3393" s="3"/>
      <c r="L3393" s="3"/>
      <c r="M3393" s="3"/>
      <c r="N3393" s="3"/>
      <c r="O3393" s="3"/>
      <c r="P3393" s="1"/>
      <c r="Q3393" s="1" t="s">
        <v>35</v>
      </c>
      <c r="R3393" s="1">
        <v>5</v>
      </c>
      <c r="S3393" s="1">
        <v>6</v>
      </c>
      <c r="T3393" s="1">
        <v>8</v>
      </c>
      <c r="U3393" s="1">
        <v>40</v>
      </c>
      <c r="V3393" s="1">
        <v>40</v>
      </c>
      <c r="W3393" s="1">
        <v>0.93737246529999996</v>
      </c>
      <c r="X3393" s="1">
        <v>3.5251868679999999E-2</v>
      </c>
      <c r="Y3393" s="1">
        <v>2.779093987E-2</v>
      </c>
      <c r="Z3393" s="1">
        <v>2.2186742579999998E-2</v>
      </c>
      <c r="AA3393" s="1">
        <v>0.98394804179999995</v>
      </c>
    </row>
    <row r="3394" spans="1:27" x14ac:dyDescent="0.25">
      <c r="A3394" t="s">
        <v>43</v>
      </c>
      <c r="B3394" s="1" t="s">
        <v>36</v>
      </c>
      <c r="C3394" s="1" t="s">
        <v>23</v>
      </c>
      <c r="D3394" s="9" t="s">
        <v>19</v>
      </c>
      <c r="E3394" s="1">
        <v>3</v>
      </c>
      <c r="F3394" s="1"/>
      <c r="G3394" s="1" t="str">
        <f t="shared" si="211"/>
        <v>ESTAIR_Santar_W5K8_GlobalReflectancia_W8_B40A40_11082017</v>
      </c>
      <c r="H3394" s="3">
        <v>42958</v>
      </c>
      <c r="I3394" s="3"/>
      <c r="J3394" s="3"/>
      <c r="K3394" s="3"/>
      <c r="L3394" s="3"/>
      <c r="M3394" s="3"/>
      <c r="N3394" s="3"/>
      <c r="O3394" s="3"/>
      <c r="P3394" s="1"/>
      <c r="Q3394" s="1" t="s">
        <v>35</v>
      </c>
      <c r="R3394" s="1">
        <v>5</v>
      </c>
      <c r="S3394" s="1">
        <v>8</v>
      </c>
      <c r="T3394" s="1">
        <v>8</v>
      </c>
      <c r="U3394" s="1">
        <v>40</v>
      </c>
      <c r="V3394" s="1">
        <v>40</v>
      </c>
      <c r="W3394" s="1">
        <v>0.93684740929999999</v>
      </c>
      <c r="X3394" s="1">
        <v>3.5399332339999999E-2</v>
      </c>
      <c r="Y3394" s="1">
        <v>2.7928182860000001E-2</v>
      </c>
      <c r="Z3394" s="1">
        <v>2.236612256E-2</v>
      </c>
      <c r="AA3394" s="1">
        <v>0.98381419489999999</v>
      </c>
    </row>
    <row r="3395" spans="1:27" x14ac:dyDescent="0.25">
      <c r="A3395" t="s">
        <v>43</v>
      </c>
      <c r="B3395" s="1" t="s">
        <v>36</v>
      </c>
      <c r="C3395" s="1" t="s">
        <v>23</v>
      </c>
      <c r="D3395" s="9" t="s">
        <v>19</v>
      </c>
      <c r="E3395" s="1">
        <v>3</v>
      </c>
      <c r="F3395" s="1"/>
      <c r="G3395" s="1" t="str">
        <f t="shared" si="211"/>
        <v>ESTAIR_Santar_W7K4_GlobalReflectancia_W8_B40A40_11082017</v>
      </c>
      <c r="H3395" s="3">
        <v>42958</v>
      </c>
      <c r="I3395" s="3"/>
      <c r="J3395" s="3"/>
      <c r="K3395" s="3"/>
      <c r="L3395" s="3"/>
      <c r="M3395" s="3"/>
      <c r="N3395" s="3"/>
      <c r="O3395" s="3"/>
      <c r="P3395" s="1"/>
      <c r="Q3395" s="1" t="s">
        <v>35</v>
      </c>
      <c r="R3395" s="1">
        <v>7</v>
      </c>
      <c r="S3395" s="1">
        <v>4</v>
      </c>
      <c r="T3395" s="1">
        <v>8</v>
      </c>
      <c r="U3395" s="1">
        <v>40</v>
      </c>
      <c r="V3395" s="1">
        <v>40</v>
      </c>
      <c r="W3395" s="1">
        <v>0.93722493039999999</v>
      </c>
      <c r="X3395" s="1">
        <v>3.5293366549999997E-2</v>
      </c>
      <c r="Y3395" s="1">
        <v>2.780618717E-2</v>
      </c>
      <c r="Z3395" s="1">
        <v>2.2165902000000001E-2</v>
      </c>
      <c r="AA3395" s="1">
        <v>0.98386304820000003</v>
      </c>
    </row>
    <row r="3396" spans="1:27" x14ac:dyDescent="0.25">
      <c r="A3396" t="s">
        <v>43</v>
      </c>
      <c r="B3396" s="1" t="s">
        <v>36</v>
      </c>
      <c r="C3396" s="1" t="s">
        <v>23</v>
      </c>
      <c r="D3396" s="9" t="s">
        <v>19</v>
      </c>
      <c r="E3396" s="1">
        <v>3</v>
      </c>
      <c r="F3396" s="1"/>
      <c r="G3396" s="1" t="str">
        <f t="shared" si="211"/>
        <v>ESTAIR_Santar_W7K6_GlobalReflectancia_W8_B40A40_11082017</v>
      </c>
      <c r="H3396" s="3">
        <v>42958</v>
      </c>
      <c r="I3396" s="3"/>
      <c r="J3396" s="3"/>
      <c r="K3396" s="3"/>
      <c r="L3396" s="3"/>
      <c r="M3396" s="3"/>
      <c r="N3396" s="3"/>
      <c r="O3396" s="3"/>
      <c r="P3396" s="1"/>
      <c r="Q3396" s="1" t="s">
        <v>35</v>
      </c>
      <c r="R3396" s="1">
        <v>7</v>
      </c>
      <c r="S3396" s="1">
        <v>6</v>
      </c>
      <c r="T3396" s="1">
        <v>8</v>
      </c>
      <c r="U3396" s="1">
        <v>40</v>
      </c>
      <c r="V3396" s="1">
        <v>40</v>
      </c>
      <c r="W3396" s="1">
        <v>0.93753576699999996</v>
      </c>
      <c r="X3396" s="1">
        <v>3.5205878920000003E-2</v>
      </c>
      <c r="Y3396" s="1">
        <v>2.7746594329999999E-2</v>
      </c>
      <c r="Z3396" s="1">
        <v>2.2110135619999999E-2</v>
      </c>
      <c r="AA3396" s="1">
        <v>0.98392672130000003</v>
      </c>
    </row>
    <row r="3397" spans="1:27" x14ac:dyDescent="0.25">
      <c r="A3397" t="s">
        <v>43</v>
      </c>
      <c r="B3397" s="1" t="s">
        <v>36</v>
      </c>
      <c r="C3397" s="1" t="s">
        <v>23</v>
      </c>
      <c r="D3397" s="9" t="s">
        <v>19</v>
      </c>
      <c r="E3397" s="1">
        <v>3</v>
      </c>
      <c r="F3397" s="1"/>
      <c r="G3397" s="1" t="str">
        <f t="shared" si="211"/>
        <v>ESTAIR_Santar_W7K8_GlobalReflectancia_W8_B40A40_11082017</v>
      </c>
      <c r="H3397" s="3">
        <v>42958</v>
      </c>
      <c r="I3397" s="3"/>
      <c r="J3397" s="3"/>
      <c r="K3397" s="3"/>
      <c r="L3397" s="3"/>
      <c r="M3397" s="3"/>
      <c r="N3397" s="3"/>
      <c r="O3397" s="3"/>
      <c r="P3397" s="1"/>
      <c r="Q3397" s="1" t="s">
        <v>35</v>
      </c>
      <c r="R3397" s="1">
        <v>7</v>
      </c>
      <c r="S3397" s="1">
        <v>8</v>
      </c>
      <c r="T3397" s="1">
        <v>8</v>
      </c>
      <c r="U3397" s="1">
        <v>40</v>
      </c>
      <c r="V3397" s="1">
        <v>40</v>
      </c>
      <c r="W3397" s="1">
        <v>0.93714291459999999</v>
      </c>
      <c r="X3397" s="1">
        <v>3.5316414480000002E-2</v>
      </c>
      <c r="Y3397" s="1">
        <v>2.7881123189999999E-2</v>
      </c>
      <c r="Z3397" s="1">
        <v>2.2276339020000001E-2</v>
      </c>
      <c r="AA3397" s="1">
        <v>0.98380424020000001</v>
      </c>
    </row>
    <row r="3398" spans="1:27" x14ac:dyDescent="0.25">
      <c r="A3398" t="s">
        <v>43</v>
      </c>
      <c r="B3398" s="1" t="s">
        <v>36</v>
      </c>
      <c r="C3398" s="1" t="s">
        <v>23</v>
      </c>
      <c r="D3398" s="9" t="s">
        <v>19</v>
      </c>
      <c r="E3398" s="1">
        <v>3</v>
      </c>
      <c r="F3398" s="1"/>
      <c r="G3398" s="1" t="str">
        <f t="shared" si="211"/>
        <v>ESTAIR_Santar_W9K4_GlobalReflectancia_W8_B40A40_11082017</v>
      </c>
      <c r="H3398" s="3">
        <v>42958</v>
      </c>
      <c r="I3398" s="3"/>
      <c r="J3398" s="3"/>
      <c r="K3398" s="3"/>
      <c r="L3398" s="3"/>
      <c r="M3398" s="3"/>
      <c r="N3398" s="3"/>
      <c r="O3398" s="3"/>
      <c r="P3398" s="1"/>
      <c r="Q3398" s="1" t="s">
        <v>35</v>
      </c>
      <c r="R3398" s="1">
        <v>9</v>
      </c>
      <c r="S3398" s="1">
        <v>4</v>
      </c>
      <c r="T3398" s="1">
        <v>8</v>
      </c>
      <c r="U3398" s="1">
        <v>40</v>
      </c>
      <c r="V3398" s="1">
        <v>40</v>
      </c>
      <c r="W3398" s="1">
        <v>0.93744678729999997</v>
      </c>
      <c r="X3398" s="1">
        <v>3.5230945219999997E-2</v>
      </c>
      <c r="Y3398" s="1">
        <v>2.77241134E-2</v>
      </c>
      <c r="Z3398" s="1">
        <v>2.2073747639999999E-2</v>
      </c>
      <c r="AA3398" s="1">
        <v>0.9838802016</v>
      </c>
    </row>
    <row r="3399" spans="1:27" x14ac:dyDescent="0.25">
      <c r="A3399" t="s">
        <v>43</v>
      </c>
      <c r="B3399" s="1" t="s">
        <v>36</v>
      </c>
      <c r="C3399" s="1" t="s">
        <v>23</v>
      </c>
      <c r="D3399" s="9" t="s">
        <v>19</v>
      </c>
      <c r="E3399" s="1">
        <v>3</v>
      </c>
      <c r="F3399" s="1"/>
      <c r="G3399" s="1" t="str">
        <f t="shared" si="211"/>
        <v>ESTAIR_Santar_W9K6_GlobalReflectancia_W8_B40A40_11082017</v>
      </c>
      <c r="H3399" s="3">
        <v>42958</v>
      </c>
      <c r="I3399" s="3"/>
      <c r="J3399" s="3"/>
      <c r="K3399" s="3"/>
      <c r="L3399" s="3"/>
      <c r="M3399" s="3"/>
      <c r="N3399" s="3"/>
      <c r="O3399" s="3"/>
      <c r="P3399" s="1"/>
      <c r="Q3399" s="1" t="s">
        <v>35</v>
      </c>
      <c r="R3399" s="1">
        <v>9</v>
      </c>
      <c r="S3399" s="1">
        <v>6</v>
      </c>
      <c r="T3399" s="1">
        <v>8</v>
      </c>
      <c r="U3399" s="1">
        <v>40</v>
      </c>
      <c r="V3399" s="1">
        <v>40</v>
      </c>
      <c r="W3399" s="1">
        <v>0.93779502709999996</v>
      </c>
      <c r="X3399" s="1">
        <v>3.5132741320000001E-2</v>
      </c>
      <c r="Y3399" s="1">
        <v>2.767672384E-2</v>
      </c>
      <c r="Z3399" s="1">
        <v>2.2019141119999999E-2</v>
      </c>
      <c r="AA3399" s="1">
        <v>0.98393053860000002</v>
      </c>
    </row>
    <row r="3400" spans="1:27" x14ac:dyDescent="0.25">
      <c r="A3400" t="s">
        <v>43</v>
      </c>
      <c r="B3400" s="1" t="s">
        <v>36</v>
      </c>
      <c r="C3400" s="1" t="s">
        <v>23</v>
      </c>
      <c r="D3400" s="9" t="s">
        <v>19</v>
      </c>
      <c r="E3400" s="1">
        <v>3</v>
      </c>
      <c r="F3400" s="1"/>
      <c r="G3400" s="1" t="str">
        <f t="shared" si="211"/>
        <v>ESTAIR_Santar_W9K8_GlobalReflectancia_W8_B40A40_11082017</v>
      </c>
      <c r="H3400" s="3">
        <v>42958</v>
      </c>
      <c r="I3400" s="3"/>
      <c r="J3400" s="3"/>
      <c r="K3400" s="3"/>
      <c r="L3400" s="3"/>
      <c r="M3400" s="3"/>
      <c r="N3400" s="3"/>
      <c r="O3400" s="3"/>
      <c r="P3400" s="1"/>
      <c r="Q3400" s="1" t="s">
        <v>35</v>
      </c>
      <c r="R3400" s="1">
        <v>9</v>
      </c>
      <c r="S3400" s="1">
        <v>8</v>
      </c>
      <c r="T3400" s="1">
        <v>8</v>
      </c>
      <c r="U3400" s="1">
        <v>40</v>
      </c>
      <c r="V3400" s="1">
        <v>40</v>
      </c>
      <c r="W3400" s="1">
        <v>0.93739743170000001</v>
      </c>
      <c r="X3400" s="1">
        <v>3.5244841409999998E-2</v>
      </c>
      <c r="Y3400" s="1">
        <v>2.7800747059999999E-2</v>
      </c>
      <c r="Z3400" s="1">
        <v>2.2212704890000001E-2</v>
      </c>
      <c r="AA3400" s="1">
        <v>0.98381473310000001</v>
      </c>
    </row>
    <row r="3401" spans="1:27" x14ac:dyDescent="0.25">
      <c r="A3401" t="s">
        <v>43</v>
      </c>
      <c r="B3401" s="1" t="s">
        <v>36</v>
      </c>
      <c r="C3401" s="1" t="s">
        <v>23</v>
      </c>
      <c r="D3401" s="9" t="s">
        <v>19</v>
      </c>
      <c r="E3401" s="1">
        <v>5</v>
      </c>
      <c r="F3401" s="1"/>
      <c r="G3401" s="1" t="str">
        <f t="shared" si="211"/>
        <v>ESTAIR_Santar_W3K4_GlobalReflectancia_W10_B40A40_11082017</v>
      </c>
      <c r="H3401" s="3">
        <v>42958</v>
      </c>
      <c r="I3401" s="3"/>
      <c r="J3401" s="3"/>
      <c r="K3401" s="3"/>
      <c r="L3401" s="3"/>
      <c r="M3401" s="3"/>
      <c r="N3401" s="3"/>
      <c r="O3401" s="3"/>
      <c r="P3401" s="1"/>
      <c r="Q3401" s="1" t="s">
        <v>35</v>
      </c>
      <c r="R3401" s="1">
        <v>3</v>
      </c>
      <c r="S3401" s="1">
        <v>4</v>
      </c>
      <c r="T3401" s="1">
        <v>10</v>
      </c>
      <c r="U3401" s="1">
        <v>40</v>
      </c>
      <c r="V3401" s="1">
        <v>40</v>
      </c>
      <c r="W3401" s="1">
        <v>0.95973707210000003</v>
      </c>
      <c r="X3401" s="1">
        <v>2.8265206469999998E-2</v>
      </c>
      <c r="Y3401" s="1">
        <v>2.104141855E-2</v>
      </c>
      <c r="Z3401" s="1">
        <v>7.1393969319999999E-3</v>
      </c>
      <c r="AA3401" s="1">
        <v>0.98119116979999998</v>
      </c>
    </row>
    <row r="3402" spans="1:27" x14ac:dyDescent="0.25">
      <c r="A3402" t="s">
        <v>43</v>
      </c>
      <c r="B3402" s="1" t="s">
        <v>36</v>
      </c>
      <c r="C3402" s="1" t="s">
        <v>23</v>
      </c>
      <c r="D3402" s="9" t="s">
        <v>19</v>
      </c>
      <c r="E3402" s="1">
        <v>5</v>
      </c>
      <c r="F3402" s="1"/>
      <c r="G3402" s="1" t="str">
        <f t="shared" si="211"/>
        <v>ESTAIR_Santar_W3K6_GlobalReflectancia_W10_B40A40_11082017</v>
      </c>
      <c r="H3402" s="3">
        <v>42958</v>
      </c>
      <c r="I3402" s="3"/>
      <c r="J3402" s="3"/>
      <c r="K3402" s="3"/>
      <c r="L3402" s="3"/>
      <c r="M3402" s="3"/>
      <c r="N3402" s="3"/>
      <c r="O3402" s="3"/>
      <c r="P3402" s="1"/>
      <c r="Q3402" s="1" t="s">
        <v>35</v>
      </c>
      <c r="R3402" s="1">
        <v>3</v>
      </c>
      <c r="S3402" s="1">
        <v>6</v>
      </c>
      <c r="T3402" s="1">
        <v>10</v>
      </c>
      <c r="U3402" s="1">
        <v>40</v>
      </c>
      <c r="V3402" s="1">
        <v>40</v>
      </c>
      <c r="W3402" s="1">
        <v>0.95970520650000002</v>
      </c>
      <c r="X3402" s="1">
        <v>2.8276389360000001E-2</v>
      </c>
      <c r="Y3402" s="1">
        <v>2.1088462509999999E-2</v>
      </c>
      <c r="Z3402" s="1">
        <v>7.1083114550000003E-3</v>
      </c>
      <c r="AA3402" s="1">
        <v>0.98113852310000005</v>
      </c>
    </row>
    <row r="3403" spans="1:27" x14ac:dyDescent="0.25">
      <c r="A3403" t="s">
        <v>43</v>
      </c>
      <c r="B3403" s="1" t="s">
        <v>36</v>
      </c>
      <c r="C3403" s="1" t="s">
        <v>23</v>
      </c>
      <c r="D3403" s="9" t="s">
        <v>19</v>
      </c>
      <c r="E3403" s="1">
        <v>5</v>
      </c>
      <c r="F3403" s="1"/>
      <c r="G3403" s="1" t="str">
        <f t="shared" si="211"/>
        <v>ESTAIR_Santar_W3K8_GlobalReflectancia_W10_B40A40_11082017</v>
      </c>
      <c r="H3403" s="3">
        <v>42958</v>
      </c>
      <c r="I3403" s="3"/>
      <c r="J3403" s="3"/>
      <c r="K3403" s="3"/>
      <c r="L3403" s="3"/>
      <c r="M3403" s="3"/>
      <c r="N3403" s="3"/>
      <c r="O3403" s="3"/>
      <c r="P3403" s="1"/>
      <c r="Q3403" s="1" t="s">
        <v>35</v>
      </c>
      <c r="R3403" s="1">
        <v>3</v>
      </c>
      <c r="S3403" s="1">
        <v>8</v>
      </c>
      <c r="T3403" s="1">
        <v>10</v>
      </c>
      <c r="U3403" s="1">
        <v>40</v>
      </c>
      <c r="V3403" s="1">
        <v>40</v>
      </c>
      <c r="W3403" s="1">
        <v>0.95938376589999996</v>
      </c>
      <c r="X3403" s="1">
        <v>2.8388948850000002E-2</v>
      </c>
      <c r="Y3403" s="1">
        <v>2.1108645119999998E-2</v>
      </c>
      <c r="Z3403" s="1">
        <v>7.2050294539999999E-3</v>
      </c>
      <c r="AA3403" s="1">
        <v>0.98108161110000003</v>
      </c>
    </row>
    <row r="3404" spans="1:27" x14ac:dyDescent="0.25">
      <c r="A3404" t="s">
        <v>43</v>
      </c>
      <c r="B3404" s="1" t="s">
        <v>36</v>
      </c>
      <c r="C3404" s="1" t="s">
        <v>23</v>
      </c>
      <c r="D3404" s="9" t="s">
        <v>19</v>
      </c>
      <c r="E3404" s="1">
        <v>5</v>
      </c>
      <c r="F3404" s="1"/>
      <c r="G3404" s="1" t="str">
        <f t="shared" si="211"/>
        <v>ESTAIR_Santar_W5K4_GlobalReflectancia_W10_B40A40_11082017</v>
      </c>
      <c r="H3404" s="3">
        <v>42958</v>
      </c>
      <c r="I3404" s="3"/>
      <c r="J3404" s="3"/>
      <c r="K3404" s="3"/>
      <c r="L3404" s="3"/>
      <c r="M3404" s="3"/>
      <c r="N3404" s="3"/>
      <c r="O3404" s="3"/>
      <c r="P3404" s="1"/>
      <c r="Q3404" s="1" t="s">
        <v>35</v>
      </c>
      <c r="R3404" s="1">
        <v>5</v>
      </c>
      <c r="S3404" s="1">
        <v>4</v>
      </c>
      <c r="T3404" s="1">
        <v>10</v>
      </c>
      <c r="U3404" s="1">
        <v>40</v>
      </c>
      <c r="V3404" s="1">
        <v>40</v>
      </c>
      <c r="W3404" s="1">
        <v>0.96006678190000005</v>
      </c>
      <c r="X3404" s="1">
        <v>2.8149237859999999E-2</v>
      </c>
      <c r="Y3404" s="1">
        <v>2.091670956E-2</v>
      </c>
      <c r="Z3404" s="1">
        <v>7.0231313110000002E-3</v>
      </c>
      <c r="AA3404" s="1">
        <v>0.98125370359999997</v>
      </c>
    </row>
    <row r="3405" spans="1:27" x14ac:dyDescent="0.25">
      <c r="A3405" t="s">
        <v>43</v>
      </c>
      <c r="B3405" s="1" t="s">
        <v>36</v>
      </c>
      <c r="C3405" s="1" t="s">
        <v>23</v>
      </c>
      <c r="D3405" s="9" t="s">
        <v>19</v>
      </c>
      <c r="E3405" s="1">
        <v>5</v>
      </c>
      <c r="F3405" s="1"/>
      <c r="G3405" s="1" t="str">
        <f t="shared" si="211"/>
        <v>ESTAIR_Santar_W5K6_GlobalReflectancia_W10_B40A40_11082017</v>
      </c>
      <c r="H3405" s="3">
        <v>42958</v>
      </c>
      <c r="I3405" s="3"/>
      <c r="J3405" s="3"/>
      <c r="K3405" s="3"/>
      <c r="L3405" s="3"/>
      <c r="M3405" s="3"/>
      <c r="N3405" s="3"/>
      <c r="O3405" s="3"/>
      <c r="P3405" s="1"/>
      <c r="Q3405" s="1" t="s">
        <v>35</v>
      </c>
      <c r="R3405" s="1">
        <v>5</v>
      </c>
      <c r="S3405" s="1">
        <v>6</v>
      </c>
      <c r="T3405" s="1">
        <v>10</v>
      </c>
      <c r="U3405" s="1">
        <v>40</v>
      </c>
      <c r="V3405" s="1">
        <v>40</v>
      </c>
      <c r="W3405" s="1">
        <v>0.95997830279999996</v>
      </c>
      <c r="X3405" s="1">
        <v>2.8180405410000001E-2</v>
      </c>
      <c r="Y3405" s="1">
        <v>2.0980897759999999E-2</v>
      </c>
      <c r="Z3405" s="1">
        <v>6.9619787600000002E-3</v>
      </c>
      <c r="AA3405" s="1">
        <v>0.98113918659999999</v>
      </c>
    </row>
    <row r="3406" spans="1:27" x14ac:dyDescent="0.25">
      <c r="A3406" t="s">
        <v>43</v>
      </c>
      <c r="B3406" s="1" t="s">
        <v>36</v>
      </c>
      <c r="C3406" s="1" t="s">
        <v>23</v>
      </c>
      <c r="D3406" s="9" t="s">
        <v>19</v>
      </c>
      <c r="E3406" s="1">
        <v>5</v>
      </c>
      <c r="F3406" s="1"/>
      <c r="G3406" s="1" t="str">
        <f t="shared" si="211"/>
        <v>ESTAIR_Santar_W5K8_GlobalReflectancia_W10_B40A40_11082017</v>
      </c>
      <c r="H3406" s="3">
        <v>42958</v>
      </c>
      <c r="I3406" s="3"/>
      <c r="J3406" s="3"/>
      <c r="K3406" s="3"/>
      <c r="L3406" s="3"/>
      <c r="M3406" s="3"/>
      <c r="N3406" s="3"/>
      <c r="O3406" s="3"/>
      <c r="P3406" s="1"/>
      <c r="Q3406" s="1" t="s">
        <v>35</v>
      </c>
      <c r="R3406" s="1">
        <v>5</v>
      </c>
      <c r="S3406" s="1">
        <v>8</v>
      </c>
      <c r="T3406" s="1">
        <v>10</v>
      </c>
      <c r="U3406" s="1">
        <v>40</v>
      </c>
      <c r="V3406" s="1">
        <v>40</v>
      </c>
      <c r="W3406" s="1">
        <v>0.95980958419999995</v>
      </c>
      <c r="X3406" s="1">
        <v>2.8239742679999999E-2</v>
      </c>
      <c r="Y3406" s="1">
        <v>2.0985836550000001E-2</v>
      </c>
      <c r="Z3406" s="1">
        <v>7.0527742349999999E-3</v>
      </c>
      <c r="AA3406" s="1">
        <v>0.98102984579999997</v>
      </c>
    </row>
    <row r="3407" spans="1:27" x14ac:dyDescent="0.25">
      <c r="A3407" t="s">
        <v>43</v>
      </c>
      <c r="B3407" s="1" t="s">
        <v>36</v>
      </c>
      <c r="C3407" s="1" t="s">
        <v>23</v>
      </c>
      <c r="D3407" s="9" t="s">
        <v>19</v>
      </c>
      <c r="E3407" s="1">
        <v>5</v>
      </c>
      <c r="F3407" s="1"/>
      <c r="G3407" s="1" t="str">
        <f t="shared" si="211"/>
        <v>ESTAIR_Santar_W7K4_GlobalReflectancia_W10_B40A40_11082017</v>
      </c>
      <c r="H3407" s="3">
        <v>42958</v>
      </c>
      <c r="I3407" s="3"/>
      <c r="J3407" s="3"/>
      <c r="K3407" s="3"/>
      <c r="L3407" s="3"/>
      <c r="M3407" s="3"/>
      <c r="N3407" s="3"/>
      <c r="O3407" s="3"/>
      <c r="P3407" s="1"/>
      <c r="Q3407" s="1" t="s">
        <v>35</v>
      </c>
      <c r="R3407" s="1">
        <v>7</v>
      </c>
      <c r="S3407" s="1">
        <v>4</v>
      </c>
      <c r="T3407" s="1">
        <v>10</v>
      </c>
      <c r="U3407" s="1">
        <v>40</v>
      </c>
      <c r="V3407" s="1">
        <v>40</v>
      </c>
      <c r="W3407" s="1">
        <v>0.9608676317</v>
      </c>
      <c r="X3407" s="1">
        <v>2.7865545660000001E-2</v>
      </c>
      <c r="Y3407" s="1">
        <v>2.0717425120000001E-2</v>
      </c>
      <c r="Z3407" s="1">
        <v>6.8121106230000002E-3</v>
      </c>
      <c r="AA3407" s="1">
        <v>0.98160499359999998</v>
      </c>
    </row>
    <row r="3408" spans="1:27" x14ac:dyDescent="0.25">
      <c r="A3408" t="s">
        <v>43</v>
      </c>
      <c r="B3408" s="1" t="s">
        <v>36</v>
      </c>
      <c r="C3408" s="1" t="s">
        <v>23</v>
      </c>
      <c r="D3408" s="9" t="s">
        <v>19</v>
      </c>
      <c r="E3408" s="1">
        <v>5</v>
      </c>
      <c r="F3408" s="1"/>
      <c r="G3408" s="1" t="str">
        <f t="shared" si="211"/>
        <v>ESTAIR_Santar_W7K6_GlobalReflectancia_W10_B40A40_11082017</v>
      </c>
      <c r="H3408" s="3">
        <v>42958</v>
      </c>
      <c r="I3408" s="3"/>
      <c r="J3408" s="3"/>
      <c r="K3408" s="3"/>
      <c r="L3408" s="3"/>
      <c r="M3408" s="3"/>
      <c r="N3408" s="3"/>
      <c r="O3408" s="3"/>
      <c r="P3408" s="1"/>
      <c r="Q3408" s="1" t="s">
        <v>35</v>
      </c>
      <c r="R3408" s="1">
        <v>7</v>
      </c>
      <c r="S3408" s="1">
        <v>6</v>
      </c>
      <c r="T3408" s="1">
        <v>10</v>
      </c>
      <c r="U3408" s="1">
        <v>40</v>
      </c>
      <c r="V3408" s="1">
        <v>40</v>
      </c>
      <c r="W3408" s="1">
        <v>0.96059087929999998</v>
      </c>
      <c r="X3408" s="1">
        <v>2.7963907570000002E-2</v>
      </c>
      <c r="Y3408" s="1">
        <v>2.0786674179999999E-2</v>
      </c>
      <c r="Z3408" s="1">
        <v>6.6814557730000002E-3</v>
      </c>
      <c r="AA3408" s="1">
        <v>0.98144306690000005</v>
      </c>
    </row>
    <row r="3409" spans="1:27" x14ac:dyDescent="0.25">
      <c r="A3409" t="s">
        <v>43</v>
      </c>
      <c r="B3409" s="1" t="s">
        <v>36</v>
      </c>
      <c r="C3409" s="1" t="s">
        <v>23</v>
      </c>
      <c r="D3409" s="9" t="s">
        <v>19</v>
      </c>
      <c r="E3409" s="1">
        <v>5</v>
      </c>
      <c r="F3409" s="1"/>
      <c r="G3409" s="1" t="str">
        <f t="shared" si="211"/>
        <v>ESTAIR_Santar_W7K8_GlobalReflectancia_W10_B40A40_11082017</v>
      </c>
      <c r="H3409" s="3">
        <v>42958</v>
      </c>
      <c r="I3409" s="3"/>
      <c r="J3409" s="3"/>
      <c r="K3409" s="3"/>
      <c r="L3409" s="3"/>
      <c r="M3409" s="3"/>
      <c r="N3409" s="3"/>
      <c r="O3409" s="3"/>
      <c r="P3409" s="1"/>
      <c r="Q3409" s="1" t="s">
        <v>35</v>
      </c>
      <c r="R3409" s="1">
        <v>7</v>
      </c>
      <c r="S3409" s="1">
        <v>8</v>
      </c>
      <c r="T3409" s="1">
        <v>10</v>
      </c>
      <c r="U3409" s="1">
        <v>40</v>
      </c>
      <c r="V3409" s="1">
        <v>40</v>
      </c>
      <c r="W3409" s="1">
        <v>0.96058990070000005</v>
      </c>
      <c r="X3409" s="1">
        <v>2.7964254769999999E-2</v>
      </c>
      <c r="Y3409" s="1">
        <v>2.0796281369999999E-2</v>
      </c>
      <c r="Z3409" s="1">
        <v>6.7508141260000003E-3</v>
      </c>
      <c r="AA3409" s="1">
        <v>0.98135183439999996</v>
      </c>
    </row>
    <row r="3410" spans="1:27" x14ac:dyDescent="0.25">
      <c r="A3410" t="s">
        <v>43</v>
      </c>
      <c r="B3410" s="1" t="s">
        <v>36</v>
      </c>
      <c r="C3410" s="1" t="s">
        <v>23</v>
      </c>
      <c r="D3410" s="9" t="s">
        <v>19</v>
      </c>
      <c r="E3410" s="1">
        <v>5</v>
      </c>
      <c r="F3410" s="1"/>
      <c r="G3410" s="1" t="str">
        <f t="shared" si="211"/>
        <v>ESTAIR_Santar_W9K4_GlobalReflectancia_W10_B40A40_11082017</v>
      </c>
      <c r="H3410" s="3">
        <v>42958</v>
      </c>
      <c r="I3410" s="3"/>
      <c r="J3410" s="3"/>
      <c r="K3410" s="3"/>
      <c r="L3410" s="3"/>
      <c r="M3410" s="3"/>
      <c r="N3410" s="3"/>
      <c r="O3410" s="3"/>
      <c r="P3410" s="1"/>
      <c r="Q3410" s="1" t="s">
        <v>35</v>
      </c>
      <c r="R3410" s="1">
        <v>9</v>
      </c>
      <c r="S3410" s="1">
        <v>4</v>
      </c>
      <c r="T3410" s="1">
        <v>10</v>
      </c>
      <c r="U3410" s="1">
        <v>40</v>
      </c>
      <c r="V3410" s="1">
        <v>40</v>
      </c>
      <c r="W3410" s="1">
        <v>0.96170438059999996</v>
      </c>
      <c r="X3410" s="1">
        <v>2.7566017960000001E-2</v>
      </c>
      <c r="Y3410" s="1">
        <v>2.0533045440000001E-2</v>
      </c>
      <c r="Z3410" s="1">
        <v>6.515478414E-3</v>
      </c>
      <c r="AA3410" s="1">
        <v>0.98185467559999995</v>
      </c>
    </row>
    <row r="3411" spans="1:27" x14ac:dyDescent="0.25">
      <c r="A3411" t="s">
        <v>43</v>
      </c>
      <c r="B3411" s="1" t="s">
        <v>36</v>
      </c>
      <c r="C3411" s="1" t="s">
        <v>23</v>
      </c>
      <c r="D3411" s="9" t="s">
        <v>19</v>
      </c>
      <c r="E3411" s="1">
        <v>5</v>
      </c>
      <c r="F3411" s="1"/>
      <c r="G3411" s="1" t="str">
        <f t="shared" si="211"/>
        <v>ESTAIR_Santar_W9K6_GlobalReflectancia_W10_B40A40_11082017</v>
      </c>
      <c r="H3411" s="3">
        <v>42958</v>
      </c>
      <c r="I3411" s="3"/>
      <c r="J3411" s="3"/>
      <c r="K3411" s="3"/>
      <c r="L3411" s="3"/>
      <c r="M3411" s="3"/>
      <c r="N3411" s="3"/>
      <c r="O3411" s="3"/>
      <c r="P3411" s="1"/>
      <c r="Q3411" s="1" t="s">
        <v>35</v>
      </c>
      <c r="R3411" s="1">
        <v>9</v>
      </c>
      <c r="S3411" s="1">
        <v>6</v>
      </c>
      <c r="T3411" s="1">
        <v>10</v>
      </c>
      <c r="U3411" s="1">
        <v>40</v>
      </c>
      <c r="V3411" s="1">
        <v>40</v>
      </c>
      <c r="W3411" s="1">
        <v>0.96148160800000004</v>
      </c>
      <c r="X3411" s="1">
        <v>2.7646079939999998E-2</v>
      </c>
      <c r="Y3411" s="1">
        <v>2.0609037779999999E-2</v>
      </c>
      <c r="Z3411" s="1">
        <v>6.3628576880000003E-3</v>
      </c>
      <c r="AA3411" s="1">
        <v>0.98168385599999997</v>
      </c>
    </row>
    <row r="3412" spans="1:27" x14ac:dyDescent="0.25">
      <c r="A3412" t="s">
        <v>43</v>
      </c>
      <c r="B3412" s="1" t="s">
        <v>36</v>
      </c>
      <c r="C3412" s="1" t="s">
        <v>23</v>
      </c>
      <c r="D3412" s="9" t="s">
        <v>19</v>
      </c>
      <c r="E3412" s="1">
        <v>5</v>
      </c>
      <c r="F3412" s="1"/>
      <c r="G3412" s="1" t="str">
        <f t="shared" ref="G3412:G3475" si="212">CONCATENATE(B3412,"_",C3412,"_W",R3412,"K",S3412,"_",Q3412,P3412,D3412,"_W",T3412,"_B",U3412,"A",V3412,"_",TEXT(H3412,"ddmmyyyy"))</f>
        <v>ESTAIR_Santar_W9K8_GlobalReflectancia_W10_B40A40_11082017</v>
      </c>
      <c r="H3412" s="3">
        <v>42958</v>
      </c>
      <c r="I3412" s="3"/>
      <c r="J3412" s="3"/>
      <c r="K3412" s="3"/>
      <c r="L3412" s="3"/>
      <c r="M3412" s="3"/>
      <c r="N3412" s="3"/>
      <c r="O3412" s="3"/>
      <c r="P3412" s="1"/>
      <c r="Q3412" s="1" t="s">
        <v>35</v>
      </c>
      <c r="R3412" s="1">
        <v>9</v>
      </c>
      <c r="S3412" s="1">
        <v>8</v>
      </c>
      <c r="T3412" s="1">
        <v>10</v>
      </c>
      <c r="U3412" s="1">
        <v>40</v>
      </c>
      <c r="V3412" s="1">
        <v>40</v>
      </c>
      <c r="W3412" s="1">
        <v>0.96154295140000001</v>
      </c>
      <c r="X3412" s="1">
        <v>2.7624056979999999E-2</v>
      </c>
      <c r="Y3412" s="1">
        <v>2.061867308E-2</v>
      </c>
      <c r="Z3412" s="1">
        <v>6.4413782380000001E-3</v>
      </c>
      <c r="AA3412" s="1">
        <v>0.98163148050000004</v>
      </c>
    </row>
    <row r="3413" spans="1:27" x14ac:dyDescent="0.25">
      <c r="A3413" t="s">
        <v>43</v>
      </c>
      <c r="B3413" s="1" t="s">
        <v>36</v>
      </c>
      <c r="C3413" s="1" t="s">
        <v>23</v>
      </c>
      <c r="D3413" s="9" t="s">
        <v>18</v>
      </c>
      <c r="E3413" s="1">
        <v>3</v>
      </c>
      <c r="F3413" s="1"/>
      <c r="G3413" s="1" t="str">
        <f t="shared" si="212"/>
        <v>ESTAIR_Santar_W3K4_LRNDVI_W8_B16A16_11082017</v>
      </c>
      <c r="H3413" s="3">
        <v>42958</v>
      </c>
      <c r="I3413" s="3"/>
      <c r="J3413" s="3"/>
      <c r="K3413" s="3"/>
      <c r="L3413" s="3"/>
      <c r="M3413" s="3"/>
      <c r="N3413" s="3"/>
      <c r="O3413" s="3"/>
      <c r="P3413" s="1"/>
      <c r="Q3413" s="1" t="s">
        <v>33</v>
      </c>
      <c r="R3413" s="1">
        <v>3</v>
      </c>
      <c r="S3413" s="1">
        <v>4</v>
      </c>
      <c r="T3413" s="1">
        <v>8</v>
      </c>
      <c r="U3413" s="1">
        <v>16</v>
      </c>
      <c r="V3413" s="1">
        <v>16</v>
      </c>
      <c r="W3413" s="1">
        <v>0.9559623478</v>
      </c>
      <c r="X3413" s="1">
        <v>2.9560485599999999E-2</v>
      </c>
      <c r="Y3413" s="1">
        <v>2.2425288349999999E-2</v>
      </c>
      <c r="Z3413" s="1">
        <v>1.465457547E-2</v>
      </c>
      <c r="AA3413" s="1">
        <v>0.98494023320000001</v>
      </c>
    </row>
    <row r="3414" spans="1:27" x14ac:dyDescent="0.25">
      <c r="A3414" t="s">
        <v>43</v>
      </c>
      <c r="B3414" s="1" t="s">
        <v>36</v>
      </c>
      <c r="C3414" s="1" t="s">
        <v>23</v>
      </c>
      <c r="D3414" s="9" t="s">
        <v>18</v>
      </c>
      <c r="E3414" s="1">
        <v>3</v>
      </c>
      <c r="F3414" s="1"/>
      <c r="G3414" s="1" t="str">
        <f t="shared" si="212"/>
        <v>ESTAIR_Santar_W3K6_LRNDVI_W8_B16A16_11082017</v>
      </c>
      <c r="H3414" s="3">
        <v>42958</v>
      </c>
      <c r="I3414" s="3"/>
      <c r="J3414" s="3"/>
      <c r="K3414" s="3"/>
      <c r="L3414" s="3"/>
      <c r="M3414" s="3"/>
      <c r="N3414" s="3"/>
      <c r="O3414" s="3"/>
      <c r="P3414" s="1"/>
      <c r="Q3414" s="1" t="s">
        <v>33</v>
      </c>
      <c r="R3414" s="1">
        <v>3</v>
      </c>
      <c r="S3414" s="1">
        <v>6</v>
      </c>
      <c r="T3414" s="1">
        <v>8</v>
      </c>
      <c r="U3414" s="1">
        <v>16</v>
      </c>
      <c r="V3414" s="1">
        <v>16</v>
      </c>
      <c r="W3414" s="1">
        <v>0.95579874060000003</v>
      </c>
      <c r="X3414" s="1">
        <v>2.9615345769999999E-2</v>
      </c>
      <c r="Y3414" s="1">
        <v>2.2456919759999999E-2</v>
      </c>
      <c r="Z3414" s="1">
        <v>1.463232278E-2</v>
      </c>
      <c r="AA3414" s="1">
        <v>0.98483099100000004</v>
      </c>
    </row>
    <row r="3415" spans="1:27" x14ac:dyDescent="0.25">
      <c r="A3415" t="s">
        <v>43</v>
      </c>
      <c r="B3415" s="1" t="s">
        <v>36</v>
      </c>
      <c r="C3415" s="1" t="s">
        <v>23</v>
      </c>
      <c r="D3415" s="9" t="s">
        <v>18</v>
      </c>
      <c r="E3415" s="1">
        <v>3</v>
      </c>
      <c r="F3415" s="1"/>
      <c r="G3415" s="1" t="str">
        <f t="shared" si="212"/>
        <v>ESTAIR_Santar_W3K8_LRNDVI_W8_B16A16_11082017</v>
      </c>
      <c r="H3415" s="3">
        <v>42958</v>
      </c>
      <c r="I3415" s="3"/>
      <c r="J3415" s="3"/>
      <c r="K3415" s="3"/>
      <c r="L3415" s="3"/>
      <c r="M3415" s="3"/>
      <c r="N3415" s="3"/>
      <c r="O3415" s="3"/>
      <c r="P3415" s="1"/>
      <c r="Q3415" s="1" t="s">
        <v>33</v>
      </c>
      <c r="R3415" s="1">
        <v>3</v>
      </c>
      <c r="S3415" s="1">
        <v>8</v>
      </c>
      <c r="T3415" s="1">
        <v>8</v>
      </c>
      <c r="U3415" s="1">
        <v>16</v>
      </c>
      <c r="V3415" s="1">
        <v>16</v>
      </c>
      <c r="W3415" s="1">
        <v>0.95584631679999998</v>
      </c>
      <c r="X3415" s="1">
        <v>2.9599403180000001E-2</v>
      </c>
      <c r="Y3415" s="1">
        <v>2.2460553960000001E-2</v>
      </c>
      <c r="Z3415" s="1">
        <v>1.4693159250000001E-2</v>
      </c>
      <c r="AA3415" s="1">
        <v>0.9848798755</v>
      </c>
    </row>
    <row r="3416" spans="1:27" x14ac:dyDescent="0.25">
      <c r="A3416" t="s">
        <v>43</v>
      </c>
      <c r="B3416" s="1" t="s">
        <v>36</v>
      </c>
      <c r="C3416" s="1" t="s">
        <v>23</v>
      </c>
      <c r="D3416" s="9" t="s">
        <v>18</v>
      </c>
      <c r="E3416" s="1">
        <v>3</v>
      </c>
      <c r="F3416" s="1"/>
      <c r="G3416" s="1" t="str">
        <f t="shared" si="212"/>
        <v>ESTAIR_Santar_W5K4_LRNDVI_W8_B16A16_11082017</v>
      </c>
      <c r="H3416" s="3">
        <v>42958</v>
      </c>
      <c r="I3416" s="3"/>
      <c r="J3416" s="3"/>
      <c r="K3416" s="3"/>
      <c r="L3416" s="3"/>
      <c r="M3416" s="3"/>
      <c r="N3416" s="3"/>
      <c r="O3416" s="3"/>
      <c r="P3416" s="1"/>
      <c r="Q3416" s="1" t="s">
        <v>33</v>
      </c>
      <c r="R3416" s="1">
        <v>5</v>
      </c>
      <c r="S3416" s="1">
        <v>4</v>
      </c>
      <c r="T3416" s="1">
        <v>8</v>
      </c>
      <c r="U3416" s="1">
        <v>16</v>
      </c>
      <c r="V3416" s="1">
        <v>16</v>
      </c>
      <c r="W3416" s="1">
        <v>0.95584214960000002</v>
      </c>
      <c r="X3416" s="1">
        <v>2.9600799930000001E-2</v>
      </c>
      <c r="Y3416" s="1">
        <v>2.2414764229999998E-2</v>
      </c>
      <c r="Z3416" s="1">
        <v>1.4597377260000001E-2</v>
      </c>
      <c r="AA3416" s="1">
        <v>0.98480765049999996</v>
      </c>
    </row>
    <row r="3417" spans="1:27" x14ac:dyDescent="0.25">
      <c r="A3417" t="s">
        <v>43</v>
      </c>
      <c r="B3417" s="1" t="s">
        <v>36</v>
      </c>
      <c r="C3417" s="1" t="s">
        <v>23</v>
      </c>
      <c r="D3417" s="9" t="s">
        <v>18</v>
      </c>
      <c r="E3417" s="1">
        <v>3</v>
      </c>
      <c r="F3417" s="1"/>
      <c r="G3417" s="1" t="str">
        <f t="shared" si="212"/>
        <v>ESTAIR_Santar_W5K6_LRNDVI_W8_B16A16_11082017</v>
      </c>
      <c r="H3417" s="3">
        <v>42958</v>
      </c>
      <c r="I3417" s="3"/>
      <c r="J3417" s="3"/>
      <c r="K3417" s="3"/>
      <c r="L3417" s="3"/>
      <c r="M3417" s="3"/>
      <c r="N3417" s="3"/>
      <c r="O3417" s="3"/>
      <c r="P3417" s="1"/>
      <c r="Q3417" s="1" t="s">
        <v>33</v>
      </c>
      <c r="R3417" s="1">
        <v>5</v>
      </c>
      <c r="S3417" s="1">
        <v>6</v>
      </c>
      <c r="T3417" s="1">
        <v>8</v>
      </c>
      <c r="U3417" s="1">
        <v>16</v>
      </c>
      <c r="V3417" s="1">
        <v>16</v>
      </c>
      <c r="W3417" s="1">
        <v>0.95588079380000002</v>
      </c>
      <c r="X3417" s="1">
        <v>2.958784469E-2</v>
      </c>
      <c r="Y3417" s="1">
        <v>2.2421057290000001E-2</v>
      </c>
      <c r="Z3417" s="1">
        <v>1.457445812E-2</v>
      </c>
      <c r="AA3417" s="1">
        <v>0.98477430619999995</v>
      </c>
    </row>
    <row r="3418" spans="1:27" x14ac:dyDescent="0.25">
      <c r="A3418" t="s">
        <v>43</v>
      </c>
      <c r="B3418" s="1" t="s">
        <v>36</v>
      </c>
      <c r="C3418" s="1" t="s">
        <v>23</v>
      </c>
      <c r="D3418" s="9" t="s">
        <v>18</v>
      </c>
      <c r="E3418" s="1">
        <v>3</v>
      </c>
      <c r="F3418" s="1"/>
      <c r="G3418" s="1" t="str">
        <f t="shared" si="212"/>
        <v>ESTAIR_Santar_W5K8_LRNDVI_W8_B16A16_11082017</v>
      </c>
      <c r="H3418" s="3">
        <v>42958</v>
      </c>
      <c r="I3418" s="3"/>
      <c r="J3418" s="3"/>
      <c r="K3418" s="3"/>
      <c r="L3418" s="3"/>
      <c r="M3418" s="3"/>
      <c r="N3418" s="3"/>
      <c r="O3418" s="3"/>
      <c r="P3418" s="1"/>
      <c r="Q3418" s="1" t="s">
        <v>33</v>
      </c>
      <c r="R3418" s="1">
        <v>5</v>
      </c>
      <c r="S3418" s="1">
        <v>8</v>
      </c>
      <c r="T3418" s="1">
        <v>8</v>
      </c>
      <c r="U3418" s="1">
        <v>16</v>
      </c>
      <c r="V3418" s="1">
        <v>16</v>
      </c>
      <c r="W3418" s="1">
        <v>0.95596643219999999</v>
      </c>
      <c r="X3418" s="1">
        <v>2.9559114729999999E-2</v>
      </c>
      <c r="Y3418" s="1">
        <v>2.2426023529999999E-2</v>
      </c>
      <c r="Z3418" s="1">
        <v>1.46386546E-2</v>
      </c>
      <c r="AA3418" s="1">
        <v>0.98477595650000005</v>
      </c>
    </row>
    <row r="3419" spans="1:27" x14ac:dyDescent="0.25">
      <c r="A3419" t="s">
        <v>43</v>
      </c>
      <c r="B3419" s="1" t="s">
        <v>36</v>
      </c>
      <c r="C3419" s="1" t="s">
        <v>23</v>
      </c>
      <c r="D3419" s="9" t="s">
        <v>18</v>
      </c>
      <c r="E3419" s="1">
        <v>3</v>
      </c>
      <c r="F3419" s="1"/>
      <c r="G3419" s="1" t="str">
        <f t="shared" si="212"/>
        <v>ESTAIR_Santar_W7K4_LRNDVI_W8_B16A16_11082017</v>
      </c>
      <c r="H3419" s="3">
        <v>42958</v>
      </c>
      <c r="I3419" s="3"/>
      <c r="J3419" s="3"/>
      <c r="K3419" s="3"/>
      <c r="L3419" s="3"/>
      <c r="M3419" s="3"/>
      <c r="N3419" s="3"/>
      <c r="O3419" s="3"/>
      <c r="P3419" s="1"/>
      <c r="Q3419" s="1" t="s">
        <v>33</v>
      </c>
      <c r="R3419" s="1">
        <v>7</v>
      </c>
      <c r="S3419" s="1">
        <v>4</v>
      </c>
      <c r="T3419" s="1">
        <v>8</v>
      </c>
      <c r="U3419" s="1">
        <v>16</v>
      </c>
      <c r="V3419" s="1">
        <v>16</v>
      </c>
      <c r="W3419" s="1">
        <v>0.95609312820000003</v>
      </c>
      <c r="X3419" s="1">
        <v>2.951655949E-2</v>
      </c>
      <c r="Y3419" s="1">
        <v>2.2343659410000001E-2</v>
      </c>
      <c r="Z3419" s="1">
        <v>1.4513854180000001E-2</v>
      </c>
      <c r="AA3419" s="1">
        <v>0.98475802960000003</v>
      </c>
    </row>
    <row r="3420" spans="1:27" x14ac:dyDescent="0.25">
      <c r="A3420" t="s">
        <v>43</v>
      </c>
      <c r="B3420" s="1" t="s">
        <v>36</v>
      </c>
      <c r="C3420" s="1" t="s">
        <v>23</v>
      </c>
      <c r="D3420" s="9" t="s">
        <v>18</v>
      </c>
      <c r="E3420" s="1">
        <v>3</v>
      </c>
      <c r="F3420" s="1"/>
      <c r="G3420" s="1" t="str">
        <f t="shared" si="212"/>
        <v>ESTAIR_Santar_W7K6_LRNDVI_W8_B16A16_11082017</v>
      </c>
      <c r="H3420" s="3">
        <v>42958</v>
      </c>
      <c r="I3420" s="3"/>
      <c r="J3420" s="3"/>
      <c r="K3420" s="3"/>
      <c r="L3420" s="3"/>
      <c r="M3420" s="3"/>
      <c r="N3420" s="3"/>
      <c r="O3420" s="3"/>
      <c r="P3420" s="1"/>
      <c r="Q3420" s="1" t="s">
        <v>33</v>
      </c>
      <c r="R3420" s="1">
        <v>7</v>
      </c>
      <c r="S3420" s="1">
        <v>6</v>
      </c>
      <c r="T3420" s="1">
        <v>8</v>
      </c>
      <c r="U3420" s="1">
        <v>16</v>
      </c>
      <c r="V3420" s="1">
        <v>16</v>
      </c>
      <c r="W3420" s="1">
        <v>0.9561327905</v>
      </c>
      <c r="X3420" s="1">
        <v>2.9503224920000001E-2</v>
      </c>
      <c r="Y3420" s="1">
        <v>2.2337553350000001E-2</v>
      </c>
      <c r="Z3420" s="1">
        <v>1.4453742699999999E-2</v>
      </c>
      <c r="AA3420" s="1">
        <v>0.98472346779999997</v>
      </c>
    </row>
    <row r="3421" spans="1:27" x14ac:dyDescent="0.25">
      <c r="A3421" t="s">
        <v>43</v>
      </c>
      <c r="B3421" s="1" t="s">
        <v>36</v>
      </c>
      <c r="C3421" s="1" t="s">
        <v>23</v>
      </c>
      <c r="D3421" s="9" t="s">
        <v>18</v>
      </c>
      <c r="E3421" s="1">
        <v>3</v>
      </c>
      <c r="F3421" s="1"/>
      <c r="G3421" s="1" t="str">
        <f t="shared" si="212"/>
        <v>ESTAIR_Santar_W7K8_LRNDVI_W8_B16A16_11082017</v>
      </c>
      <c r="H3421" s="3">
        <v>42958</v>
      </c>
      <c r="I3421" s="3"/>
      <c r="J3421" s="3"/>
      <c r="K3421" s="3"/>
      <c r="L3421" s="3"/>
      <c r="M3421" s="3"/>
      <c r="N3421" s="3"/>
      <c r="O3421" s="3"/>
      <c r="P3421" s="1"/>
      <c r="Q3421" s="1" t="s">
        <v>33</v>
      </c>
      <c r="R3421" s="1">
        <v>7</v>
      </c>
      <c r="S3421" s="1">
        <v>8</v>
      </c>
      <c r="T3421" s="1">
        <v>8</v>
      </c>
      <c r="U3421" s="1">
        <v>16</v>
      </c>
      <c r="V3421" s="1">
        <v>16</v>
      </c>
      <c r="W3421" s="1">
        <v>0.9561580932</v>
      </c>
      <c r="X3421" s="1">
        <v>2.9494714910000001E-2</v>
      </c>
      <c r="Y3421" s="1">
        <v>2.236622009E-2</v>
      </c>
      <c r="Z3421" s="1">
        <v>1.4548498300000001E-2</v>
      </c>
      <c r="AA3421" s="1">
        <v>0.9847089202</v>
      </c>
    </row>
    <row r="3422" spans="1:27" x14ac:dyDescent="0.25">
      <c r="A3422" t="s">
        <v>43</v>
      </c>
      <c r="B3422" s="1" t="s">
        <v>36</v>
      </c>
      <c r="C3422" s="1" t="s">
        <v>23</v>
      </c>
      <c r="D3422" s="9" t="s">
        <v>18</v>
      </c>
      <c r="E3422" s="1">
        <v>3</v>
      </c>
      <c r="F3422" s="1"/>
      <c r="G3422" s="1" t="str">
        <f t="shared" si="212"/>
        <v>ESTAIR_Santar_W9K4_LRNDVI_W8_B16A16_11082017</v>
      </c>
      <c r="H3422" s="3">
        <v>42958</v>
      </c>
      <c r="I3422" s="3"/>
      <c r="J3422" s="3"/>
      <c r="K3422" s="3"/>
      <c r="L3422" s="3"/>
      <c r="M3422" s="3"/>
      <c r="N3422" s="3"/>
      <c r="O3422" s="3"/>
      <c r="P3422" s="1"/>
      <c r="Q3422" s="1" t="s">
        <v>33</v>
      </c>
      <c r="R3422" s="1">
        <v>9</v>
      </c>
      <c r="S3422" s="1">
        <v>4</v>
      </c>
      <c r="T3422" s="1">
        <v>8</v>
      </c>
      <c r="U3422" s="1">
        <v>16</v>
      </c>
      <c r="V3422" s="1">
        <v>16</v>
      </c>
      <c r="W3422" s="1">
        <v>0.95635804579999995</v>
      </c>
      <c r="X3422" s="1">
        <v>2.9427378850000002E-2</v>
      </c>
      <c r="Y3422" s="1">
        <v>2.2256207430000001E-2</v>
      </c>
      <c r="Z3422" s="1">
        <v>1.4428062849999999E-2</v>
      </c>
      <c r="AA3422" s="1">
        <v>0.98473485709999997</v>
      </c>
    </row>
    <row r="3423" spans="1:27" x14ac:dyDescent="0.25">
      <c r="A3423" t="s">
        <v>43</v>
      </c>
      <c r="B3423" s="1" t="s">
        <v>36</v>
      </c>
      <c r="C3423" s="1" t="s">
        <v>23</v>
      </c>
      <c r="D3423" s="9" t="s">
        <v>18</v>
      </c>
      <c r="E3423" s="1">
        <v>3</v>
      </c>
      <c r="F3423" s="1"/>
      <c r="G3423" s="1" t="str">
        <f t="shared" si="212"/>
        <v>ESTAIR_Santar_W9K6_LRNDVI_W8_B16A16_11082017</v>
      </c>
      <c r="H3423" s="3">
        <v>42958</v>
      </c>
      <c r="I3423" s="3"/>
      <c r="J3423" s="3"/>
      <c r="K3423" s="3"/>
      <c r="L3423" s="3"/>
      <c r="M3423" s="3"/>
      <c r="N3423" s="3"/>
      <c r="O3423" s="3"/>
      <c r="P3423" s="1"/>
      <c r="Q3423" s="1" t="s">
        <v>33</v>
      </c>
      <c r="R3423" s="1">
        <v>9</v>
      </c>
      <c r="S3423" s="1">
        <v>6</v>
      </c>
      <c r="T3423" s="1">
        <v>8</v>
      </c>
      <c r="U3423" s="1">
        <v>16</v>
      </c>
      <c r="V3423" s="1">
        <v>16</v>
      </c>
      <c r="W3423" s="1">
        <v>0.9564448874</v>
      </c>
      <c r="X3423" s="1">
        <v>2.9398086019999999E-2</v>
      </c>
      <c r="Y3423" s="1">
        <v>2.2273415639999999E-2</v>
      </c>
      <c r="Z3423" s="1">
        <v>1.43915191E-2</v>
      </c>
      <c r="AA3423" s="1">
        <v>0.98471238139999995</v>
      </c>
    </row>
    <row r="3424" spans="1:27" x14ac:dyDescent="0.25">
      <c r="A3424" t="s">
        <v>43</v>
      </c>
      <c r="B3424" s="1" t="s">
        <v>36</v>
      </c>
      <c r="C3424" s="1" t="s">
        <v>23</v>
      </c>
      <c r="D3424" s="9" t="s">
        <v>18</v>
      </c>
      <c r="E3424" s="1">
        <v>3</v>
      </c>
      <c r="F3424" s="1"/>
      <c r="G3424" s="1" t="str">
        <f t="shared" si="212"/>
        <v>ESTAIR_Santar_W9K8_LRNDVI_W8_B16A16_11082017</v>
      </c>
      <c r="H3424" s="3">
        <v>42958</v>
      </c>
      <c r="I3424" s="3"/>
      <c r="J3424" s="3"/>
      <c r="K3424" s="3"/>
      <c r="L3424" s="3"/>
      <c r="M3424" s="3"/>
      <c r="N3424" s="3"/>
      <c r="O3424" s="3"/>
      <c r="P3424" s="1"/>
      <c r="Q3424" s="1" t="s">
        <v>33</v>
      </c>
      <c r="R3424" s="1">
        <v>9</v>
      </c>
      <c r="S3424" s="1">
        <v>8</v>
      </c>
      <c r="T3424" s="1">
        <v>8</v>
      </c>
      <c r="U3424" s="1">
        <v>16</v>
      </c>
      <c r="V3424" s="1">
        <v>16</v>
      </c>
      <c r="W3424" s="1">
        <v>0.95627962799999999</v>
      </c>
      <c r="X3424" s="1">
        <v>2.945380517E-2</v>
      </c>
      <c r="Y3424" s="1">
        <v>2.231877174E-2</v>
      </c>
      <c r="Z3424" s="1">
        <v>1.452212076E-2</v>
      </c>
      <c r="AA3424" s="1">
        <v>0.98469487229999997</v>
      </c>
    </row>
    <row r="3425" spans="1:27" x14ac:dyDescent="0.25">
      <c r="A3425" t="s">
        <v>43</v>
      </c>
      <c r="B3425" s="1" t="s">
        <v>36</v>
      </c>
      <c r="C3425" s="1" t="s">
        <v>23</v>
      </c>
      <c r="D3425" s="9" t="s">
        <v>18</v>
      </c>
      <c r="E3425" s="1">
        <v>5</v>
      </c>
      <c r="F3425" s="1"/>
      <c r="G3425" s="1" t="str">
        <f t="shared" si="212"/>
        <v>ESTAIR_Santar_W3K4_LRNDVI_W10_B16A16_11082017</v>
      </c>
      <c r="H3425" s="3">
        <v>42958</v>
      </c>
      <c r="I3425" s="3"/>
      <c r="J3425" s="3"/>
      <c r="K3425" s="3"/>
      <c r="L3425" s="3"/>
      <c r="M3425" s="3"/>
      <c r="N3425" s="3"/>
      <c r="O3425" s="3"/>
      <c r="P3425" s="1"/>
      <c r="Q3425" s="1" t="s">
        <v>33</v>
      </c>
      <c r="R3425" s="1">
        <v>3</v>
      </c>
      <c r="S3425" s="1">
        <v>4</v>
      </c>
      <c r="T3425" s="1">
        <v>10</v>
      </c>
      <c r="U3425" s="1">
        <v>16</v>
      </c>
      <c r="V3425" s="1">
        <v>16</v>
      </c>
      <c r="W3425" s="1">
        <v>0.96709487949999995</v>
      </c>
      <c r="X3425" s="1">
        <v>2.5552372430000001E-2</v>
      </c>
      <c r="Y3425" s="1">
        <v>1.881600097E-2</v>
      </c>
      <c r="Z3425" s="1">
        <v>1.3686488690000001E-3</v>
      </c>
      <c r="AA3425" s="1">
        <v>0.98350923749999997</v>
      </c>
    </row>
    <row r="3426" spans="1:27" x14ac:dyDescent="0.25">
      <c r="A3426" t="s">
        <v>43</v>
      </c>
      <c r="B3426" s="1" t="s">
        <v>36</v>
      </c>
      <c r="C3426" s="1" t="s">
        <v>23</v>
      </c>
      <c r="D3426" s="9" t="s">
        <v>18</v>
      </c>
      <c r="E3426" s="1">
        <v>5</v>
      </c>
      <c r="F3426" s="1"/>
      <c r="G3426" s="1" t="str">
        <f t="shared" si="212"/>
        <v>ESTAIR_Santar_W3K6_LRNDVI_W10_B16A16_11082017</v>
      </c>
      <c r="H3426" s="3">
        <v>42958</v>
      </c>
      <c r="I3426" s="3"/>
      <c r="J3426" s="3"/>
      <c r="K3426" s="3"/>
      <c r="L3426" s="3"/>
      <c r="M3426" s="3"/>
      <c r="N3426" s="3"/>
      <c r="O3426" s="3"/>
      <c r="P3426" s="1"/>
      <c r="Q3426" s="1" t="s">
        <v>33</v>
      </c>
      <c r="R3426" s="1">
        <v>3</v>
      </c>
      <c r="S3426" s="1">
        <v>6</v>
      </c>
      <c r="T3426" s="1">
        <v>10</v>
      </c>
      <c r="U3426" s="1">
        <v>16</v>
      </c>
      <c r="V3426" s="1">
        <v>16</v>
      </c>
      <c r="W3426" s="1">
        <v>0.96679251929999999</v>
      </c>
      <c r="X3426" s="1">
        <v>2.566950241E-2</v>
      </c>
      <c r="Y3426" s="1">
        <v>1.8909540020000001E-2</v>
      </c>
      <c r="Z3426" s="1">
        <v>1.24467908E-3</v>
      </c>
      <c r="AA3426" s="1">
        <v>0.98334881419999998</v>
      </c>
    </row>
    <row r="3427" spans="1:27" x14ac:dyDescent="0.25">
      <c r="A3427" t="s">
        <v>43</v>
      </c>
      <c r="B3427" s="1" t="s">
        <v>36</v>
      </c>
      <c r="C3427" s="1" t="s">
        <v>23</v>
      </c>
      <c r="D3427" s="9" t="s">
        <v>18</v>
      </c>
      <c r="E3427" s="1">
        <v>5</v>
      </c>
      <c r="F3427" s="1"/>
      <c r="G3427" s="1" t="str">
        <f t="shared" si="212"/>
        <v>ESTAIR_Santar_W3K8_LRNDVI_W10_B16A16_11082017</v>
      </c>
      <c r="H3427" s="3">
        <v>42958</v>
      </c>
      <c r="I3427" s="3"/>
      <c r="J3427" s="3"/>
      <c r="K3427" s="3"/>
      <c r="L3427" s="3"/>
      <c r="M3427" s="3"/>
      <c r="N3427" s="3"/>
      <c r="O3427" s="3"/>
      <c r="P3427" s="1"/>
      <c r="Q3427" s="1" t="s">
        <v>33</v>
      </c>
      <c r="R3427" s="1">
        <v>3</v>
      </c>
      <c r="S3427" s="1">
        <v>8</v>
      </c>
      <c r="T3427" s="1">
        <v>10</v>
      </c>
      <c r="U3427" s="1">
        <v>16</v>
      </c>
      <c r="V3427" s="1">
        <v>16</v>
      </c>
      <c r="W3427" s="1">
        <v>0.96697761869999999</v>
      </c>
      <c r="X3427" s="1">
        <v>2.559786117E-2</v>
      </c>
      <c r="Y3427" s="1">
        <v>1.8797778540000001E-2</v>
      </c>
      <c r="Z3427" s="1">
        <v>1.2130991000000001E-3</v>
      </c>
      <c r="AA3427" s="1">
        <v>0.98346772010000005</v>
      </c>
    </row>
    <row r="3428" spans="1:27" x14ac:dyDescent="0.25">
      <c r="A3428" t="s">
        <v>43</v>
      </c>
      <c r="B3428" s="1" t="s">
        <v>36</v>
      </c>
      <c r="C3428" s="1" t="s">
        <v>23</v>
      </c>
      <c r="D3428" s="9" t="s">
        <v>18</v>
      </c>
      <c r="E3428" s="1">
        <v>5</v>
      </c>
      <c r="F3428" s="1"/>
      <c r="G3428" s="1" t="str">
        <f t="shared" si="212"/>
        <v>ESTAIR_Santar_W5K4_LRNDVI_W10_B16A16_11082017</v>
      </c>
      <c r="H3428" s="3">
        <v>42958</v>
      </c>
      <c r="I3428" s="3"/>
      <c r="J3428" s="3"/>
      <c r="K3428" s="3"/>
      <c r="L3428" s="3"/>
      <c r="M3428" s="3"/>
      <c r="N3428" s="3"/>
      <c r="O3428" s="3"/>
      <c r="P3428" s="1"/>
      <c r="Q3428" s="1" t="s">
        <v>33</v>
      </c>
      <c r="R3428" s="1">
        <v>5</v>
      </c>
      <c r="S3428" s="1">
        <v>4</v>
      </c>
      <c r="T3428" s="1">
        <v>10</v>
      </c>
      <c r="U3428" s="1">
        <v>16</v>
      </c>
      <c r="V3428" s="1">
        <v>16</v>
      </c>
      <c r="W3428" s="1">
        <v>0.96711379239999995</v>
      </c>
      <c r="X3428" s="1">
        <v>2.5545027969999998E-2</v>
      </c>
      <c r="Y3428" s="1">
        <v>1.8756692120000001E-2</v>
      </c>
      <c r="Z3428" s="1">
        <v>1.263330208E-3</v>
      </c>
      <c r="AA3428" s="1">
        <v>0.98348920790000005</v>
      </c>
    </row>
    <row r="3429" spans="1:27" x14ac:dyDescent="0.25">
      <c r="A3429" t="s">
        <v>43</v>
      </c>
      <c r="B3429" s="1" t="s">
        <v>36</v>
      </c>
      <c r="C3429" s="1" t="s">
        <v>23</v>
      </c>
      <c r="D3429" s="9" t="s">
        <v>18</v>
      </c>
      <c r="E3429" s="1">
        <v>5</v>
      </c>
      <c r="F3429" s="1"/>
      <c r="G3429" s="1" t="str">
        <f t="shared" si="212"/>
        <v>ESTAIR_Santar_W5K6_LRNDVI_W10_B16A16_11082017</v>
      </c>
      <c r="H3429" s="3">
        <v>42958</v>
      </c>
      <c r="I3429" s="3"/>
      <c r="J3429" s="3"/>
      <c r="K3429" s="3"/>
      <c r="L3429" s="3"/>
      <c r="M3429" s="3"/>
      <c r="N3429" s="3"/>
      <c r="O3429" s="3"/>
      <c r="P3429" s="1"/>
      <c r="Q3429" s="1" t="s">
        <v>33</v>
      </c>
      <c r="R3429" s="1">
        <v>5</v>
      </c>
      <c r="S3429" s="1">
        <v>6</v>
      </c>
      <c r="T3429" s="1">
        <v>10</v>
      </c>
      <c r="U3429" s="1">
        <v>16</v>
      </c>
      <c r="V3429" s="1">
        <v>16</v>
      </c>
      <c r="W3429" s="1">
        <v>0.96692207109999995</v>
      </c>
      <c r="X3429" s="1">
        <v>2.561938146E-2</v>
      </c>
      <c r="Y3429" s="1">
        <v>1.884396113E-2</v>
      </c>
      <c r="Z3429" s="1">
        <v>1.156563657E-3</v>
      </c>
      <c r="AA3429" s="1">
        <v>0.98335881979999995</v>
      </c>
    </row>
    <row r="3430" spans="1:27" x14ac:dyDescent="0.25">
      <c r="A3430" t="s">
        <v>43</v>
      </c>
      <c r="B3430" s="1" t="s">
        <v>36</v>
      </c>
      <c r="C3430" s="1" t="s">
        <v>23</v>
      </c>
      <c r="D3430" s="9" t="s">
        <v>18</v>
      </c>
      <c r="E3430" s="1">
        <v>5</v>
      </c>
      <c r="F3430" s="1"/>
      <c r="G3430" s="1" t="str">
        <f t="shared" si="212"/>
        <v>ESTAIR_Santar_W5K8_LRNDVI_W10_B16A16_11082017</v>
      </c>
      <c r="H3430" s="3">
        <v>42958</v>
      </c>
      <c r="I3430" s="3"/>
      <c r="J3430" s="3"/>
      <c r="K3430" s="3"/>
      <c r="L3430" s="3"/>
      <c r="M3430" s="3"/>
      <c r="N3430" s="3"/>
      <c r="O3430" s="3"/>
      <c r="P3430" s="1"/>
      <c r="Q3430" s="1" t="s">
        <v>33</v>
      </c>
      <c r="R3430" s="1">
        <v>5</v>
      </c>
      <c r="S3430" s="1">
        <v>8</v>
      </c>
      <c r="T3430" s="1">
        <v>10</v>
      </c>
      <c r="U3430" s="1">
        <v>16</v>
      </c>
      <c r="V3430" s="1">
        <v>16</v>
      </c>
      <c r="W3430" s="1">
        <v>0.96696119840000005</v>
      </c>
      <c r="X3430" s="1">
        <v>2.5604224629999998E-2</v>
      </c>
      <c r="Y3430" s="1">
        <v>1.8783528939999999E-2</v>
      </c>
      <c r="Z3430" s="1">
        <v>1.150969377E-3</v>
      </c>
      <c r="AA3430" s="1">
        <v>0.98335103710000005</v>
      </c>
    </row>
    <row r="3431" spans="1:27" x14ac:dyDescent="0.25">
      <c r="A3431" t="s">
        <v>43</v>
      </c>
      <c r="B3431" s="1" t="s">
        <v>36</v>
      </c>
      <c r="C3431" s="1" t="s">
        <v>23</v>
      </c>
      <c r="D3431" s="9" t="s">
        <v>18</v>
      </c>
      <c r="E3431" s="1">
        <v>5</v>
      </c>
      <c r="F3431" s="1"/>
      <c r="G3431" s="1" t="str">
        <f t="shared" si="212"/>
        <v>ESTAIR_Santar_W7K4_LRNDVI_W10_B16A16_11082017</v>
      </c>
      <c r="H3431" s="3">
        <v>42958</v>
      </c>
      <c r="I3431" s="3"/>
      <c r="J3431" s="3"/>
      <c r="K3431" s="3"/>
      <c r="L3431" s="3"/>
      <c r="M3431" s="3"/>
      <c r="N3431" s="3"/>
      <c r="O3431" s="3"/>
      <c r="P3431" s="1"/>
      <c r="Q3431" s="1" t="s">
        <v>33</v>
      </c>
      <c r="R3431" s="1">
        <v>7</v>
      </c>
      <c r="S3431" s="1">
        <v>4</v>
      </c>
      <c r="T3431" s="1">
        <v>10</v>
      </c>
      <c r="U3431" s="1">
        <v>16</v>
      </c>
      <c r="V3431" s="1">
        <v>16</v>
      </c>
      <c r="W3431" s="1">
        <v>0.9675713011</v>
      </c>
      <c r="X3431" s="1">
        <v>2.5366716080000001E-2</v>
      </c>
      <c r="Y3431" s="1">
        <v>1.8646443200000001E-2</v>
      </c>
      <c r="Z3431" s="1">
        <v>1.121969826E-3</v>
      </c>
      <c r="AA3431" s="1">
        <v>0.98372903450000004</v>
      </c>
    </row>
    <row r="3432" spans="1:27" x14ac:dyDescent="0.25">
      <c r="A3432" t="s">
        <v>43</v>
      </c>
      <c r="B3432" s="1" t="s">
        <v>36</v>
      </c>
      <c r="C3432" s="1" t="s">
        <v>23</v>
      </c>
      <c r="D3432" s="9" t="s">
        <v>18</v>
      </c>
      <c r="E3432" s="1">
        <v>5</v>
      </c>
      <c r="F3432" s="1"/>
      <c r="G3432" s="1" t="str">
        <f t="shared" si="212"/>
        <v>ESTAIR_Santar_W7K6_LRNDVI_W10_B16A16_11082017</v>
      </c>
      <c r="H3432" s="3">
        <v>42958</v>
      </c>
      <c r="I3432" s="3"/>
      <c r="J3432" s="3"/>
      <c r="K3432" s="3"/>
      <c r="L3432" s="3"/>
      <c r="M3432" s="3"/>
      <c r="N3432" s="3"/>
      <c r="O3432" s="3"/>
      <c r="P3432" s="1"/>
      <c r="Q3432" s="1" t="s">
        <v>33</v>
      </c>
      <c r="R3432" s="1">
        <v>7</v>
      </c>
      <c r="S3432" s="1">
        <v>6</v>
      </c>
      <c r="T3432" s="1">
        <v>10</v>
      </c>
      <c r="U3432" s="1">
        <v>16</v>
      </c>
      <c r="V3432" s="1">
        <v>16</v>
      </c>
      <c r="W3432" s="1">
        <v>0.96722019459999997</v>
      </c>
      <c r="X3432" s="1">
        <v>2.5503669480000001E-2</v>
      </c>
      <c r="Y3432" s="1">
        <v>1.8747772950000002E-2</v>
      </c>
      <c r="Z3432" s="8">
        <v>9.3899999999999995E-4</v>
      </c>
      <c r="AA3432" s="1">
        <v>0.98351558289999996</v>
      </c>
    </row>
    <row r="3433" spans="1:27" x14ac:dyDescent="0.25">
      <c r="A3433" t="s">
        <v>43</v>
      </c>
      <c r="B3433" s="1" t="s">
        <v>36</v>
      </c>
      <c r="C3433" s="1" t="s">
        <v>23</v>
      </c>
      <c r="D3433" s="9" t="s">
        <v>18</v>
      </c>
      <c r="E3433" s="1">
        <v>5</v>
      </c>
      <c r="F3433" s="1"/>
      <c r="G3433" s="1" t="str">
        <f t="shared" si="212"/>
        <v>ESTAIR_Santar_W7K8_LRNDVI_W10_B16A16_11082017</v>
      </c>
      <c r="H3433" s="3">
        <v>42958</v>
      </c>
      <c r="I3433" s="3"/>
      <c r="J3433" s="3"/>
      <c r="K3433" s="3"/>
      <c r="L3433" s="3"/>
      <c r="M3433" s="3"/>
      <c r="N3433" s="3"/>
      <c r="O3433" s="3"/>
      <c r="P3433" s="1"/>
      <c r="Q3433" s="1" t="s">
        <v>33</v>
      </c>
      <c r="R3433" s="1">
        <v>7</v>
      </c>
      <c r="S3433" s="1">
        <v>8</v>
      </c>
      <c r="T3433" s="1">
        <v>10</v>
      </c>
      <c r="U3433" s="1">
        <v>16</v>
      </c>
      <c r="V3433" s="1">
        <v>16</v>
      </c>
      <c r="W3433" s="1">
        <v>0.96733089309999998</v>
      </c>
      <c r="X3433" s="1">
        <v>2.5460569669999999E-2</v>
      </c>
      <c r="Y3433" s="1">
        <v>1.8703790549999998E-2</v>
      </c>
      <c r="Z3433" s="8">
        <v>9.4499999999999998E-4</v>
      </c>
      <c r="AA3433" s="1">
        <v>0.98354577659999998</v>
      </c>
    </row>
    <row r="3434" spans="1:27" x14ac:dyDescent="0.25">
      <c r="A3434" t="s">
        <v>43</v>
      </c>
      <c r="B3434" s="1" t="s">
        <v>36</v>
      </c>
      <c r="C3434" s="1" t="s">
        <v>23</v>
      </c>
      <c r="D3434" s="9" t="s">
        <v>18</v>
      </c>
      <c r="E3434" s="1">
        <v>5</v>
      </c>
      <c r="F3434" s="1"/>
      <c r="G3434" s="1" t="str">
        <f t="shared" si="212"/>
        <v>ESTAIR_Santar_W9K4_LRNDVI_W10_B16A16_11082017</v>
      </c>
      <c r="H3434" s="3">
        <v>42958</v>
      </c>
      <c r="I3434" s="3"/>
      <c r="J3434" s="3"/>
      <c r="K3434" s="3"/>
      <c r="L3434" s="3"/>
      <c r="M3434" s="3"/>
      <c r="N3434" s="3"/>
      <c r="O3434" s="3"/>
      <c r="P3434" s="1"/>
      <c r="Q3434" s="1" t="s">
        <v>33</v>
      </c>
      <c r="R3434" s="1">
        <v>9</v>
      </c>
      <c r="S3434" s="1">
        <v>4</v>
      </c>
      <c r="T3434" s="1">
        <v>10</v>
      </c>
      <c r="U3434" s="1">
        <v>16</v>
      </c>
      <c r="V3434" s="1">
        <v>16</v>
      </c>
      <c r="W3434" s="1">
        <v>0.96810946809999998</v>
      </c>
      <c r="X3434" s="1">
        <v>2.515535017E-2</v>
      </c>
      <c r="Y3434" s="1">
        <v>1.8551054399999999E-2</v>
      </c>
      <c r="Z3434" s="8">
        <v>9.1399999999999999E-4</v>
      </c>
      <c r="AA3434" s="1">
        <v>0.98381077880000001</v>
      </c>
    </row>
    <row r="3435" spans="1:27" x14ac:dyDescent="0.25">
      <c r="A3435" t="s">
        <v>43</v>
      </c>
      <c r="B3435" s="1" t="s">
        <v>36</v>
      </c>
      <c r="C3435" s="1" t="s">
        <v>23</v>
      </c>
      <c r="D3435" s="9" t="s">
        <v>18</v>
      </c>
      <c r="E3435" s="1">
        <v>5</v>
      </c>
      <c r="F3435" s="1"/>
      <c r="G3435" s="1" t="str">
        <f t="shared" si="212"/>
        <v>ESTAIR_Santar_W9K6_LRNDVI_W10_B16A16_11082017</v>
      </c>
      <c r="H3435" s="3">
        <v>42958</v>
      </c>
      <c r="I3435" s="3"/>
      <c r="J3435" s="3"/>
      <c r="K3435" s="3"/>
      <c r="L3435" s="3"/>
      <c r="M3435" s="3"/>
      <c r="N3435" s="3"/>
      <c r="O3435" s="3"/>
      <c r="P3435" s="1"/>
      <c r="Q3435" s="1" t="s">
        <v>33</v>
      </c>
      <c r="R3435" s="1">
        <v>9</v>
      </c>
      <c r="S3435" s="1">
        <v>6</v>
      </c>
      <c r="T3435" s="1">
        <v>10</v>
      </c>
      <c r="U3435" s="1">
        <v>16</v>
      </c>
      <c r="V3435" s="1">
        <v>16</v>
      </c>
      <c r="W3435" s="1">
        <v>0.96771473519999995</v>
      </c>
      <c r="X3435" s="1">
        <v>2.5310554629999999E-2</v>
      </c>
      <c r="Y3435" s="1">
        <v>1.8681854299999998E-2</v>
      </c>
      <c r="Z3435" s="8">
        <v>7.6199999999999998E-4</v>
      </c>
      <c r="AA3435" s="1">
        <v>0.98369267709999997</v>
      </c>
    </row>
    <row r="3436" spans="1:27" x14ac:dyDescent="0.25">
      <c r="A3436" t="s">
        <v>43</v>
      </c>
      <c r="B3436" s="1" t="s">
        <v>36</v>
      </c>
      <c r="C3436" s="1" t="s">
        <v>23</v>
      </c>
      <c r="D3436" s="9" t="s">
        <v>18</v>
      </c>
      <c r="E3436" s="1">
        <v>5</v>
      </c>
      <c r="F3436" s="1"/>
      <c r="G3436" s="1" t="str">
        <f t="shared" si="212"/>
        <v>ESTAIR_Santar_W9K8_LRNDVI_W10_B16A16_11082017</v>
      </c>
      <c r="H3436" s="3">
        <v>42958</v>
      </c>
      <c r="I3436" s="3"/>
      <c r="J3436" s="3"/>
      <c r="K3436" s="3"/>
      <c r="L3436" s="3"/>
      <c r="M3436" s="3"/>
      <c r="N3436" s="3"/>
      <c r="O3436" s="3"/>
      <c r="P3436" s="1"/>
      <c r="Q3436" s="1" t="s">
        <v>33</v>
      </c>
      <c r="R3436" s="1">
        <v>9</v>
      </c>
      <c r="S3436" s="1">
        <v>8</v>
      </c>
      <c r="T3436" s="1">
        <v>10</v>
      </c>
      <c r="U3436" s="1">
        <v>16</v>
      </c>
      <c r="V3436" s="1">
        <v>16</v>
      </c>
      <c r="W3436" s="1">
        <v>0.96778293680000005</v>
      </c>
      <c r="X3436" s="1">
        <v>2.5283806629999999E-2</v>
      </c>
      <c r="Y3436" s="1">
        <v>1.86500993E-2</v>
      </c>
      <c r="Z3436" s="8">
        <v>7.9600000000000005E-4</v>
      </c>
      <c r="AA3436" s="1">
        <v>0.98364851580000001</v>
      </c>
    </row>
    <row r="3437" spans="1:27" x14ac:dyDescent="0.25">
      <c r="A3437" t="s">
        <v>43</v>
      </c>
      <c r="B3437" s="1" t="s">
        <v>36</v>
      </c>
      <c r="C3437" s="1" t="s">
        <v>23</v>
      </c>
      <c r="D3437" s="9" t="s">
        <v>18</v>
      </c>
      <c r="E3437" s="1">
        <v>3</v>
      </c>
      <c r="F3437" s="1"/>
      <c r="G3437" s="1" t="str">
        <f t="shared" si="212"/>
        <v>ESTAIR_Santar_W3K4_LRNDVI_W8_B20A20_11082017</v>
      </c>
      <c r="H3437" s="3">
        <v>42958</v>
      </c>
      <c r="I3437" s="3"/>
      <c r="J3437" s="3"/>
      <c r="K3437" s="3"/>
      <c r="L3437" s="3"/>
      <c r="M3437" s="3"/>
      <c r="N3437" s="3"/>
      <c r="O3437" s="3"/>
      <c r="P3437" s="1"/>
      <c r="Q3437" s="1" t="s">
        <v>33</v>
      </c>
      <c r="R3437" s="1">
        <v>3</v>
      </c>
      <c r="S3437" s="1">
        <v>4</v>
      </c>
      <c r="T3437" s="1">
        <v>8</v>
      </c>
      <c r="U3437" s="1">
        <v>20</v>
      </c>
      <c r="V3437" s="1">
        <v>20</v>
      </c>
      <c r="W3437" s="1">
        <v>0.95560438800000003</v>
      </c>
      <c r="X3437" s="1">
        <v>2.968038357E-2</v>
      </c>
      <c r="Y3437" s="1">
        <v>2.2542425420000001E-2</v>
      </c>
      <c r="Z3437" s="1">
        <v>1.468102135E-2</v>
      </c>
      <c r="AA3437" s="1">
        <v>0.98492094500000005</v>
      </c>
    </row>
    <row r="3438" spans="1:27" x14ac:dyDescent="0.25">
      <c r="A3438" t="s">
        <v>43</v>
      </c>
      <c r="B3438" s="1" t="s">
        <v>36</v>
      </c>
      <c r="C3438" s="1" t="s">
        <v>23</v>
      </c>
      <c r="D3438" s="9" t="s">
        <v>18</v>
      </c>
      <c r="E3438" s="1">
        <v>3</v>
      </c>
      <c r="F3438" s="1"/>
      <c r="G3438" s="1" t="str">
        <f t="shared" si="212"/>
        <v>ESTAIR_Santar_W3K6_LRNDVI_W8_B20A20_11082017</v>
      </c>
      <c r="H3438" s="3">
        <v>42958</v>
      </c>
      <c r="I3438" s="3"/>
      <c r="J3438" s="3"/>
      <c r="K3438" s="3"/>
      <c r="L3438" s="3"/>
      <c r="M3438" s="3"/>
      <c r="N3438" s="3"/>
      <c r="O3438" s="3"/>
      <c r="P3438" s="1"/>
      <c r="Q3438" s="1" t="s">
        <v>33</v>
      </c>
      <c r="R3438" s="1">
        <v>3</v>
      </c>
      <c r="S3438" s="1">
        <v>6</v>
      </c>
      <c r="T3438" s="1">
        <v>8</v>
      </c>
      <c r="U3438" s="1">
        <v>20</v>
      </c>
      <c r="V3438" s="1">
        <v>20</v>
      </c>
      <c r="W3438" s="1">
        <v>0.95557045470000002</v>
      </c>
      <c r="X3438" s="1">
        <v>2.9691724329999999E-2</v>
      </c>
      <c r="Y3438" s="1">
        <v>2.252419743E-2</v>
      </c>
      <c r="Z3438" s="1">
        <v>1.461952303E-2</v>
      </c>
      <c r="AA3438" s="1">
        <v>0.98483888369999995</v>
      </c>
    </row>
    <row r="3439" spans="1:27" x14ac:dyDescent="0.25">
      <c r="A3439" t="s">
        <v>43</v>
      </c>
      <c r="B3439" s="1" t="s">
        <v>36</v>
      </c>
      <c r="C3439" s="1" t="s">
        <v>23</v>
      </c>
      <c r="D3439" s="9" t="s">
        <v>18</v>
      </c>
      <c r="E3439" s="1">
        <v>3</v>
      </c>
      <c r="F3439" s="1"/>
      <c r="G3439" s="1" t="str">
        <f t="shared" si="212"/>
        <v>ESTAIR_Santar_W3K8_LRNDVI_W8_B20A20_11082017</v>
      </c>
      <c r="H3439" s="3">
        <v>42958</v>
      </c>
      <c r="I3439" s="3"/>
      <c r="J3439" s="3"/>
      <c r="K3439" s="3"/>
      <c r="L3439" s="3"/>
      <c r="M3439" s="3"/>
      <c r="N3439" s="3"/>
      <c r="O3439" s="3"/>
      <c r="P3439" s="1"/>
      <c r="Q3439" s="1" t="s">
        <v>33</v>
      </c>
      <c r="R3439" s="1">
        <v>3</v>
      </c>
      <c r="S3439" s="1">
        <v>8</v>
      </c>
      <c r="T3439" s="1">
        <v>8</v>
      </c>
      <c r="U3439" s="1">
        <v>20</v>
      </c>
      <c r="V3439" s="1">
        <v>20</v>
      </c>
      <c r="W3439" s="1">
        <v>0.95539965739999999</v>
      </c>
      <c r="X3439" s="1">
        <v>2.974874047E-2</v>
      </c>
      <c r="Y3439" s="1">
        <v>2.259001137E-2</v>
      </c>
      <c r="Z3439" s="1">
        <v>1.471960081E-2</v>
      </c>
      <c r="AA3439" s="1">
        <v>0.98485933540000004</v>
      </c>
    </row>
    <row r="3440" spans="1:27" x14ac:dyDescent="0.25">
      <c r="A3440" t="s">
        <v>43</v>
      </c>
      <c r="B3440" s="1" t="s">
        <v>36</v>
      </c>
      <c r="C3440" s="1" t="s">
        <v>23</v>
      </c>
      <c r="D3440" s="9" t="s">
        <v>18</v>
      </c>
      <c r="E3440" s="1">
        <v>3</v>
      </c>
      <c r="F3440" s="1"/>
      <c r="G3440" s="1" t="str">
        <f t="shared" si="212"/>
        <v>ESTAIR_Santar_W5K4_LRNDVI_W8_B20A20_11082017</v>
      </c>
      <c r="H3440" s="3">
        <v>42958</v>
      </c>
      <c r="I3440" s="3"/>
      <c r="J3440" s="3"/>
      <c r="K3440" s="3"/>
      <c r="L3440" s="3"/>
      <c r="M3440" s="3"/>
      <c r="N3440" s="3"/>
      <c r="O3440" s="3"/>
      <c r="P3440" s="1"/>
      <c r="Q3440" s="1" t="s">
        <v>33</v>
      </c>
      <c r="R3440" s="1">
        <v>5</v>
      </c>
      <c r="S3440" s="1">
        <v>4</v>
      </c>
      <c r="T3440" s="1">
        <v>8</v>
      </c>
      <c r="U3440" s="1">
        <v>20</v>
      </c>
      <c r="V3440" s="1">
        <v>20</v>
      </c>
      <c r="W3440" s="1">
        <v>0.95550319559999997</v>
      </c>
      <c r="X3440" s="1">
        <v>2.9714190049999999E-2</v>
      </c>
      <c r="Y3440" s="1">
        <v>2.2528621289999998E-2</v>
      </c>
      <c r="Z3440" s="1">
        <v>1.464885841E-2</v>
      </c>
      <c r="AA3440" s="1">
        <v>0.98480493830000004</v>
      </c>
    </row>
    <row r="3441" spans="1:27" x14ac:dyDescent="0.25">
      <c r="A3441" t="s">
        <v>43</v>
      </c>
      <c r="B3441" s="1" t="s">
        <v>36</v>
      </c>
      <c r="C3441" s="1" t="s">
        <v>23</v>
      </c>
      <c r="D3441" s="9" t="s">
        <v>18</v>
      </c>
      <c r="E3441" s="1">
        <v>3</v>
      </c>
      <c r="F3441" s="1"/>
      <c r="G3441" s="1" t="str">
        <f t="shared" si="212"/>
        <v>ESTAIR_Santar_W5K6_LRNDVI_W8_B20A20_11082017</v>
      </c>
      <c r="H3441" s="3">
        <v>42958</v>
      </c>
      <c r="I3441" s="3"/>
      <c r="J3441" s="3"/>
      <c r="K3441" s="3"/>
      <c r="L3441" s="3"/>
      <c r="M3441" s="3"/>
      <c r="N3441" s="3"/>
      <c r="O3441" s="3"/>
      <c r="P3441" s="1"/>
      <c r="Q3441" s="1" t="s">
        <v>33</v>
      </c>
      <c r="R3441" s="1">
        <v>5</v>
      </c>
      <c r="S3441" s="1">
        <v>6</v>
      </c>
      <c r="T3441" s="1">
        <v>8</v>
      </c>
      <c r="U3441" s="1">
        <v>20</v>
      </c>
      <c r="V3441" s="1">
        <v>20</v>
      </c>
      <c r="W3441" s="1">
        <v>0.95561172409999995</v>
      </c>
      <c r="X3441" s="1">
        <v>2.9677931229999999E-2</v>
      </c>
      <c r="Y3441" s="1">
        <v>2.251733127E-2</v>
      </c>
      <c r="Z3441" s="1">
        <v>1.4589674699999999E-2</v>
      </c>
      <c r="AA3441" s="1">
        <v>0.98478118510000001</v>
      </c>
    </row>
    <row r="3442" spans="1:27" x14ac:dyDescent="0.25">
      <c r="A3442" t="s">
        <v>43</v>
      </c>
      <c r="B3442" s="1" t="s">
        <v>36</v>
      </c>
      <c r="C3442" s="1" t="s">
        <v>23</v>
      </c>
      <c r="D3442" s="9" t="s">
        <v>18</v>
      </c>
      <c r="E3442" s="1">
        <v>3</v>
      </c>
      <c r="F3442" s="1"/>
      <c r="G3442" s="1" t="str">
        <f t="shared" si="212"/>
        <v>ESTAIR_Santar_W5K8_LRNDVI_W8_B20A20_11082017</v>
      </c>
      <c r="H3442" s="3">
        <v>42958</v>
      </c>
      <c r="I3442" s="3"/>
      <c r="J3442" s="3"/>
      <c r="K3442" s="3"/>
      <c r="L3442" s="3"/>
      <c r="M3442" s="3"/>
      <c r="N3442" s="3"/>
      <c r="O3442" s="3"/>
      <c r="P3442" s="1"/>
      <c r="Q3442" s="1" t="s">
        <v>33</v>
      </c>
      <c r="R3442" s="1">
        <v>5</v>
      </c>
      <c r="S3442" s="1">
        <v>8</v>
      </c>
      <c r="T3442" s="1">
        <v>8</v>
      </c>
      <c r="U3442" s="1">
        <v>20</v>
      </c>
      <c r="V3442" s="1">
        <v>20</v>
      </c>
      <c r="W3442" s="1">
        <v>0.95550190749999997</v>
      </c>
      <c r="X3442" s="1">
        <v>2.9714620139999998E-2</v>
      </c>
      <c r="Y3442" s="1">
        <v>2.254742262E-2</v>
      </c>
      <c r="Z3442" s="1">
        <v>1.469834605E-2</v>
      </c>
      <c r="AA3442" s="1">
        <v>0.98477186240000003</v>
      </c>
    </row>
    <row r="3443" spans="1:27" x14ac:dyDescent="0.25">
      <c r="A3443" t="s">
        <v>43</v>
      </c>
      <c r="B3443" s="1" t="s">
        <v>36</v>
      </c>
      <c r="C3443" s="1" t="s">
        <v>23</v>
      </c>
      <c r="D3443" s="9" t="s">
        <v>18</v>
      </c>
      <c r="E3443" s="1">
        <v>3</v>
      </c>
      <c r="F3443" s="1"/>
      <c r="G3443" s="1" t="str">
        <f t="shared" si="212"/>
        <v>ESTAIR_Santar_W7K4_LRNDVI_W8_B20A20_11082017</v>
      </c>
      <c r="H3443" s="3">
        <v>42958</v>
      </c>
      <c r="I3443" s="3"/>
      <c r="J3443" s="3"/>
      <c r="K3443" s="3"/>
      <c r="L3443" s="3"/>
      <c r="M3443" s="3"/>
      <c r="N3443" s="3"/>
      <c r="O3443" s="3"/>
      <c r="P3443" s="1"/>
      <c r="Q3443" s="1" t="s">
        <v>33</v>
      </c>
      <c r="R3443" s="1">
        <v>7</v>
      </c>
      <c r="S3443" s="1">
        <v>4</v>
      </c>
      <c r="T3443" s="1">
        <v>8</v>
      </c>
      <c r="U3443" s="1">
        <v>20</v>
      </c>
      <c r="V3443" s="1">
        <v>20</v>
      </c>
      <c r="W3443" s="1">
        <v>0.95571826999999998</v>
      </c>
      <c r="X3443" s="1">
        <v>2.964229162E-2</v>
      </c>
      <c r="Y3443" s="1">
        <v>2.246171215E-2</v>
      </c>
      <c r="Z3443" s="1">
        <v>1.456472539E-2</v>
      </c>
      <c r="AA3443" s="1">
        <v>0.98475044349999996</v>
      </c>
    </row>
    <row r="3444" spans="1:27" x14ac:dyDescent="0.25">
      <c r="A3444" t="s">
        <v>43</v>
      </c>
      <c r="B3444" s="1" t="s">
        <v>36</v>
      </c>
      <c r="C3444" s="1" t="s">
        <v>23</v>
      </c>
      <c r="D3444" s="9" t="s">
        <v>18</v>
      </c>
      <c r="E3444" s="1">
        <v>3</v>
      </c>
      <c r="F3444" s="1"/>
      <c r="G3444" s="1" t="str">
        <f t="shared" si="212"/>
        <v>ESTAIR_Santar_W7K6_LRNDVI_W8_B20A20_11082017</v>
      </c>
      <c r="H3444" s="3">
        <v>42958</v>
      </c>
      <c r="I3444" s="3"/>
      <c r="J3444" s="3"/>
      <c r="K3444" s="3"/>
      <c r="L3444" s="3"/>
      <c r="M3444" s="3"/>
      <c r="N3444" s="3"/>
      <c r="O3444" s="3"/>
      <c r="P3444" s="1"/>
      <c r="Q3444" s="1" t="s">
        <v>33</v>
      </c>
      <c r="R3444" s="1">
        <v>7</v>
      </c>
      <c r="S3444" s="1">
        <v>6</v>
      </c>
      <c r="T3444" s="1">
        <v>8</v>
      </c>
      <c r="U3444" s="1">
        <v>20</v>
      </c>
      <c r="V3444" s="1">
        <v>20</v>
      </c>
      <c r="W3444" s="1">
        <v>0.95588882860000002</v>
      </c>
      <c r="X3444" s="1">
        <v>2.9585150380000001E-2</v>
      </c>
      <c r="Y3444" s="1">
        <v>2.243329166E-2</v>
      </c>
      <c r="Z3444" s="1">
        <v>1.4466559239999999E-2</v>
      </c>
      <c r="AA3444" s="1">
        <v>0.98473466210000005</v>
      </c>
    </row>
    <row r="3445" spans="1:27" x14ac:dyDescent="0.25">
      <c r="A3445" t="s">
        <v>43</v>
      </c>
      <c r="B3445" s="1" t="s">
        <v>36</v>
      </c>
      <c r="C3445" s="1" t="s">
        <v>23</v>
      </c>
      <c r="D3445" s="9" t="s">
        <v>18</v>
      </c>
      <c r="E3445" s="1">
        <v>3</v>
      </c>
      <c r="F3445" s="1"/>
      <c r="G3445" s="1" t="str">
        <f t="shared" si="212"/>
        <v>ESTAIR_Santar_W7K8_LRNDVI_W8_B20A20_11082017</v>
      </c>
      <c r="H3445" s="3">
        <v>42958</v>
      </c>
      <c r="I3445" s="3"/>
      <c r="J3445" s="3"/>
      <c r="K3445" s="3"/>
      <c r="L3445" s="3"/>
      <c r="M3445" s="3"/>
      <c r="N3445" s="3"/>
      <c r="O3445" s="3"/>
      <c r="P3445" s="1"/>
      <c r="Q3445" s="1" t="s">
        <v>33</v>
      </c>
      <c r="R3445" s="1">
        <v>7</v>
      </c>
      <c r="S3445" s="1">
        <v>8</v>
      </c>
      <c r="T3445" s="1">
        <v>8</v>
      </c>
      <c r="U3445" s="1">
        <v>20</v>
      </c>
      <c r="V3445" s="1">
        <v>20</v>
      </c>
      <c r="W3445" s="1">
        <v>0.95573594340000001</v>
      </c>
      <c r="X3445" s="1">
        <v>2.9636375709999999E-2</v>
      </c>
      <c r="Y3445" s="1">
        <v>2.2481395330000001E-2</v>
      </c>
      <c r="Z3445" s="1">
        <v>1.4615572049999999E-2</v>
      </c>
      <c r="AA3445" s="1">
        <v>0.98469546760000004</v>
      </c>
    </row>
    <row r="3446" spans="1:27" x14ac:dyDescent="0.25">
      <c r="A3446" t="s">
        <v>43</v>
      </c>
      <c r="B3446" s="1" t="s">
        <v>36</v>
      </c>
      <c r="C3446" s="1" t="s">
        <v>23</v>
      </c>
      <c r="D3446" s="9" t="s">
        <v>18</v>
      </c>
      <c r="E3446" s="1">
        <v>3</v>
      </c>
      <c r="F3446" s="1"/>
      <c r="G3446" s="1" t="str">
        <f t="shared" si="212"/>
        <v>ESTAIR_Santar_W9K4_LRNDVI_W8_B20A20_11082017</v>
      </c>
      <c r="H3446" s="3">
        <v>42958</v>
      </c>
      <c r="I3446" s="3"/>
      <c r="J3446" s="3"/>
      <c r="K3446" s="3"/>
      <c r="L3446" s="3"/>
      <c r="M3446" s="3"/>
      <c r="N3446" s="3"/>
      <c r="O3446" s="3"/>
      <c r="P3446" s="1"/>
      <c r="Q3446" s="1" t="s">
        <v>33</v>
      </c>
      <c r="R3446" s="1">
        <v>9</v>
      </c>
      <c r="S3446" s="1">
        <v>4</v>
      </c>
      <c r="T3446" s="1">
        <v>8</v>
      </c>
      <c r="U3446" s="1">
        <v>20</v>
      </c>
      <c r="V3446" s="1">
        <v>20</v>
      </c>
      <c r="W3446" s="1">
        <v>0.9560539374</v>
      </c>
      <c r="X3446" s="1">
        <v>2.952972961E-2</v>
      </c>
      <c r="Y3446" s="1">
        <v>2.2375644060000002E-2</v>
      </c>
      <c r="Z3446" s="1">
        <v>1.448660553E-2</v>
      </c>
      <c r="AA3446" s="1">
        <v>0.98473195680000003</v>
      </c>
    </row>
    <row r="3447" spans="1:27" x14ac:dyDescent="0.25">
      <c r="A3447" t="s">
        <v>43</v>
      </c>
      <c r="B3447" s="1" t="s">
        <v>36</v>
      </c>
      <c r="C3447" s="1" t="s">
        <v>23</v>
      </c>
      <c r="D3447" s="9" t="s">
        <v>18</v>
      </c>
      <c r="E3447" s="1">
        <v>3</v>
      </c>
      <c r="F3447" s="1"/>
      <c r="G3447" s="1" t="str">
        <f t="shared" si="212"/>
        <v>ESTAIR_Santar_W9K6_LRNDVI_W8_B20A20_11082017</v>
      </c>
      <c r="H3447" s="3">
        <v>42958</v>
      </c>
      <c r="I3447" s="3"/>
      <c r="J3447" s="3"/>
      <c r="K3447" s="3"/>
      <c r="L3447" s="3"/>
      <c r="M3447" s="3"/>
      <c r="N3447" s="3"/>
      <c r="O3447" s="3"/>
      <c r="P3447" s="1"/>
      <c r="Q3447" s="1" t="s">
        <v>33</v>
      </c>
      <c r="R3447" s="1">
        <v>9</v>
      </c>
      <c r="S3447" s="1">
        <v>6</v>
      </c>
      <c r="T3447" s="1">
        <v>8</v>
      </c>
      <c r="U3447" s="1">
        <v>20</v>
      </c>
      <c r="V3447" s="1">
        <v>20</v>
      </c>
      <c r="W3447" s="1">
        <v>0.95617624609999996</v>
      </c>
      <c r="X3447" s="1">
        <v>2.9488608100000001E-2</v>
      </c>
      <c r="Y3447" s="1">
        <v>2.2368015870000001E-2</v>
      </c>
      <c r="Z3447" s="1">
        <v>1.4418228179999999E-2</v>
      </c>
      <c r="AA3447" s="1">
        <v>0.98472699610000003</v>
      </c>
    </row>
    <row r="3448" spans="1:27" x14ac:dyDescent="0.25">
      <c r="A3448" t="s">
        <v>43</v>
      </c>
      <c r="B3448" s="1" t="s">
        <v>36</v>
      </c>
      <c r="C3448" s="1" t="s">
        <v>23</v>
      </c>
      <c r="D3448" s="9" t="s">
        <v>18</v>
      </c>
      <c r="E3448" s="1">
        <v>3</v>
      </c>
      <c r="F3448" s="1"/>
      <c r="G3448" s="1" t="str">
        <f t="shared" si="212"/>
        <v>ESTAIR_Santar_W9K8_LRNDVI_W8_B20A20_11082017</v>
      </c>
      <c r="H3448" s="3">
        <v>42958</v>
      </c>
      <c r="I3448" s="3"/>
      <c r="J3448" s="3"/>
      <c r="K3448" s="3"/>
      <c r="L3448" s="3"/>
      <c r="M3448" s="3"/>
      <c r="N3448" s="3"/>
      <c r="O3448" s="3"/>
      <c r="P3448" s="1"/>
      <c r="Q3448" s="1" t="s">
        <v>33</v>
      </c>
      <c r="R3448" s="1">
        <v>9</v>
      </c>
      <c r="S3448" s="1">
        <v>8</v>
      </c>
      <c r="T3448" s="1">
        <v>8</v>
      </c>
      <c r="U3448" s="1">
        <v>20</v>
      </c>
      <c r="V3448" s="1">
        <v>20</v>
      </c>
      <c r="W3448" s="1">
        <v>0.95581136209999995</v>
      </c>
      <c r="X3448" s="1">
        <v>2.9611117199999999E-2</v>
      </c>
      <c r="Y3448" s="1">
        <v>2.2445654839999999E-2</v>
      </c>
      <c r="Z3448" s="1">
        <v>1.459372603E-2</v>
      </c>
      <c r="AA3448" s="1">
        <v>0.98468783589999997</v>
      </c>
    </row>
    <row r="3449" spans="1:27" x14ac:dyDescent="0.25">
      <c r="A3449" t="s">
        <v>43</v>
      </c>
      <c r="B3449" s="1" t="s">
        <v>36</v>
      </c>
      <c r="C3449" s="1" t="s">
        <v>23</v>
      </c>
      <c r="D3449" s="9" t="s">
        <v>18</v>
      </c>
      <c r="E3449" s="1">
        <v>5</v>
      </c>
      <c r="F3449" s="1"/>
      <c r="G3449" s="1" t="str">
        <f t="shared" si="212"/>
        <v>ESTAIR_Santar_W3K4_LRNDVI_W10_B20A20_11082017</v>
      </c>
      <c r="H3449" s="3">
        <v>42958</v>
      </c>
      <c r="I3449" s="3"/>
      <c r="J3449" s="3"/>
      <c r="K3449" s="3"/>
      <c r="L3449" s="3"/>
      <c r="M3449" s="3"/>
      <c r="N3449" s="3"/>
      <c r="O3449" s="3"/>
      <c r="P3449" s="1"/>
      <c r="Q3449" s="1" t="s">
        <v>33</v>
      </c>
      <c r="R3449" s="1">
        <v>3</v>
      </c>
      <c r="S3449" s="1">
        <v>4</v>
      </c>
      <c r="T3449" s="1">
        <v>10</v>
      </c>
      <c r="U3449" s="1">
        <v>20</v>
      </c>
      <c r="V3449" s="1">
        <v>20</v>
      </c>
      <c r="W3449" s="1">
        <v>0.9666287133</v>
      </c>
      <c r="X3449" s="1">
        <v>2.5732735829999999E-2</v>
      </c>
      <c r="Y3449" s="1">
        <v>1.8955535129999999E-2</v>
      </c>
      <c r="Z3449" s="1">
        <v>1.1016632270000001E-3</v>
      </c>
      <c r="AA3449" s="1">
        <v>0.98324429479999997</v>
      </c>
    </row>
    <row r="3450" spans="1:27" x14ac:dyDescent="0.25">
      <c r="A3450" t="s">
        <v>43</v>
      </c>
      <c r="B3450" s="1" t="s">
        <v>36</v>
      </c>
      <c r="C3450" s="1" t="s">
        <v>23</v>
      </c>
      <c r="D3450" s="9" t="s">
        <v>18</v>
      </c>
      <c r="E3450" s="1">
        <v>5</v>
      </c>
      <c r="F3450" s="1"/>
      <c r="G3450" s="1" t="str">
        <f t="shared" si="212"/>
        <v>ESTAIR_Santar_W3K6_LRNDVI_W10_B20A20_11082017</v>
      </c>
      <c r="H3450" s="3">
        <v>42958</v>
      </c>
      <c r="I3450" s="3"/>
      <c r="J3450" s="3"/>
      <c r="K3450" s="3"/>
      <c r="L3450" s="3"/>
      <c r="M3450" s="3"/>
      <c r="N3450" s="3"/>
      <c r="O3450" s="3"/>
      <c r="P3450" s="1"/>
      <c r="Q3450" s="1" t="s">
        <v>33</v>
      </c>
      <c r="R3450" s="1">
        <v>3</v>
      </c>
      <c r="S3450" s="1">
        <v>6</v>
      </c>
      <c r="T3450" s="1">
        <v>10</v>
      </c>
      <c r="U3450" s="1">
        <v>20</v>
      </c>
      <c r="V3450" s="1">
        <v>20</v>
      </c>
      <c r="W3450" s="1">
        <v>0.96649472349999999</v>
      </c>
      <c r="X3450" s="1">
        <v>2.5784344139999998E-2</v>
      </c>
      <c r="Y3450" s="1">
        <v>1.901764886E-2</v>
      </c>
      <c r="Z3450" s="8">
        <v>9.3800000000000003E-4</v>
      </c>
      <c r="AA3450" s="1">
        <v>0.98315860639999997</v>
      </c>
    </row>
    <row r="3451" spans="1:27" x14ac:dyDescent="0.25">
      <c r="A3451" t="s">
        <v>43</v>
      </c>
      <c r="B3451" s="1" t="s">
        <v>36</v>
      </c>
      <c r="C3451" s="1" t="s">
        <v>23</v>
      </c>
      <c r="D3451" s="9" t="s">
        <v>18</v>
      </c>
      <c r="E3451" s="1">
        <v>5</v>
      </c>
      <c r="F3451" s="1"/>
      <c r="G3451" s="1" t="str">
        <f t="shared" si="212"/>
        <v>ESTAIR_Santar_W3K8_LRNDVI_W10_B20A20_11082017</v>
      </c>
      <c r="H3451" s="3">
        <v>42958</v>
      </c>
      <c r="I3451" s="3"/>
      <c r="J3451" s="3"/>
      <c r="K3451" s="3"/>
      <c r="L3451" s="3"/>
      <c r="M3451" s="3"/>
      <c r="N3451" s="3"/>
      <c r="O3451" s="3"/>
      <c r="P3451" s="1"/>
      <c r="Q3451" s="1" t="s">
        <v>33</v>
      </c>
      <c r="R3451" s="1">
        <v>3</v>
      </c>
      <c r="S3451" s="1">
        <v>8</v>
      </c>
      <c r="T3451" s="1">
        <v>10</v>
      </c>
      <c r="U3451" s="1">
        <v>20</v>
      </c>
      <c r="V3451" s="1">
        <v>20</v>
      </c>
      <c r="W3451" s="1">
        <v>0.96652650360000003</v>
      </c>
      <c r="X3451" s="1">
        <v>2.577211288E-2</v>
      </c>
      <c r="Y3451" s="1">
        <v>1.8969208760000002E-2</v>
      </c>
      <c r="Z3451" s="8">
        <v>9.3599999999999998E-4</v>
      </c>
      <c r="AA3451" s="1">
        <v>0.98322979290000001</v>
      </c>
    </row>
    <row r="3452" spans="1:27" x14ac:dyDescent="0.25">
      <c r="A3452" t="s">
        <v>43</v>
      </c>
      <c r="B3452" s="1" t="s">
        <v>36</v>
      </c>
      <c r="C3452" s="1" t="s">
        <v>23</v>
      </c>
      <c r="D3452" s="9" t="s">
        <v>18</v>
      </c>
      <c r="E3452" s="1">
        <v>5</v>
      </c>
      <c r="F3452" s="1"/>
      <c r="G3452" s="1" t="str">
        <f t="shared" si="212"/>
        <v>ESTAIR_Santar_W5K4_LRNDVI_W10_B20A20_11082017</v>
      </c>
      <c r="H3452" s="3">
        <v>42958</v>
      </c>
      <c r="I3452" s="3"/>
      <c r="J3452" s="3"/>
      <c r="K3452" s="3"/>
      <c r="L3452" s="3"/>
      <c r="M3452" s="3"/>
      <c r="N3452" s="3"/>
      <c r="O3452" s="3"/>
      <c r="P3452" s="1"/>
      <c r="Q3452" s="1" t="s">
        <v>33</v>
      </c>
      <c r="R3452" s="1">
        <v>5</v>
      </c>
      <c r="S3452" s="1">
        <v>4</v>
      </c>
      <c r="T3452" s="1">
        <v>10</v>
      </c>
      <c r="U3452" s="1">
        <v>20</v>
      </c>
      <c r="V3452" s="1">
        <v>20</v>
      </c>
      <c r="W3452" s="1">
        <v>0.96671187820000004</v>
      </c>
      <c r="X3452" s="1">
        <v>2.5700651420000001E-2</v>
      </c>
      <c r="Y3452" s="1">
        <v>1.8884853829999999E-2</v>
      </c>
      <c r="Z3452" s="1">
        <v>1.0180161929999999E-3</v>
      </c>
      <c r="AA3452" s="1">
        <v>0.98322856920000001</v>
      </c>
    </row>
    <row r="3453" spans="1:27" x14ac:dyDescent="0.25">
      <c r="A3453" t="s">
        <v>43</v>
      </c>
      <c r="B3453" s="1" t="s">
        <v>36</v>
      </c>
      <c r="C3453" s="1" t="s">
        <v>23</v>
      </c>
      <c r="D3453" s="9" t="s">
        <v>18</v>
      </c>
      <c r="E3453" s="1">
        <v>5</v>
      </c>
      <c r="F3453" s="1"/>
      <c r="G3453" s="1" t="str">
        <f t="shared" si="212"/>
        <v>ESTAIR_Santar_W5K6_LRNDVI_W10_B20A20_11082017</v>
      </c>
      <c r="H3453" s="3">
        <v>42958</v>
      </c>
      <c r="I3453" s="3"/>
      <c r="J3453" s="3"/>
      <c r="K3453" s="3"/>
      <c r="L3453" s="3"/>
      <c r="M3453" s="3"/>
      <c r="N3453" s="3"/>
      <c r="O3453" s="3"/>
      <c r="P3453" s="1"/>
      <c r="Q3453" s="1" t="s">
        <v>33</v>
      </c>
      <c r="R3453" s="1">
        <v>5</v>
      </c>
      <c r="S3453" s="1">
        <v>6</v>
      </c>
      <c r="T3453" s="1">
        <v>10</v>
      </c>
      <c r="U3453" s="1">
        <v>20</v>
      </c>
      <c r="V3453" s="1">
        <v>20</v>
      </c>
      <c r="W3453" s="1">
        <v>0.96661656309999999</v>
      </c>
      <c r="X3453" s="1">
        <v>2.5737419930000002E-2</v>
      </c>
      <c r="Y3453" s="1">
        <v>1.896283298E-2</v>
      </c>
      <c r="Z3453" s="8">
        <v>8.6799999999999996E-4</v>
      </c>
      <c r="AA3453" s="1">
        <v>0.98316645469999997</v>
      </c>
    </row>
    <row r="3454" spans="1:27" x14ac:dyDescent="0.25">
      <c r="A3454" t="s">
        <v>43</v>
      </c>
      <c r="B3454" s="1" t="s">
        <v>36</v>
      </c>
      <c r="C3454" s="1" t="s">
        <v>23</v>
      </c>
      <c r="D3454" s="9" t="s">
        <v>18</v>
      </c>
      <c r="E3454" s="1">
        <v>5</v>
      </c>
      <c r="F3454" s="1"/>
      <c r="G3454" s="1" t="str">
        <f t="shared" si="212"/>
        <v>ESTAIR_Santar_W5K8_LRNDVI_W10_B20A20_11082017</v>
      </c>
      <c r="H3454" s="3">
        <v>42958</v>
      </c>
      <c r="I3454" s="3"/>
      <c r="J3454" s="3"/>
      <c r="K3454" s="3"/>
      <c r="L3454" s="3"/>
      <c r="M3454" s="3"/>
      <c r="N3454" s="3"/>
      <c r="O3454" s="3"/>
      <c r="P3454" s="1"/>
      <c r="Q3454" s="1" t="s">
        <v>33</v>
      </c>
      <c r="R3454" s="1">
        <v>5</v>
      </c>
      <c r="S3454" s="1">
        <v>8</v>
      </c>
      <c r="T3454" s="1">
        <v>10</v>
      </c>
      <c r="U3454" s="1">
        <v>20</v>
      </c>
      <c r="V3454" s="1">
        <v>20</v>
      </c>
      <c r="W3454" s="1">
        <v>0.96662676650000001</v>
      </c>
      <c r="X3454" s="1">
        <v>2.5733486400000002E-2</v>
      </c>
      <c r="Y3454" s="1">
        <v>1.8918911779999999E-2</v>
      </c>
      <c r="Z3454" s="8">
        <v>8.7900000000000001E-4</v>
      </c>
      <c r="AA3454" s="1">
        <v>0.98313790400000001</v>
      </c>
    </row>
    <row r="3455" spans="1:27" x14ac:dyDescent="0.25">
      <c r="A3455" t="s">
        <v>43</v>
      </c>
      <c r="B3455" s="1" t="s">
        <v>36</v>
      </c>
      <c r="C3455" s="1" t="s">
        <v>23</v>
      </c>
      <c r="D3455" s="9" t="s">
        <v>18</v>
      </c>
      <c r="E3455" s="1">
        <v>5</v>
      </c>
      <c r="F3455" s="1"/>
      <c r="G3455" s="1" t="str">
        <f t="shared" si="212"/>
        <v>ESTAIR_Santar_W7K4_LRNDVI_W10_B20A20_11082017</v>
      </c>
      <c r="H3455" s="3">
        <v>42958</v>
      </c>
      <c r="I3455" s="3"/>
      <c r="J3455" s="3"/>
      <c r="K3455" s="3"/>
      <c r="L3455" s="3"/>
      <c r="M3455" s="3"/>
      <c r="N3455" s="3"/>
      <c r="O3455" s="3"/>
      <c r="P3455" s="1"/>
      <c r="Q3455" s="1" t="s">
        <v>33</v>
      </c>
      <c r="R3455" s="1">
        <v>7</v>
      </c>
      <c r="S3455" s="1">
        <v>4</v>
      </c>
      <c r="T3455" s="1">
        <v>10</v>
      </c>
      <c r="U3455" s="1">
        <v>20</v>
      </c>
      <c r="V3455" s="1">
        <v>20</v>
      </c>
      <c r="W3455" s="1">
        <v>0.96713757810000001</v>
      </c>
      <c r="X3455" s="1">
        <v>2.5535788279999999E-2</v>
      </c>
      <c r="Y3455" s="1">
        <v>1.8788009939999999E-2</v>
      </c>
      <c r="Z3455" s="8">
        <v>8.7900000000000001E-4</v>
      </c>
      <c r="AA3455" s="1">
        <v>0.98344808650000004</v>
      </c>
    </row>
    <row r="3456" spans="1:27" x14ac:dyDescent="0.25">
      <c r="A3456" t="s">
        <v>43</v>
      </c>
      <c r="B3456" s="1" t="s">
        <v>36</v>
      </c>
      <c r="C3456" s="1" t="s">
        <v>23</v>
      </c>
      <c r="D3456" s="9" t="s">
        <v>18</v>
      </c>
      <c r="E3456" s="1">
        <v>5</v>
      </c>
      <c r="F3456" s="1"/>
      <c r="G3456" s="1" t="str">
        <f t="shared" si="212"/>
        <v>ESTAIR_Santar_W7K6_LRNDVI_W10_B20A20_11082017</v>
      </c>
      <c r="H3456" s="3">
        <v>42958</v>
      </c>
      <c r="I3456" s="3"/>
      <c r="J3456" s="3"/>
      <c r="K3456" s="3"/>
      <c r="L3456" s="3"/>
      <c r="M3456" s="3"/>
      <c r="N3456" s="3"/>
      <c r="O3456" s="3"/>
      <c r="P3456" s="1"/>
      <c r="Q3456" s="1" t="s">
        <v>33</v>
      </c>
      <c r="R3456" s="1">
        <v>7</v>
      </c>
      <c r="S3456" s="1">
        <v>6</v>
      </c>
      <c r="T3456" s="1">
        <v>10</v>
      </c>
      <c r="U3456" s="1">
        <v>20</v>
      </c>
      <c r="V3456" s="1">
        <v>20</v>
      </c>
      <c r="W3456" s="1">
        <v>0.96696116529999998</v>
      </c>
      <c r="X3456" s="1">
        <v>2.560423744E-2</v>
      </c>
      <c r="Y3456" s="1">
        <v>1.885633154E-2</v>
      </c>
      <c r="Z3456" s="8">
        <v>6.5200000000000002E-4</v>
      </c>
      <c r="AA3456" s="1">
        <v>0.98333867429999999</v>
      </c>
    </row>
    <row r="3457" spans="1:27" x14ac:dyDescent="0.25">
      <c r="A3457" t="s">
        <v>43</v>
      </c>
      <c r="B3457" s="1" t="s">
        <v>36</v>
      </c>
      <c r="C3457" s="1" t="s">
        <v>23</v>
      </c>
      <c r="D3457" s="9" t="s">
        <v>18</v>
      </c>
      <c r="E3457" s="1">
        <v>5</v>
      </c>
      <c r="F3457" s="1"/>
      <c r="G3457" s="1" t="str">
        <f t="shared" si="212"/>
        <v>ESTAIR_Santar_W7K8_LRNDVI_W10_B20A20_11082017</v>
      </c>
      <c r="H3457" s="3">
        <v>42958</v>
      </c>
      <c r="I3457" s="3"/>
      <c r="J3457" s="3"/>
      <c r="K3457" s="3"/>
      <c r="L3457" s="3"/>
      <c r="M3457" s="3"/>
      <c r="N3457" s="3"/>
      <c r="O3457" s="3"/>
      <c r="P3457" s="1"/>
      <c r="Q3457" s="1" t="s">
        <v>33</v>
      </c>
      <c r="R3457" s="1">
        <v>7</v>
      </c>
      <c r="S3457" s="1">
        <v>8</v>
      </c>
      <c r="T3457" s="1">
        <v>10</v>
      </c>
      <c r="U3457" s="1">
        <v>20</v>
      </c>
      <c r="V3457" s="1">
        <v>20</v>
      </c>
      <c r="W3457" s="1">
        <v>0.96684332200000001</v>
      </c>
      <c r="X3457" s="1">
        <v>2.5649859559999998E-2</v>
      </c>
      <c r="Y3457" s="1">
        <v>1.884734523E-2</v>
      </c>
      <c r="Z3457" s="8">
        <v>6.9099999999999999E-4</v>
      </c>
      <c r="AA3457" s="1">
        <v>0.9832861316</v>
      </c>
    </row>
    <row r="3458" spans="1:27" x14ac:dyDescent="0.25">
      <c r="A3458" t="s">
        <v>43</v>
      </c>
      <c r="B3458" s="1" t="s">
        <v>36</v>
      </c>
      <c r="C3458" s="1" t="s">
        <v>23</v>
      </c>
      <c r="D3458" s="9" t="s">
        <v>18</v>
      </c>
      <c r="E3458" s="1">
        <v>5</v>
      </c>
      <c r="F3458" s="1"/>
      <c r="G3458" s="1" t="str">
        <f t="shared" si="212"/>
        <v>ESTAIR_Santar_W9K4_LRNDVI_W10_B20A20_11082017</v>
      </c>
      <c r="H3458" s="3">
        <v>42958</v>
      </c>
      <c r="I3458" s="3"/>
      <c r="J3458" s="3"/>
      <c r="K3458" s="3"/>
      <c r="L3458" s="3"/>
      <c r="M3458" s="3"/>
      <c r="N3458" s="3"/>
      <c r="O3458" s="3"/>
      <c r="P3458" s="1"/>
      <c r="Q3458" s="1" t="s">
        <v>33</v>
      </c>
      <c r="R3458" s="1">
        <v>9</v>
      </c>
      <c r="S3458" s="1">
        <v>4</v>
      </c>
      <c r="T3458" s="1">
        <v>10</v>
      </c>
      <c r="U3458" s="1">
        <v>20</v>
      </c>
      <c r="V3458" s="1">
        <v>20</v>
      </c>
      <c r="W3458" s="1">
        <v>0.96775765189999996</v>
      </c>
      <c r="X3458" s="1">
        <v>2.5293726440000001E-2</v>
      </c>
      <c r="Y3458" s="1">
        <v>1.86819337E-2</v>
      </c>
      <c r="Z3458" s="8">
        <v>6.7900000000000002E-4</v>
      </c>
      <c r="AA3458" s="1">
        <v>0.98356679440000006</v>
      </c>
    </row>
    <row r="3459" spans="1:27" x14ac:dyDescent="0.25">
      <c r="A3459" t="s">
        <v>43</v>
      </c>
      <c r="B3459" s="1" t="s">
        <v>36</v>
      </c>
      <c r="C3459" s="1" t="s">
        <v>23</v>
      </c>
      <c r="D3459" s="9" t="s">
        <v>18</v>
      </c>
      <c r="E3459" s="1">
        <v>5</v>
      </c>
      <c r="F3459" s="1"/>
      <c r="G3459" s="1" t="str">
        <f t="shared" si="212"/>
        <v>ESTAIR_Santar_W9K6_LRNDVI_W10_B20A20_11082017</v>
      </c>
      <c r="H3459" s="3">
        <v>42958</v>
      </c>
      <c r="I3459" s="3"/>
      <c r="J3459" s="3"/>
      <c r="K3459" s="3"/>
      <c r="L3459" s="3"/>
      <c r="M3459" s="3"/>
      <c r="N3459" s="3"/>
      <c r="O3459" s="3"/>
      <c r="P3459" s="1"/>
      <c r="Q3459" s="1" t="s">
        <v>33</v>
      </c>
      <c r="R3459" s="1">
        <v>9</v>
      </c>
      <c r="S3459" s="1">
        <v>6</v>
      </c>
      <c r="T3459" s="1">
        <v>10</v>
      </c>
      <c r="U3459" s="1">
        <v>20</v>
      </c>
      <c r="V3459" s="1">
        <v>20</v>
      </c>
      <c r="W3459" s="1">
        <v>0.96739971960000004</v>
      </c>
      <c r="X3459" s="1">
        <v>2.5433735669999999E-2</v>
      </c>
      <c r="Y3459" s="1">
        <v>1.8795242909999999E-2</v>
      </c>
      <c r="Z3459" s="8">
        <v>4.9100000000000001E-4</v>
      </c>
      <c r="AA3459" s="1">
        <v>0.98349971459999996</v>
      </c>
    </row>
    <row r="3460" spans="1:27" x14ac:dyDescent="0.25">
      <c r="A3460" t="s">
        <v>43</v>
      </c>
      <c r="B3460" s="1" t="s">
        <v>36</v>
      </c>
      <c r="C3460" s="1" t="s">
        <v>23</v>
      </c>
      <c r="D3460" s="9" t="s">
        <v>18</v>
      </c>
      <c r="E3460" s="1">
        <v>5</v>
      </c>
      <c r="F3460" s="1"/>
      <c r="G3460" s="1" t="str">
        <f t="shared" si="212"/>
        <v>ESTAIR_Santar_W9K8_LRNDVI_W10_B20A20_11082017</v>
      </c>
      <c r="H3460" s="3">
        <v>42958</v>
      </c>
      <c r="I3460" s="3"/>
      <c r="J3460" s="3"/>
      <c r="K3460" s="3"/>
      <c r="L3460" s="3"/>
      <c r="M3460" s="3"/>
      <c r="N3460" s="3"/>
      <c r="O3460" s="3"/>
      <c r="P3460" s="1"/>
      <c r="Q3460" s="1" t="s">
        <v>33</v>
      </c>
      <c r="R3460" s="1">
        <v>9</v>
      </c>
      <c r="S3460" s="1">
        <v>8</v>
      </c>
      <c r="T3460" s="1">
        <v>10</v>
      </c>
      <c r="U3460" s="1">
        <v>20</v>
      </c>
      <c r="V3460" s="1">
        <v>20</v>
      </c>
      <c r="W3460" s="1">
        <v>0.96728105200000003</v>
      </c>
      <c r="X3460" s="1">
        <v>2.547998403E-2</v>
      </c>
      <c r="Y3460" s="1">
        <v>1.8775871999999999E-2</v>
      </c>
      <c r="Z3460" s="8">
        <v>5.3799999999999996E-4</v>
      </c>
      <c r="AA3460" s="1">
        <v>0.98344209179999997</v>
      </c>
    </row>
    <row r="3461" spans="1:27" x14ac:dyDescent="0.25">
      <c r="A3461" t="s">
        <v>43</v>
      </c>
      <c r="B3461" s="1" t="s">
        <v>36</v>
      </c>
      <c r="C3461" s="1" t="s">
        <v>23</v>
      </c>
      <c r="D3461" s="9" t="s">
        <v>18</v>
      </c>
      <c r="E3461" s="1">
        <v>3</v>
      </c>
      <c r="F3461" s="1"/>
      <c r="G3461" s="1" t="str">
        <f t="shared" si="212"/>
        <v>ESTAIR_Santar_W3K4_LRNDVI_W8_B40A40_11082017</v>
      </c>
      <c r="H3461" s="3">
        <v>42958</v>
      </c>
      <c r="I3461" s="3"/>
      <c r="J3461" s="3"/>
      <c r="K3461" s="3"/>
      <c r="L3461" s="3"/>
      <c r="M3461" s="3"/>
      <c r="N3461" s="3"/>
      <c r="O3461" s="3"/>
      <c r="P3461" s="1"/>
      <c r="Q3461" s="1" t="s">
        <v>33</v>
      </c>
      <c r="R3461" s="1">
        <v>3</v>
      </c>
      <c r="S3461" s="1">
        <v>4</v>
      </c>
      <c r="T3461" s="1">
        <v>8</v>
      </c>
      <c r="U3461" s="1">
        <v>40</v>
      </c>
      <c r="V3461" s="1">
        <v>40</v>
      </c>
      <c r="W3461" s="1">
        <v>0.95586674520000003</v>
      </c>
      <c r="X3461" s="1">
        <v>2.9592555079999999E-2</v>
      </c>
      <c r="Y3461" s="1">
        <v>2.2446357310000001E-2</v>
      </c>
      <c r="Z3461" s="1">
        <v>1.340426995E-2</v>
      </c>
      <c r="AA3461" s="1">
        <v>0.98388908060000002</v>
      </c>
    </row>
    <row r="3462" spans="1:27" x14ac:dyDescent="0.25">
      <c r="A3462" t="s">
        <v>43</v>
      </c>
      <c r="B3462" s="1" t="s">
        <v>36</v>
      </c>
      <c r="C3462" s="1" t="s">
        <v>23</v>
      </c>
      <c r="D3462" s="9" t="s">
        <v>18</v>
      </c>
      <c r="E3462" s="1">
        <v>3</v>
      </c>
      <c r="F3462" s="1"/>
      <c r="G3462" s="1" t="str">
        <f t="shared" si="212"/>
        <v>ESTAIR_Santar_W3K6_LRNDVI_W8_B40A40_11082017</v>
      </c>
      <c r="H3462" s="3">
        <v>42958</v>
      </c>
      <c r="I3462" s="3"/>
      <c r="J3462" s="3"/>
      <c r="K3462" s="3"/>
      <c r="L3462" s="3"/>
      <c r="M3462" s="3"/>
      <c r="N3462" s="3"/>
      <c r="O3462" s="3"/>
      <c r="P3462" s="1"/>
      <c r="Q3462" s="1" t="s">
        <v>33</v>
      </c>
      <c r="R3462" s="1">
        <v>3</v>
      </c>
      <c r="S3462" s="1">
        <v>6</v>
      </c>
      <c r="T3462" s="1">
        <v>8</v>
      </c>
      <c r="U3462" s="1">
        <v>40</v>
      </c>
      <c r="V3462" s="1">
        <v>40</v>
      </c>
      <c r="W3462" s="1">
        <v>0.95577206049999996</v>
      </c>
      <c r="X3462" s="1">
        <v>2.9624282410000001E-2</v>
      </c>
      <c r="Y3462" s="1">
        <v>2.2445034910000002E-2</v>
      </c>
      <c r="Z3462" s="1">
        <v>1.3354202779999999E-2</v>
      </c>
      <c r="AA3462" s="1">
        <v>0.98378083679999995</v>
      </c>
    </row>
    <row r="3463" spans="1:27" x14ac:dyDescent="0.25">
      <c r="A3463" t="s">
        <v>43</v>
      </c>
      <c r="B3463" s="1" t="s">
        <v>36</v>
      </c>
      <c r="C3463" s="1" t="s">
        <v>23</v>
      </c>
      <c r="D3463" s="9" t="s">
        <v>18</v>
      </c>
      <c r="E3463" s="1">
        <v>3</v>
      </c>
      <c r="F3463" s="1"/>
      <c r="G3463" s="1" t="str">
        <f t="shared" si="212"/>
        <v>ESTAIR_Santar_W3K8_LRNDVI_W8_B40A40_11082017</v>
      </c>
      <c r="H3463" s="3">
        <v>42958</v>
      </c>
      <c r="I3463" s="3"/>
      <c r="J3463" s="3"/>
      <c r="K3463" s="3"/>
      <c r="L3463" s="3"/>
      <c r="M3463" s="3"/>
      <c r="N3463" s="3"/>
      <c r="O3463" s="3"/>
      <c r="P3463" s="1"/>
      <c r="Q3463" s="1" t="s">
        <v>33</v>
      </c>
      <c r="R3463" s="1">
        <v>3</v>
      </c>
      <c r="S3463" s="1">
        <v>8</v>
      </c>
      <c r="T3463" s="1">
        <v>8</v>
      </c>
      <c r="U3463" s="1">
        <v>40</v>
      </c>
      <c r="V3463" s="1">
        <v>40</v>
      </c>
      <c r="W3463" s="1">
        <v>0.9557606582</v>
      </c>
      <c r="X3463" s="1">
        <v>2.962810083E-2</v>
      </c>
      <c r="Y3463" s="1">
        <v>2.247977609E-2</v>
      </c>
      <c r="Z3463" s="1">
        <v>1.3419384810000001E-2</v>
      </c>
      <c r="AA3463" s="1">
        <v>0.9838198306</v>
      </c>
    </row>
    <row r="3464" spans="1:27" x14ac:dyDescent="0.25">
      <c r="A3464" t="s">
        <v>43</v>
      </c>
      <c r="B3464" s="1" t="s">
        <v>36</v>
      </c>
      <c r="C3464" s="1" t="s">
        <v>23</v>
      </c>
      <c r="D3464" s="9" t="s">
        <v>18</v>
      </c>
      <c r="E3464" s="1">
        <v>3</v>
      </c>
      <c r="F3464" s="1"/>
      <c r="G3464" s="1" t="str">
        <f t="shared" si="212"/>
        <v>ESTAIR_Santar_W5K4_LRNDVI_W8_B40A40_11082017</v>
      </c>
      <c r="H3464" s="3">
        <v>42958</v>
      </c>
      <c r="I3464" s="3"/>
      <c r="J3464" s="3"/>
      <c r="K3464" s="3"/>
      <c r="L3464" s="3"/>
      <c r="M3464" s="3"/>
      <c r="N3464" s="3"/>
      <c r="O3464" s="3"/>
      <c r="P3464" s="1"/>
      <c r="Q3464" s="1" t="s">
        <v>33</v>
      </c>
      <c r="R3464" s="1">
        <v>5</v>
      </c>
      <c r="S3464" s="1">
        <v>4</v>
      </c>
      <c r="T3464" s="1">
        <v>8</v>
      </c>
      <c r="U3464" s="1">
        <v>40</v>
      </c>
      <c r="V3464" s="1">
        <v>40</v>
      </c>
      <c r="W3464" s="1">
        <v>0.95569172120000001</v>
      </c>
      <c r="X3464" s="1">
        <v>2.9651176200000001E-2</v>
      </c>
      <c r="Y3464" s="1">
        <v>2.2459402109999999E-2</v>
      </c>
      <c r="Z3464" s="1">
        <v>1.3380253979999999E-2</v>
      </c>
      <c r="AA3464" s="1">
        <v>0.98375762499999997</v>
      </c>
    </row>
    <row r="3465" spans="1:27" x14ac:dyDescent="0.25">
      <c r="A3465" t="s">
        <v>43</v>
      </c>
      <c r="B3465" s="1" t="s">
        <v>36</v>
      </c>
      <c r="C3465" s="1" t="s">
        <v>23</v>
      </c>
      <c r="D3465" s="9" t="s">
        <v>18</v>
      </c>
      <c r="E3465" s="1">
        <v>3</v>
      </c>
      <c r="F3465" s="1"/>
      <c r="G3465" s="1" t="str">
        <f t="shared" si="212"/>
        <v>ESTAIR_Santar_W5K6_LRNDVI_W8_B40A40_11082017</v>
      </c>
      <c r="H3465" s="3">
        <v>42958</v>
      </c>
      <c r="I3465" s="3"/>
      <c r="J3465" s="3"/>
      <c r="K3465" s="3"/>
      <c r="L3465" s="3"/>
      <c r="M3465" s="3"/>
      <c r="N3465" s="3"/>
      <c r="O3465" s="3"/>
      <c r="P3465" s="1"/>
      <c r="Q3465" s="1" t="s">
        <v>33</v>
      </c>
      <c r="R3465" s="1">
        <v>5</v>
      </c>
      <c r="S3465" s="1">
        <v>6</v>
      </c>
      <c r="T3465" s="1">
        <v>8</v>
      </c>
      <c r="U3465" s="1">
        <v>40</v>
      </c>
      <c r="V3465" s="1">
        <v>40</v>
      </c>
      <c r="W3465" s="1">
        <v>0.95581949030000002</v>
      </c>
      <c r="X3465" s="1">
        <v>2.9608393689999998E-2</v>
      </c>
      <c r="Y3465" s="1">
        <v>2.243710736E-2</v>
      </c>
      <c r="Z3465" s="1">
        <v>1.331220195E-2</v>
      </c>
      <c r="AA3465" s="1">
        <v>0.9837505822</v>
      </c>
    </row>
    <row r="3466" spans="1:27" x14ac:dyDescent="0.25">
      <c r="A3466" t="s">
        <v>43</v>
      </c>
      <c r="B3466" s="1" t="s">
        <v>36</v>
      </c>
      <c r="C3466" s="1" t="s">
        <v>23</v>
      </c>
      <c r="D3466" s="9" t="s">
        <v>18</v>
      </c>
      <c r="E3466" s="1">
        <v>3</v>
      </c>
      <c r="F3466" s="1"/>
      <c r="G3466" s="1" t="str">
        <f t="shared" si="212"/>
        <v>ESTAIR_Santar_W5K8_LRNDVI_W8_B40A40_11082017</v>
      </c>
      <c r="H3466" s="3">
        <v>42958</v>
      </c>
      <c r="I3466" s="3"/>
      <c r="J3466" s="3"/>
      <c r="K3466" s="3"/>
      <c r="L3466" s="3"/>
      <c r="M3466" s="3"/>
      <c r="N3466" s="3"/>
      <c r="O3466" s="3"/>
      <c r="P3466" s="1"/>
      <c r="Q3466" s="1" t="s">
        <v>33</v>
      </c>
      <c r="R3466" s="1">
        <v>5</v>
      </c>
      <c r="S3466" s="1">
        <v>8</v>
      </c>
      <c r="T3466" s="1">
        <v>8</v>
      </c>
      <c r="U3466" s="1">
        <v>40</v>
      </c>
      <c r="V3466" s="1">
        <v>40</v>
      </c>
      <c r="W3466" s="1">
        <v>0.95570084070000005</v>
      </c>
      <c r="X3466" s="1">
        <v>2.964812465E-2</v>
      </c>
      <c r="Y3466" s="1">
        <v>2.24701042E-2</v>
      </c>
      <c r="Z3466" s="1">
        <v>1.341989308E-2</v>
      </c>
      <c r="AA3466" s="1">
        <v>0.98369336380000005</v>
      </c>
    </row>
    <row r="3467" spans="1:27" x14ac:dyDescent="0.25">
      <c r="A3467" t="s">
        <v>43</v>
      </c>
      <c r="B3467" s="1" t="s">
        <v>36</v>
      </c>
      <c r="C3467" s="1" t="s">
        <v>23</v>
      </c>
      <c r="D3467" s="9" t="s">
        <v>18</v>
      </c>
      <c r="E3467" s="1">
        <v>3</v>
      </c>
      <c r="F3467" s="1"/>
      <c r="G3467" s="1" t="str">
        <f t="shared" si="212"/>
        <v>ESTAIR_Santar_W7K4_LRNDVI_W8_B40A40_11082017</v>
      </c>
      <c r="H3467" s="3">
        <v>42958</v>
      </c>
      <c r="I3467" s="3"/>
      <c r="J3467" s="3"/>
      <c r="K3467" s="3"/>
      <c r="L3467" s="3"/>
      <c r="M3467" s="3"/>
      <c r="N3467" s="3"/>
      <c r="O3467" s="3"/>
      <c r="P3467" s="1"/>
      <c r="Q3467" s="1" t="s">
        <v>33</v>
      </c>
      <c r="R3467" s="1">
        <v>7</v>
      </c>
      <c r="S3467" s="1">
        <v>4</v>
      </c>
      <c r="T3467" s="1">
        <v>8</v>
      </c>
      <c r="U3467" s="1">
        <v>40</v>
      </c>
      <c r="V3467" s="1">
        <v>40</v>
      </c>
      <c r="W3467" s="1">
        <v>0.95595861370000002</v>
      </c>
      <c r="X3467" s="1">
        <v>2.9561738850000002E-2</v>
      </c>
      <c r="Y3467" s="1">
        <v>2.236259031E-2</v>
      </c>
      <c r="Z3467" s="1">
        <v>1.332218707E-2</v>
      </c>
      <c r="AA3467" s="1">
        <v>0.98371764920000004</v>
      </c>
    </row>
    <row r="3468" spans="1:27" x14ac:dyDescent="0.25">
      <c r="A3468" t="s">
        <v>43</v>
      </c>
      <c r="B3468" s="1" t="s">
        <v>36</v>
      </c>
      <c r="C3468" s="1" t="s">
        <v>23</v>
      </c>
      <c r="D3468" s="9" t="s">
        <v>18</v>
      </c>
      <c r="E3468" s="1">
        <v>3</v>
      </c>
      <c r="F3468" s="1"/>
      <c r="G3468" s="1" t="str">
        <f t="shared" si="212"/>
        <v>ESTAIR_Santar_W7K6_LRNDVI_W8_B40A40_11082017</v>
      </c>
      <c r="H3468" s="3">
        <v>42958</v>
      </c>
      <c r="I3468" s="3"/>
      <c r="J3468" s="3"/>
      <c r="K3468" s="3"/>
      <c r="L3468" s="3"/>
      <c r="M3468" s="3"/>
      <c r="N3468" s="3"/>
      <c r="O3468" s="3"/>
      <c r="P3468" s="1"/>
      <c r="Q3468" s="1" t="s">
        <v>33</v>
      </c>
      <c r="R3468" s="1">
        <v>7</v>
      </c>
      <c r="S3468" s="1">
        <v>6</v>
      </c>
      <c r="T3468" s="1">
        <v>8</v>
      </c>
      <c r="U3468" s="1">
        <v>40</v>
      </c>
      <c r="V3468" s="1">
        <v>40</v>
      </c>
      <c r="W3468" s="1">
        <v>0.95600859140000005</v>
      </c>
      <c r="X3468" s="1">
        <v>2.9544960919999998E-2</v>
      </c>
      <c r="Y3468" s="1">
        <v>2.2372191279999998E-2</v>
      </c>
      <c r="Z3468" s="1">
        <v>1.319960305E-2</v>
      </c>
      <c r="AA3468" s="1">
        <v>0.98369327110000004</v>
      </c>
    </row>
    <row r="3469" spans="1:27" x14ac:dyDescent="0.25">
      <c r="A3469" t="s">
        <v>43</v>
      </c>
      <c r="B3469" s="1" t="s">
        <v>36</v>
      </c>
      <c r="C3469" s="1" t="s">
        <v>23</v>
      </c>
      <c r="D3469" s="9" t="s">
        <v>18</v>
      </c>
      <c r="E3469" s="1">
        <v>3</v>
      </c>
      <c r="F3469" s="1"/>
      <c r="G3469" s="1" t="str">
        <f t="shared" si="212"/>
        <v>ESTAIR_Santar_W7K8_LRNDVI_W8_B40A40_11082017</v>
      </c>
      <c r="H3469" s="3">
        <v>42958</v>
      </c>
      <c r="I3469" s="3"/>
      <c r="J3469" s="3"/>
      <c r="K3469" s="3"/>
      <c r="L3469" s="3"/>
      <c r="M3469" s="3"/>
      <c r="N3469" s="3"/>
      <c r="O3469" s="3"/>
      <c r="P3469" s="1"/>
      <c r="Q3469" s="1" t="s">
        <v>33</v>
      </c>
      <c r="R3469" s="1">
        <v>7</v>
      </c>
      <c r="S3469" s="1">
        <v>8</v>
      </c>
      <c r="T3469" s="1">
        <v>8</v>
      </c>
      <c r="U3469" s="1">
        <v>40</v>
      </c>
      <c r="V3469" s="1">
        <v>40</v>
      </c>
      <c r="W3469" s="1">
        <v>0.9558890471</v>
      </c>
      <c r="X3469" s="1">
        <v>2.958507711E-2</v>
      </c>
      <c r="Y3469" s="1">
        <v>2.239452506E-2</v>
      </c>
      <c r="Z3469" s="1">
        <v>1.3312200709999999E-2</v>
      </c>
      <c r="AA3469" s="1">
        <v>0.98358077290000001</v>
      </c>
    </row>
    <row r="3470" spans="1:27" x14ac:dyDescent="0.25">
      <c r="A3470" t="s">
        <v>43</v>
      </c>
      <c r="B3470" s="1" t="s">
        <v>36</v>
      </c>
      <c r="C3470" s="1" t="s">
        <v>23</v>
      </c>
      <c r="D3470" s="9" t="s">
        <v>18</v>
      </c>
      <c r="E3470" s="1">
        <v>3</v>
      </c>
      <c r="F3470" s="1"/>
      <c r="G3470" s="1" t="str">
        <f t="shared" si="212"/>
        <v>ESTAIR_Santar_W9K4_LRNDVI_W8_B40A40_11082017</v>
      </c>
      <c r="H3470" s="3">
        <v>42958</v>
      </c>
      <c r="I3470" s="3"/>
      <c r="J3470" s="3"/>
      <c r="K3470" s="3"/>
      <c r="L3470" s="3"/>
      <c r="M3470" s="3"/>
      <c r="N3470" s="3"/>
      <c r="O3470" s="3"/>
      <c r="P3470" s="1"/>
      <c r="Q3470" s="1" t="s">
        <v>33</v>
      </c>
      <c r="R3470" s="1">
        <v>9</v>
      </c>
      <c r="S3470" s="1">
        <v>4</v>
      </c>
      <c r="T3470" s="1">
        <v>8</v>
      </c>
      <c r="U3470" s="1">
        <v>40</v>
      </c>
      <c r="V3470" s="1">
        <v>40</v>
      </c>
      <c r="W3470" s="1">
        <v>0.95629071259999998</v>
      </c>
      <c r="X3470" s="1">
        <v>2.9450071179999999E-2</v>
      </c>
      <c r="Y3470" s="1">
        <v>2.2268336699999999E-2</v>
      </c>
      <c r="Z3470" s="1">
        <v>1.3265299899999999E-2</v>
      </c>
      <c r="AA3470" s="1">
        <v>0.98371679199999995</v>
      </c>
    </row>
    <row r="3471" spans="1:27" x14ac:dyDescent="0.25">
      <c r="A3471" t="s">
        <v>43</v>
      </c>
      <c r="B3471" s="1" t="s">
        <v>36</v>
      </c>
      <c r="C3471" s="1" t="s">
        <v>23</v>
      </c>
      <c r="D3471" s="9" t="s">
        <v>18</v>
      </c>
      <c r="E3471" s="1">
        <v>3</v>
      </c>
      <c r="F3471" s="1"/>
      <c r="G3471" s="1" t="str">
        <f t="shared" si="212"/>
        <v>ESTAIR_Santar_W9K6_LRNDVI_W8_B40A40_11082017</v>
      </c>
      <c r="H3471" s="3">
        <v>42958</v>
      </c>
      <c r="I3471" s="3"/>
      <c r="J3471" s="3"/>
      <c r="K3471" s="3"/>
      <c r="L3471" s="3"/>
      <c r="M3471" s="3"/>
      <c r="N3471" s="3"/>
      <c r="O3471" s="3"/>
      <c r="P3471" s="1"/>
      <c r="Q3471" s="1" t="s">
        <v>33</v>
      </c>
      <c r="R3471" s="1">
        <v>9</v>
      </c>
      <c r="S3471" s="1">
        <v>6</v>
      </c>
      <c r="T3471" s="1">
        <v>8</v>
      </c>
      <c r="U3471" s="1">
        <v>40</v>
      </c>
      <c r="V3471" s="1">
        <v>40</v>
      </c>
      <c r="W3471" s="1">
        <v>0.9563715827</v>
      </c>
      <c r="X3471" s="1">
        <v>2.9422814580000001E-2</v>
      </c>
      <c r="Y3471" s="1">
        <v>2.2275799610000001E-2</v>
      </c>
      <c r="Z3471" s="1">
        <v>1.31666261E-2</v>
      </c>
      <c r="AA3471" s="1">
        <v>0.98366530409999997</v>
      </c>
    </row>
    <row r="3472" spans="1:27" x14ac:dyDescent="0.25">
      <c r="A3472" t="s">
        <v>43</v>
      </c>
      <c r="B3472" s="1" t="s">
        <v>36</v>
      </c>
      <c r="C3472" s="1" t="s">
        <v>23</v>
      </c>
      <c r="D3472" s="9" t="s">
        <v>18</v>
      </c>
      <c r="E3472" s="1">
        <v>3</v>
      </c>
      <c r="F3472" s="1"/>
      <c r="G3472" s="1" t="str">
        <f t="shared" si="212"/>
        <v>ESTAIR_Santar_W9K8_LRNDVI_W8_B40A40_11082017</v>
      </c>
      <c r="H3472" s="3">
        <v>42958</v>
      </c>
      <c r="I3472" s="3"/>
      <c r="J3472" s="3"/>
      <c r="K3472" s="3"/>
      <c r="L3472" s="3"/>
      <c r="M3472" s="3"/>
      <c r="N3472" s="3"/>
      <c r="O3472" s="3"/>
      <c r="P3472" s="1"/>
      <c r="Q3472" s="1" t="s">
        <v>33</v>
      </c>
      <c r="R3472" s="1">
        <v>9</v>
      </c>
      <c r="S3472" s="1">
        <v>8</v>
      </c>
      <c r="T3472" s="1">
        <v>8</v>
      </c>
      <c r="U3472" s="1">
        <v>40</v>
      </c>
      <c r="V3472" s="1">
        <v>40</v>
      </c>
      <c r="W3472" s="1">
        <v>0.95620378370000003</v>
      </c>
      <c r="X3472" s="1">
        <v>2.9479341749999999E-2</v>
      </c>
      <c r="Y3472" s="1">
        <v>2.2319438899999999E-2</v>
      </c>
      <c r="Z3472" s="1">
        <v>1.331124977E-2</v>
      </c>
      <c r="AA3472" s="1">
        <v>0.98361090600000001</v>
      </c>
    </row>
    <row r="3473" spans="1:27" x14ac:dyDescent="0.25">
      <c r="A3473" t="s">
        <v>43</v>
      </c>
      <c r="B3473" s="1" t="s">
        <v>36</v>
      </c>
      <c r="C3473" s="1" t="s">
        <v>23</v>
      </c>
      <c r="D3473" s="9" t="s">
        <v>18</v>
      </c>
      <c r="E3473" s="1">
        <v>5</v>
      </c>
      <c r="F3473" s="1"/>
      <c r="G3473" s="1" t="str">
        <f t="shared" si="212"/>
        <v>ESTAIR_Santar_W3K4_LRNDVI_W10_B40A40_11082017</v>
      </c>
      <c r="H3473" s="3">
        <v>42958</v>
      </c>
      <c r="I3473" s="3"/>
      <c r="J3473" s="3"/>
      <c r="K3473" s="3"/>
      <c r="L3473" s="3"/>
      <c r="M3473" s="3"/>
      <c r="N3473" s="3"/>
      <c r="O3473" s="3"/>
      <c r="P3473" s="1"/>
      <c r="Q3473" s="1" t="s">
        <v>33</v>
      </c>
      <c r="R3473" s="1">
        <v>3</v>
      </c>
      <c r="S3473" s="1">
        <v>4</v>
      </c>
      <c r="T3473" s="1">
        <v>10</v>
      </c>
      <c r="U3473" s="1">
        <v>40</v>
      </c>
      <c r="V3473" s="1">
        <v>40</v>
      </c>
      <c r="W3473" s="1">
        <v>0.96607842249999998</v>
      </c>
      <c r="X3473" s="1">
        <v>2.594403407E-2</v>
      </c>
      <c r="Y3473" s="1">
        <v>1.9159100809999999E-2</v>
      </c>
      <c r="Z3473" s="8">
        <v>2.34E-4</v>
      </c>
      <c r="AA3473" s="1">
        <v>0.98292938929999996</v>
      </c>
    </row>
    <row r="3474" spans="1:27" x14ac:dyDescent="0.25">
      <c r="A3474" t="s">
        <v>43</v>
      </c>
      <c r="B3474" s="1" t="s">
        <v>36</v>
      </c>
      <c r="C3474" s="1" t="s">
        <v>23</v>
      </c>
      <c r="D3474" s="9" t="s">
        <v>18</v>
      </c>
      <c r="E3474" s="1">
        <v>5</v>
      </c>
      <c r="F3474" s="1"/>
      <c r="G3474" s="1" t="str">
        <f t="shared" si="212"/>
        <v>ESTAIR_Santar_W3K6_LRNDVI_W10_B40A40_11082017</v>
      </c>
      <c r="H3474" s="3">
        <v>42958</v>
      </c>
      <c r="I3474" s="3"/>
      <c r="J3474" s="3"/>
      <c r="K3474" s="3"/>
      <c r="L3474" s="3"/>
      <c r="M3474" s="3"/>
      <c r="N3474" s="3"/>
      <c r="O3474" s="3"/>
      <c r="P3474" s="1"/>
      <c r="Q3474" s="1" t="s">
        <v>33</v>
      </c>
      <c r="R3474" s="1">
        <v>3</v>
      </c>
      <c r="S3474" s="1">
        <v>6</v>
      </c>
      <c r="T3474" s="1">
        <v>10</v>
      </c>
      <c r="U3474" s="1">
        <v>40</v>
      </c>
      <c r="V3474" s="1">
        <v>40</v>
      </c>
      <c r="W3474" s="1">
        <v>0.96594448290000001</v>
      </c>
      <c r="X3474" s="1">
        <v>2.59952037E-2</v>
      </c>
      <c r="Y3474" s="1">
        <v>1.9192224109999999E-2</v>
      </c>
      <c r="Z3474" s="8">
        <v>5.9200000000000002E-5</v>
      </c>
      <c r="AA3474" s="1">
        <v>0.98282925409999999</v>
      </c>
    </row>
    <row r="3475" spans="1:27" x14ac:dyDescent="0.25">
      <c r="A3475" t="s">
        <v>43</v>
      </c>
      <c r="B3475" s="1" t="s">
        <v>36</v>
      </c>
      <c r="C3475" s="1" t="s">
        <v>23</v>
      </c>
      <c r="D3475" s="9" t="s">
        <v>18</v>
      </c>
      <c r="E3475" s="1">
        <v>5</v>
      </c>
      <c r="F3475" s="1"/>
      <c r="G3475" s="1" t="str">
        <f t="shared" si="212"/>
        <v>ESTAIR_Santar_W3K8_LRNDVI_W10_B40A40_11082017</v>
      </c>
      <c r="H3475" s="3">
        <v>42958</v>
      </c>
      <c r="I3475" s="3"/>
      <c r="J3475" s="3"/>
      <c r="K3475" s="3"/>
      <c r="L3475" s="3"/>
      <c r="M3475" s="3"/>
      <c r="N3475" s="3"/>
      <c r="O3475" s="3"/>
      <c r="P3475" s="1"/>
      <c r="Q3475" s="1" t="s">
        <v>33</v>
      </c>
      <c r="R3475" s="1">
        <v>3</v>
      </c>
      <c r="S3475" s="1">
        <v>8</v>
      </c>
      <c r="T3475" s="1">
        <v>10</v>
      </c>
      <c r="U3475" s="1">
        <v>40</v>
      </c>
      <c r="V3475" s="1">
        <v>40</v>
      </c>
      <c r="W3475" s="1">
        <v>0.96599315640000005</v>
      </c>
      <c r="X3475" s="1">
        <v>2.597662039E-2</v>
      </c>
      <c r="Y3475" s="1">
        <v>1.9147640180000002E-2</v>
      </c>
      <c r="Z3475" s="8">
        <v>4.3999999999999999E-5</v>
      </c>
      <c r="AA3475" s="1">
        <v>0.98291238390000002</v>
      </c>
    </row>
    <row r="3476" spans="1:27" x14ac:dyDescent="0.25">
      <c r="A3476" t="s">
        <v>43</v>
      </c>
      <c r="B3476" s="1" t="s">
        <v>36</v>
      </c>
      <c r="C3476" s="1" t="s">
        <v>23</v>
      </c>
      <c r="D3476" s="9" t="s">
        <v>18</v>
      </c>
      <c r="E3476" s="1">
        <v>5</v>
      </c>
      <c r="F3476" s="1"/>
      <c r="G3476" s="1" t="str">
        <f t="shared" ref="G3476:G3539" si="213">CONCATENATE(B3476,"_",C3476,"_W",R3476,"K",S3476,"_",Q3476,P3476,D3476,"_W",T3476,"_B",U3476,"A",V3476,"_",TEXT(H3476,"ddmmyyyy"))</f>
        <v>ESTAIR_Santar_W5K4_LRNDVI_W10_B40A40_11082017</v>
      </c>
      <c r="H3476" s="3">
        <v>42958</v>
      </c>
      <c r="I3476" s="3"/>
      <c r="J3476" s="3"/>
      <c r="K3476" s="3"/>
      <c r="L3476" s="3"/>
      <c r="M3476" s="3"/>
      <c r="N3476" s="3"/>
      <c r="O3476" s="3"/>
      <c r="P3476" s="1"/>
      <c r="Q3476" s="1" t="s">
        <v>33</v>
      </c>
      <c r="R3476" s="1">
        <v>5</v>
      </c>
      <c r="S3476" s="1">
        <v>4</v>
      </c>
      <c r="T3476" s="1">
        <v>10</v>
      </c>
      <c r="U3476" s="1">
        <v>40</v>
      </c>
      <c r="V3476" s="1">
        <v>40</v>
      </c>
      <c r="W3476" s="1">
        <v>0.96613428769999998</v>
      </c>
      <c r="X3476" s="1">
        <v>2.5922661739999998E-2</v>
      </c>
      <c r="Y3476" s="1">
        <v>1.9115661839999999E-2</v>
      </c>
      <c r="Z3476" s="8">
        <v>1.5200000000000001E-4</v>
      </c>
      <c r="AA3476" s="1">
        <v>0.98289656270000003</v>
      </c>
    </row>
    <row r="3477" spans="1:27" x14ac:dyDescent="0.25">
      <c r="A3477" t="s">
        <v>43</v>
      </c>
      <c r="B3477" s="1" t="s">
        <v>36</v>
      </c>
      <c r="C3477" s="1" t="s">
        <v>23</v>
      </c>
      <c r="D3477" s="9" t="s">
        <v>18</v>
      </c>
      <c r="E3477" s="1">
        <v>5</v>
      </c>
      <c r="F3477" s="1"/>
      <c r="G3477" s="1" t="str">
        <f t="shared" si="213"/>
        <v>ESTAIR_Santar_W5K6_LRNDVI_W10_B40A40_11082017</v>
      </c>
      <c r="H3477" s="3">
        <v>42958</v>
      </c>
      <c r="I3477" s="3"/>
      <c r="J3477" s="3"/>
      <c r="K3477" s="3"/>
      <c r="L3477" s="3"/>
      <c r="M3477" s="3"/>
      <c r="N3477" s="3"/>
      <c r="O3477" s="3"/>
      <c r="P3477" s="1"/>
      <c r="Q3477" s="1" t="s">
        <v>33</v>
      </c>
      <c r="R3477" s="1">
        <v>5</v>
      </c>
      <c r="S3477" s="1">
        <v>6</v>
      </c>
      <c r="T3477" s="1">
        <v>10</v>
      </c>
      <c r="U3477" s="1">
        <v>40</v>
      </c>
      <c r="V3477" s="1">
        <v>40</v>
      </c>
      <c r="W3477" s="1">
        <v>0.96605404800000005</v>
      </c>
      <c r="X3477" s="1">
        <v>2.5953353490000001E-2</v>
      </c>
      <c r="Y3477" s="1">
        <v>1.9165278979999999E-2</v>
      </c>
      <c r="Z3477" s="8">
        <v>-2.9000000000000002E-6</v>
      </c>
      <c r="AA3477" s="1">
        <v>0.98284084410000006</v>
      </c>
    </row>
    <row r="3478" spans="1:27" x14ac:dyDescent="0.25">
      <c r="A3478" t="s">
        <v>43</v>
      </c>
      <c r="B3478" s="1" t="s">
        <v>36</v>
      </c>
      <c r="C3478" s="1" t="s">
        <v>23</v>
      </c>
      <c r="D3478" s="9" t="s">
        <v>18</v>
      </c>
      <c r="E3478" s="1">
        <v>5</v>
      </c>
      <c r="F3478" s="1"/>
      <c r="G3478" s="1" t="str">
        <f t="shared" si="213"/>
        <v>ESTAIR_Santar_W5K8_LRNDVI_W10_B40A40_11082017</v>
      </c>
      <c r="H3478" s="3">
        <v>42958</v>
      </c>
      <c r="I3478" s="3"/>
      <c r="J3478" s="3"/>
      <c r="K3478" s="3"/>
      <c r="L3478" s="3"/>
      <c r="M3478" s="3"/>
      <c r="N3478" s="3"/>
      <c r="O3478" s="3"/>
      <c r="P3478" s="1"/>
      <c r="Q3478" s="1" t="s">
        <v>33</v>
      </c>
      <c r="R3478" s="1">
        <v>5</v>
      </c>
      <c r="S3478" s="1">
        <v>8</v>
      </c>
      <c r="T3478" s="1">
        <v>10</v>
      </c>
      <c r="U3478" s="1">
        <v>40</v>
      </c>
      <c r="V3478" s="1">
        <v>40</v>
      </c>
      <c r="W3478" s="1">
        <v>0.96602461289999997</v>
      </c>
      <c r="X3478" s="1">
        <v>2.596460335E-2</v>
      </c>
      <c r="Y3478" s="1">
        <v>1.913132561E-2</v>
      </c>
      <c r="Z3478" s="8">
        <v>-3.1499999999999999E-6</v>
      </c>
      <c r="AA3478" s="1">
        <v>0.9828030941</v>
      </c>
    </row>
    <row r="3479" spans="1:27" x14ac:dyDescent="0.25">
      <c r="A3479" t="s">
        <v>43</v>
      </c>
      <c r="B3479" s="1" t="s">
        <v>36</v>
      </c>
      <c r="C3479" s="1" t="s">
        <v>23</v>
      </c>
      <c r="D3479" s="9" t="s">
        <v>18</v>
      </c>
      <c r="E3479" s="1">
        <v>5</v>
      </c>
      <c r="F3479" s="1"/>
      <c r="G3479" s="1" t="str">
        <f t="shared" si="213"/>
        <v>ESTAIR_Santar_W7K4_LRNDVI_W10_B40A40_11082017</v>
      </c>
      <c r="H3479" s="3">
        <v>42958</v>
      </c>
      <c r="I3479" s="3"/>
      <c r="J3479" s="3"/>
      <c r="K3479" s="3"/>
      <c r="L3479" s="3"/>
      <c r="M3479" s="3"/>
      <c r="N3479" s="3"/>
      <c r="O3479" s="3"/>
      <c r="P3479" s="1"/>
      <c r="Q3479" s="1" t="s">
        <v>33</v>
      </c>
      <c r="R3479" s="1">
        <v>7</v>
      </c>
      <c r="S3479" s="1">
        <v>4</v>
      </c>
      <c r="T3479" s="1">
        <v>10</v>
      </c>
      <c r="U3479" s="1">
        <v>40</v>
      </c>
      <c r="V3479" s="1">
        <v>40</v>
      </c>
      <c r="W3479" s="1">
        <v>0.96654220349999997</v>
      </c>
      <c r="X3479" s="1">
        <v>2.576606826E-2</v>
      </c>
      <c r="Y3479" s="1">
        <v>1.9003588299999999E-2</v>
      </c>
      <c r="Z3479" s="8">
        <v>4.2700000000000001E-5</v>
      </c>
      <c r="AA3479" s="1">
        <v>0.9830995347</v>
      </c>
    </row>
    <row r="3480" spans="1:27" x14ac:dyDescent="0.25">
      <c r="A3480" t="s">
        <v>43</v>
      </c>
      <c r="B3480" s="1" t="s">
        <v>36</v>
      </c>
      <c r="C3480" s="1" t="s">
        <v>23</v>
      </c>
      <c r="D3480" s="9" t="s">
        <v>18</v>
      </c>
      <c r="E3480" s="1">
        <v>5</v>
      </c>
      <c r="F3480" s="1"/>
      <c r="G3480" s="1" t="str">
        <f t="shared" si="213"/>
        <v>ESTAIR_Santar_W7K6_LRNDVI_W10_B40A40_11082017</v>
      </c>
      <c r="H3480" s="3">
        <v>42958</v>
      </c>
      <c r="I3480" s="3"/>
      <c r="J3480" s="3"/>
      <c r="K3480" s="3"/>
      <c r="L3480" s="3"/>
      <c r="M3480" s="3"/>
      <c r="N3480" s="3"/>
      <c r="O3480" s="3"/>
      <c r="P3480" s="1"/>
      <c r="Q3480" s="1" t="s">
        <v>33</v>
      </c>
      <c r="R3480" s="1">
        <v>7</v>
      </c>
      <c r="S3480" s="1">
        <v>6</v>
      </c>
      <c r="T3480" s="1">
        <v>10</v>
      </c>
      <c r="U3480" s="1">
        <v>40</v>
      </c>
      <c r="V3480" s="1">
        <v>40</v>
      </c>
      <c r="W3480" s="1">
        <v>0.96636293399999995</v>
      </c>
      <c r="X3480" s="1">
        <v>2.5835004349999999E-2</v>
      </c>
      <c r="Y3480" s="1">
        <v>1.906377687E-2</v>
      </c>
      <c r="Z3480" s="8">
        <v>-2.05E-4</v>
      </c>
      <c r="AA3480" s="1">
        <v>0.983022638</v>
      </c>
    </row>
    <row r="3481" spans="1:27" x14ac:dyDescent="0.25">
      <c r="A3481" t="s">
        <v>43</v>
      </c>
      <c r="B3481" s="1" t="s">
        <v>36</v>
      </c>
      <c r="C3481" s="1" t="s">
        <v>23</v>
      </c>
      <c r="D3481" s="9" t="s">
        <v>18</v>
      </c>
      <c r="E3481" s="1">
        <v>5</v>
      </c>
      <c r="F3481" s="1"/>
      <c r="G3481" s="1" t="str">
        <f t="shared" si="213"/>
        <v>ESTAIR_Santar_W7K8_LRNDVI_W10_B40A40_11082017</v>
      </c>
      <c r="H3481" s="3">
        <v>42958</v>
      </c>
      <c r="I3481" s="3"/>
      <c r="J3481" s="3"/>
      <c r="K3481" s="3"/>
      <c r="L3481" s="3"/>
      <c r="M3481" s="3"/>
      <c r="N3481" s="3"/>
      <c r="O3481" s="3"/>
      <c r="P3481" s="1"/>
      <c r="Q3481" s="1" t="s">
        <v>33</v>
      </c>
      <c r="R3481" s="1">
        <v>7</v>
      </c>
      <c r="S3481" s="1">
        <v>8</v>
      </c>
      <c r="T3481" s="1">
        <v>10</v>
      </c>
      <c r="U3481" s="1">
        <v>40</v>
      </c>
      <c r="V3481" s="1">
        <v>40</v>
      </c>
      <c r="W3481" s="1">
        <v>0.96626060530000002</v>
      </c>
      <c r="X3481" s="1">
        <v>2.587427137E-2</v>
      </c>
      <c r="Y3481" s="1">
        <v>1.9050013899999999E-2</v>
      </c>
      <c r="Z3481" s="8">
        <v>-1.9799999999999999E-4</v>
      </c>
      <c r="AA3481" s="1">
        <v>0.98295299899999999</v>
      </c>
    </row>
    <row r="3482" spans="1:27" x14ac:dyDescent="0.25">
      <c r="A3482" t="s">
        <v>43</v>
      </c>
      <c r="B3482" s="1" t="s">
        <v>36</v>
      </c>
      <c r="C3482" s="1" t="s">
        <v>23</v>
      </c>
      <c r="D3482" s="9" t="s">
        <v>18</v>
      </c>
      <c r="E3482" s="1">
        <v>5</v>
      </c>
      <c r="F3482" s="1"/>
      <c r="G3482" s="1" t="str">
        <f t="shared" si="213"/>
        <v>ESTAIR_Santar_W9K4_LRNDVI_W10_B40A40_11082017</v>
      </c>
      <c r="H3482" s="3">
        <v>42958</v>
      </c>
      <c r="I3482" s="3"/>
      <c r="J3482" s="3"/>
      <c r="K3482" s="3"/>
      <c r="L3482" s="3"/>
      <c r="M3482" s="3"/>
      <c r="N3482" s="3"/>
      <c r="O3482" s="3"/>
      <c r="P3482" s="1"/>
      <c r="Q3482" s="1" t="s">
        <v>33</v>
      </c>
      <c r="R3482" s="1">
        <v>9</v>
      </c>
      <c r="S3482" s="1">
        <v>4</v>
      </c>
      <c r="T3482" s="1">
        <v>10</v>
      </c>
      <c r="U3482" s="1">
        <v>40</v>
      </c>
      <c r="V3482" s="1">
        <v>40</v>
      </c>
      <c r="W3482" s="1">
        <v>0.96718861879999996</v>
      </c>
      <c r="X3482" s="1">
        <v>2.551594997E-2</v>
      </c>
      <c r="Y3482" s="1">
        <v>1.8886953710000001E-2</v>
      </c>
      <c r="Z3482" s="8">
        <v>-1.3799999999999999E-4</v>
      </c>
      <c r="AA3482" s="1">
        <v>0.98320944330000004</v>
      </c>
    </row>
    <row r="3483" spans="1:27" x14ac:dyDescent="0.25">
      <c r="A3483" t="s">
        <v>43</v>
      </c>
      <c r="B3483" s="1" t="s">
        <v>36</v>
      </c>
      <c r="C3483" s="1" t="s">
        <v>23</v>
      </c>
      <c r="D3483" s="9" t="s">
        <v>18</v>
      </c>
      <c r="E3483" s="1">
        <v>5</v>
      </c>
      <c r="F3483" s="1"/>
      <c r="G3483" s="1" t="str">
        <f t="shared" si="213"/>
        <v>ESTAIR_Santar_W9K6_LRNDVI_W10_B40A40_11082017</v>
      </c>
      <c r="H3483" s="3">
        <v>42958</v>
      </c>
      <c r="I3483" s="3"/>
      <c r="J3483" s="3"/>
      <c r="K3483" s="3"/>
      <c r="L3483" s="3"/>
      <c r="M3483" s="3"/>
      <c r="N3483" s="3"/>
      <c r="O3483" s="3"/>
      <c r="P3483" s="1"/>
      <c r="Q3483" s="1" t="s">
        <v>33</v>
      </c>
      <c r="R3483" s="1">
        <v>9</v>
      </c>
      <c r="S3483" s="1">
        <v>6</v>
      </c>
      <c r="T3483" s="1">
        <v>10</v>
      </c>
      <c r="U3483" s="1">
        <v>40</v>
      </c>
      <c r="V3483" s="1">
        <v>40</v>
      </c>
      <c r="W3483" s="1">
        <v>0.96679655850000001</v>
      </c>
      <c r="X3483" s="1">
        <v>2.566794121E-2</v>
      </c>
      <c r="Y3483" s="1">
        <v>1.8995593219999999E-2</v>
      </c>
      <c r="Z3483" s="8">
        <v>-3.3399999999999999E-4</v>
      </c>
      <c r="AA3483" s="1">
        <v>0.98315680589999999</v>
      </c>
    </row>
    <row r="3484" spans="1:27" x14ac:dyDescent="0.25">
      <c r="A3484" t="s">
        <v>43</v>
      </c>
      <c r="B3484" s="1" t="s">
        <v>36</v>
      </c>
      <c r="C3484" s="1" t="s">
        <v>23</v>
      </c>
      <c r="D3484" s="9" t="s">
        <v>18</v>
      </c>
      <c r="E3484" s="1">
        <v>5</v>
      </c>
      <c r="F3484" s="1"/>
      <c r="G3484" s="1" t="str">
        <f t="shared" si="213"/>
        <v>ESTAIR_Santar_W9K8_LRNDVI_W10_B40A40_11082017</v>
      </c>
      <c r="H3484" s="3">
        <v>42958</v>
      </c>
      <c r="I3484" s="3"/>
      <c r="J3484" s="3"/>
      <c r="K3484" s="3"/>
      <c r="L3484" s="3"/>
      <c r="M3484" s="3"/>
      <c r="N3484" s="3"/>
      <c r="O3484" s="3"/>
      <c r="P3484" s="1"/>
      <c r="Q3484" s="1" t="s">
        <v>33</v>
      </c>
      <c r="R3484" s="1">
        <v>9</v>
      </c>
      <c r="S3484" s="1">
        <v>8</v>
      </c>
      <c r="T3484" s="1">
        <v>10</v>
      </c>
      <c r="U3484" s="1">
        <v>40</v>
      </c>
      <c r="V3484" s="1">
        <v>40</v>
      </c>
      <c r="W3484" s="1">
        <v>0.96684775119999999</v>
      </c>
      <c r="X3484" s="1">
        <v>2.564814629E-2</v>
      </c>
      <c r="Y3484" s="1">
        <v>1.896856567E-2</v>
      </c>
      <c r="Z3484" s="8">
        <v>-3.21E-4</v>
      </c>
      <c r="AA3484" s="1">
        <v>0.98312684179999998</v>
      </c>
    </row>
    <row r="3485" spans="1:27" x14ac:dyDescent="0.25">
      <c r="A3485" t="s">
        <v>43</v>
      </c>
      <c r="B3485" s="1" t="s">
        <v>36</v>
      </c>
      <c r="C3485" s="1" t="s">
        <v>17</v>
      </c>
      <c r="D3485" s="9" t="s">
        <v>19</v>
      </c>
      <c r="E3485" s="1">
        <v>6</v>
      </c>
      <c r="F3485" s="1"/>
      <c r="G3485" s="1" t="str">
        <f t="shared" si="213"/>
        <v>ESTAIR_SCTeSCL_W3K4_GlobalReflectancia_W30_B40A70_02082017</v>
      </c>
      <c r="H3485" s="3">
        <v>42949</v>
      </c>
      <c r="I3485" s="3"/>
      <c r="J3485" s="3"/>
      <c r="K3485" s="3"/>
      <c r="L3485" s="3"/>
      <c r="M3485" s="3"/>
      <c r="N3485" s="3"/>
      <c r="O3485" s="3"/>
      <c r="P3485" s="1"/>
      <c r="Q3485" s="1" t="s">
        <v>35</v>
      </c>
      <c r="R3485" s="1">
        <v>3</v>
      </c>
      <c r="S3485" s="1">
        <v>4</v>
      </c>
      <c r="T3485" s="1">
        <v>30</v>
      </c>
      <c r="U3485" s="1">
        <v>40</v>
      </c>
      <c r="V3485" s="1">
        <v>70</v>
      </c>
      <c r="W3485" s="1">
        <v>0.92442582409999996</v>
      </c>
      <c r="X3485" s="1">
        <v>4.3982509189999998E-2</v>
      </c>
      <c r="Y3485" s="1">
        <v>3.5252390629999998E-2</v>
      </c>
      <c r="Z3485" s="1">
        <v>2.913040582E-2</v>
      </c>
      <c r="AA3485" s="1">
        <v>0.97997726919999995</v>
      </c>
    </row>
    <row r="3486" spans="1:27" x14ac:dyDescent="0.25">
      <c r="A3486" t="s">
        <v>43</v>
      </c>
      <c r="B3486" s="1" t="s">
        <v>36</v>
      </c>
      <c r="C3486" s="1" t="s">
        <v>17</v>
      </c>
      <c r="D3486" s="9" t="s">
        <v>19</v>
      </c>
      <c r="E3486" s="1">
        <v>6</v>
      </c>
      <c r="F3486" s="1"/>
      <c r="G3486" s="1" t="str">
        <f t="shared" si="213"/>
        <v>ESTAIR_SCTeSCL_W3K6_GlobalReflectancia_W30_B40A70_02082017</v>
      </c>
      <c r="H3486" s="3">
        <v>42949</v>
      </c>
      <c r="I3486" s="3"/>
      <c r="J3486" s="3"/>
      <c r="K3486" s="3"/>
      <c r="L3486" s="3"/>
      <c r="M3486" s="3"/>
      <c r="N3486" s="3"/>
      <c r="O3486" s="3"/>
      <c r="P3486" s="1"/>
      <c r="Q3486" s="1" t="s">
        <v>35</v>
      </c>
      <c r="R3486" s="1">
        <v>3</v>
      </c>
      <c r="S3486" s="1">
        <v>6</v>
      </c>
      <c r="T3486" s="1">
        <v>30</v>
      </c>
      <c r="U3486" s="1">
        <v>40</v>
      </c>
      <c r="V3486" s="1">
        <v>70</v>
      </c>
      <c r="W3486" s="1">
        <v>0.92477376219999996</v>
      </c>
      <c r="X3486" s="1">
        <v>4.388114622E-2</v>
      </c>
      <c r="Y3486" s="1">
        <v>3.5189518820000001E-2</v>
      </c>
      <c r="Z3486" s="1">
        <v>2.8957050589999998E-2</v>
      </c>
      <c r="AA3486" s="1">
        <v>0.97992967060000002</v>
      </c>
    </row>
    <row r="3487" spans="1:27" x14ac:dyDescent="0.25">
      <c r="A3487" t="s">
        <v>43</v>
      </c>
      <c r="B3487" s="1" t="s">
        <v>36</v>
      </c>
      <c r="C3487" s="1" t="s">
        <v>17</v>
      </c>
      <c r="D3487" s="9" t="s">
        <v>19</v>
      </c>
      <c r="E3487" s="1">
        <v>6</v>
      </c>
      <c r="F3487" s="1"/>
      <c r="G3487" s="1" t="str">
        <f t="shared" si="213"/>
        <v>ESTAIR_SCTeSCL_W3K8_GlobalReflectancia_W30_B40A70_02082017</v>
      </c>
      <c r="H3487" s="3">
        <v>42949</v>
      </c>
      <c r="I3487" s="3"/>
      <c r="J3487" s="3"/>
      <c r="K3487" s="3"/>
      <c r="L3487" s="3"/>
      <c r="M3487" s="3"/>
      <c r="N3487" s="3"/>
      <c r="O3487" s="3"/>
      <c r="P3487" s="1"/>
      <c r="Q3487" s="1" t="s">
        <v>35</v>
      </c>
      <c r="R3487" s="1">
        <v>3</v>
      </c>
      <c r="S3487" s="1">
        <v>8</v>
      </c>
      <c r="T3487" s="1">
        <v>30</v>
      </c>
      <c r="U3487" s="1">
        <v>40</v>
      </c>
      <c r="V3487" s="1">
        <v>70</v>
      </c>
      <c r="W3487" s="1">
        <v>0.92546981269999995</v>
      </c>
      <c r="X3487" s="1">
        <v>4.3677663509999999E-2</v>
      </c>
      <c r="Y3487" s="1">
        <v>3.5046153310000001E-2</v>
      </c>
      <c r="Z3487" s="1">
        <v>2.8833076579999999E-2</v>
      </c>
      <c r="AA3487" s="1">
        <v>0.98015105499999999</v>
      </c>
    </row>
    <row r="3488" spans="1:27" x14ac:dyDescent="0.25">
      <c r="A3488" t="s">
        <v>43</v>
      </c>
      <c r="B3488" s="1" t="s">
        <v>36</v>
      </c>
      <c r="C3488" s="1" t="s">
        <v>17</v>
      </c>
      <c r="D3488" s="9" t="s">
        <v>19</v>
      </c>
      <c r="E3488" s="1">
        <v>6</v>
      </c>
      <c r="F3488" s="1"/>
      <c r="G3488" s="1" t="str">
        <f t="shared" si="213"/>
        <v>ESTAIR_SCTeSCL_W5K4_GlobalReflectancia_W30_B40A70_02082017</v>
      </c>
      <c r="H3488" s="3">
        <v>42949</v>
      </c>
      <c r="I3488" s="3"/>
      <c r="J3488" s="3"/>
      <c r="K3488" s="3"/>
      <c r="L3488" s="3"/>
      <c r="M3488" s="3"/>
      <c r="N3488" s="3"/>
      <c r="O3488" s="3"/>
      <c r="P3488" s="1"/>
      <c r="Q3488" s="1" t="s">
        <v>35</v>
      </c>
      <c r="R3488" s="1">
        <v>5</v>
      </c>
      <c r="S3488" s="1">
        <v>4</v>
      </c>
      <c r="T3488" s="1">
        <v>30</v>
      </c>
      <c r="U3488" s="1">
        <v>40</v>
      </c>
      <c r="V3488" s="1">
        <v>70</v>
      </c>
      <c r="W3488" s="1">
        <v>0.92394395519999994</v>
      </c>
      <c r="X3488" s="1">
        <v>4.4122504940000001E-2</v>
      </c>
      <c r="Y3488" s="1">
        <v>3.5346233099999999E-2</v>
      </c>
      <c r="Z3488" s="1">
        <v>2.9250814020000002E-2</v>
      </c>
      <c r="AA3488" s="1">
        <v>0.97977850909999997</v>
      </c>
    </row>
    <row r="3489" spans="1:27" x14ac:dyDescent="0.25">
      <c r="A3489" t="s">
        <v>43</v>
      </c>
      <c r="B3489" s="1" t="s">
        <v>36</v>
      </c>
      <c r="C3489" s="1" t="s">
        <v>17</v>
      </c>
      <c r="D3489" s="9" t="s">
        <v>19</v>
      </c>
      <c r="E3489" s="1">
        <v>6</v>
      </c>
      <c r="F3489" s="1"/>
      <c r="G3489" s="1" t="str">
        <f t="shared" si="213"/>
        <v>ESTAIR_SCTeSCL_W5K6_GlobalReflectancia_W30_B40A70_02082017</v>
      </c>
      <c r="H3489" s="3">
        <v>42949</v>
      </c>
      <c r="I3489" s="3"/>
      <c r="J3489" s="3"/>
      <c r="K3489" s="3"/>
      <c r="L3489" s="3"/>
      <c r="M3489" s="3"/>
      <c r="N3489" s="3"/>
      <c r="O3489" s="3"/>
      <c r="P3489" s="1"/>
      <c r="Q3489" s="1" t="s">
        <v>35</v>
      </c>
      <c r="R3489" s="1">
        <v>5</v>
      </c>
      <c r="S3489" s="1">
        <v>6</v>
      </c>
      <c r="T3489" s="1">
        <v>30</v>
      </c>
      <c r="U3489" s="1">
        <v>40</v>
      </c>
      <c r="V3489" s="1">
        <v>70</v>
      </c>
      <c r="W3489" s="1">
        <v>0.92479456299999996</v>
      </c>
      <c r="X3489" s="1">
        <v>4.3875079019999999E-2</v>
      </c>
      <c r="Y3489" s="1">
        <v>3.5192858639999998E-2</v>
      </c>
      <c r="Z3489" s="1">
        <v>2.8983365130000001E-2</v>
      </c>
      <c r="AA3489" s="1">
        <v>0.97989668269999997</v>
      </c>
    </row>
    <row r="3490" spans="1:27" x14ac:dyDescent="0.25">
      <c r="A3490" t="s">
        <v>43</v>
      </c>
      <c r="B3490" s="1" t="s">
        <v>36</v>
      </c>
      <c r="C3490" s="1" t="s">
        <v>17</v>
      </c>
      <c r="D3490" s="9" t="s">
        <v>19</v>
      </c>
      <c r="E3490" s="1">
        <v>6</v>
      </c>
      <c r="F3490" s="1"/>
      <c r="G3490" s="1" t="str">
        <f t="shared" si="213"/>
        <v>ESTAIR_SCTeSCL_W5K8_GlobalReflectancia_W30_B40A70_02082017</v>
      </c>
      <c r="H3490" s="3">
        <v>42949</v>
      </c>
      <c r="I3490" s="3"/>
      <c r="J3490" s="3"/>
      <c r="K3490" s="3"/>
      <c r="L3490" s="3"/>
      <c r="M3490" s="3"/>
      <c r="N3490" s="3"/>
      <c r="O3490" s="3"/>
      <c r="P3490" s="1"/>
      <c r="Q3490" s="1" t="s">
        <v>35</v>
      </c>
      <c r="R3490" s="1">
        <v>5</v>
      </c>
      <c r="S3490" s="1">
        <v>8</v>
      </c>
      <c r="T3490" s="1">
        <v>30</v>
      </c>
      <c r="U3490" s="1">
        <v>40</v>
      </c>
      <c r="V3490" s="1">
        <v>70</v>
      </c>
      <c r="W3490" s="1">
        <v>0.9255173994</v>
      </c>
      <c r="X3490" s="1">
        <v>4.366371745E-2</v>
      </c>
      <c r="Y3490" s="1">
        <v>3.505941018E-2</v>
      </c>
      <c r="Z3490" s="1">
        <v>2.886864833E-2</v>
      </c>
      <c r="AA3490" s="1">
        <v>0.9801998583</v>
      </c>
    </row>
    <row r="3491" spans="1:27" x14ac:dyDescent="0.25">
      <c r="A3491" t="s">
        <v>43</v>
      </c>
      <c r="B3491" s="1" t="s">
        <v>36</v>
      </c>
      <c r="C3491" s="1" t="s">
        <v>17</v>
      </c>
      <c r="D3491" s="9" t="s">
        <v>19</v>
      </c>
      <c r="E3491" s="1">
        <v>6</v>
      </c>
      <c r="F3491" s="1"/>
      <c r="G3491" s="1" t="str">
        <f t="shared" si="213"/>
        <v>ESTAIR_SCTeSCL_W7K4_GlobalReflectancia_W30_B40A70_02082017</v>
      </c>
      <c r="H3491" s="3">
        <v>42949</v>
      </c>
      <c r="I3491" s="3"/>
      <c r="J3491" s="3"/>
      <c r="K3491" s="3"/>
      <c r="L3491" s="3"/>
      <c r="M3491" s="3"/>
      <c r="N3491" s="3"/>
      <c r="O3491" s="3"/>
      <c r="P3491" s="1"/>
      <c r="Q3491" s="1" t="s">
        <v>35</v>
      </c>
      <c r="R3491" s="1">
        <v>7</v>
      </c>
      <c r="S3491" s="1">
        <v>4</v>
      </c>
      <c r="T3491" s="1">
        <v>30</v>
      </c>
      <c r="U3491" s="1">
        <v>40</v>
      </c>
      <c r="V3491" s="1">
        <v>70</v>
      </c>
      <c r="W3491" s="1">
        <v>0.92465673140000004</v>
      </c>
      <c r="X3491" s="1">
        <v>4.3915266289999998E-2</v>
      </c>
      <c r="Y3491" s="1">
        <v>3.5190113219999999E-2</v>
      </c>
      <c r="Z3491" s="1">
        <v>2.9086463069999999E-2</v>
      </c>
      <c r="AA3491" s="1">
        <v>0.97982623189999996</v>
      </c>
    </row>
    <row r="3492" spans="1:27" x14ac:dyDescent="0.25">
      <c r="A3492" t="s">
        <v>43</v>
      </c>
      <c r="B3492" s="1" t="s">
        <v>36</v>
      </c>
      <c r="C3492" s="1" t="s">
        <v>17</v>
      </c>
      <c r="D3492" s="9" t="s">
        <v>19</v>
      </c>
      <c r="E3492" s="1">
        <v>6</v>
      </c>
      <c r="F3492" s="1"/>
      <c r="G3492" s="1" t="str">
        <f t="shared" si="213"/>
        <v>ESTAIR_SCTeSCL_W7K6_GlobalReflectancia_W30_B40A70_02082017</v>
      </c>
      <c r="H3492" s="3">
        <v>42949</v>
      </c>
      <c r="I3492" s="3"/>
      <c r="J3492" s="3"/>
      <c r="K3492" s="3"/>
      <c r="L3492" s="3"/>
      <c r="M3492" s="3"/>
      <c r="N3492" s="3"/>
      <c r="O3492" s="3"/>
      <c r="P3492" s="1"/>
      <c r="Q3492" s="1" t="s">
        <v>35</v>
      </c>
      <c r="R3492" s="1">
        <v>7</v>
      </c>
      <c r="S3492" s="1">
        <v>6</v>
      </c>
      <c r="T3492" s="1">
        <v>30</v>
      </c>
      <c r="U3492" s="1">
        <v>40</v>
      </c>
      <c r="V3492" s="1">
        <v>70</v>
      </c>
      <c r="W3492" s="1">
        <v>0.92568960619999996</v>
      </c>
      <c r="X3492" s="1">
        <v>4.3613212089999999E-2</v>
      </c>
      <c r="Y3492" s="1">
        <v>3.4961572080000003E-2</v>
      </c>
      <c r="Z3492" s="1">
        <v>2.8794483070000002E-2</v>
      </c>
      <c r="AA3492" s="1">
        <v>0.98000560910000001</v>
      </c>
    </row>
    <row r="3493" spans="1:27" x14ac:dyDescent="0.25">
      <c r="A3493" t="s">
        <v>43</v>
      </c>
      <c r="B3493" s="1" t="s">
        <v>36</v>
      </c>
      <c r="C3493" s="1" t="s">
        <v>17</v>
      </c>
      <c r="D3493" s="9" t="s">
        <v>19</v>
      </c>
      <c r="E3493" s="1">
        <v>6</v>
      </c>
      <c r="F3493" s="1"/>
      <c r="G3493" s="1" t="str">
        <f t="shared" si="213"/>
        <v>ESTAIR_SCTeSCL_W7K8_GlobalReflectancia_W30_B40A70_02082017</v>
      </c>
      <c r="H3493" s="3">
        <v>42949</v>
      </c>
      <c r="I3493" s="3"/>
      <c r="J3493" s="3"/>
      <c r="K3493" s="3"/>
      <c r="L3493" s="3"/>
      <c r="M3493" s="3"/>
      <c r="N3493" s="3"/>
      <c r="O3493" s="3"/>
      <c r="P3493" s="1"/>
      <c r="Q3493" s="1" t="s">
        <v>35</v>
      </c>
      <c r="R3493" s="1">
        <v>7</v>
      </c>
      <c r="S3493" s="1">
        <v>8</v>
      </c>
      <c r="T3493" s="1">
        <v>30</v>
      </c>
      <c r="U3493" s="1">
        <v>40</v>
      </c>
      <c r="V3493" s="1">
        <v>70</v>
      </c>
      <c r="W3493" s="1">
        <v>0.92639334110000005</v>
      </c>
      <c r="X3493" s="1">
        <v>4.340620773E-2</v>
      </c>
      <c r="Y3493" s="1">
        <v>3.4879559040000001E-2</v>
      </c>
      <c r="Z3493" s="1">
        <v>2.868748338E-2</v>
      </c>
      <c r="AA3493" s="1">
        <v>0.98029410839999997</v>
      </c>
    </row>
    <row r="3494" spans="1:27" x14ac:dyDescent="0.25">
      <c r="A3494" t="s">
        <v>43</v>
      </c>
      <c r="B3494" s="1" t="s">
        <v>36</v>
      </c>
      <c r="C3494" s="1" t="s">
        <v>17</v>
      </c>
      <c r="D3494" s="9" t="s">
        <v>19</v>
      </c>
      <c r="E3494" s="1">
        <v>6</v>
      </c>
      <c r="F3494" s="1"/>
      <c r="G3494" s="1" t="str">
        <f t="shared" si="213"/>
        <v>ESTAIR_SCTeSCL_W9K4_GlobalReflectancia_W30_B40A70_02082017</v>
      </c>
      <c r="H3494" s="3">
        <v>42949</v>
      </c>
      <c r="I3494" s="3"/>
      <c r="J3494" s="3"/>
      <c r="K3494" s="3"/>
      <c r="L3494" s="3"/>
      <c r="M3494" s="3"/>
      <c r="N3494" s="3"/>
      <c r="O3494" s="3"/>
      <c r="P3494" s="1"/>
      <c r="Q3494" s="1" t="s">
        <v>35</v>
      </c>
      <c r="R3494" s="1">
        <v>9</v>
      </c>
      <c r="S3494" s="1">
        <v>4</v>
      </c>
      <c r="T3494" s="1">
        <v>30</v>
      </c>
      <c r="U3494" s="1">
        <v>40</v>
      </c>
      <c r="V3494" s="1">
        <v>70</v>
      </c>
      <c r="W3494" s="1">
        <v>0.92559940200000002</v>
      </c>
      <c r="X3494" s="1">
        <v>4.3639674750000003E-2</v>
      </c>
      <c r="Y3494" s="1">
        <v>3.4938293990000001E-2</v>
      </c>
      <c r="Z3494" s="1">
        <v>2.8864232369999999E-2</v>
      </c>
      <c r="AA3494" s="1">
        <v>0.97994353940000001</v>
      </c>
    </row>
    <row r="3495" spans="1:27" x14ac:dyDescent="0.25">
      <c r="A3495" t="s">
        <v>43</v>
      </c>
      <c r="B3495" s="1" t="s">
        <v>36</v>
      </c>
      <c r="C3495" s="1" t="s">
        <v>17</v>
      </c>
      <c r="D3495" s="9" t="s">
        <v>19</v>
      </c>
      <c r="E3495" s="1">
        <v>6</v>
      </c>
      <c r="F3495" s="1"/>
      <c r="G3495" s="1" t="str">
        <f t="shared" si="213"/>
        <v>ESTAIR_SCTeSCL_W9K6_GlobalReflectancia_W30_B40A70_02082017</v>
      </c>
      <c r="H3495" s="3">
        <v>42949</v>
      </c>
      <c r="I3495" s="3"/>
      <c r="J3495" s="3"/>
      <c r="K3495" s="3"/>
      <c r="L3495" s="3"/>
      <c r="M3495" s="3"/>
      <c r="N3495" s="3"/>
      <c r="O3495" s="3"/>
      <c r="P3495" s="1"/>
      <c r="Q3495" s="1" t="s">
        <v>35</v>
      </c>
      <c r="R3495" s="1">
        <v>9</v>
      </c>
      <c r="S3495" s="1">
        <v>6</v>
      </c>
      <c r="T3495" s="1">
        <v>30</v>
      </c>
      <c r="U3495" s="1">
        <v>40</v>
      </c>
      <c r="V3495" s="1">
        <v>70</v>
      </c>
      <c r="W3495" s="1">
        <v>0.92669908150000002</v>
      </c>
      <c r="X3495" s="1">
        <v>4.3315965620000001E-2</v>
      </c>
      <c r="Y3495" s="1">
        <v>3.4706465999999998E-2</v>
      </c>
      <c r="Z3495" s="1">
        <v>2.857284723E-2</v>
      </c>
      <c r="AA3495" s="1">
        <v>0.98019952939999999</v>
      </c>
    </row>
    <row r="3496" spans="1:27" x14ac:dyDescent="0.25">
      <c r="A3496" t="s">
        <v>43</v>
      </c>
      <c r="B3496" s="1" t="s">
        <v>36</v>
      </c>
      <c r="C3496" s="1" t="s">
        <v>17</v>
      </c>
      <c r="D3496" s="9" t="s">
        <v>19</v>
      </c>
      <c r="E3496" s="1">
        <v>6</v>
      </c>
      <c r="F3496" s="1"/>
      <c r="G3496" s="1" t="str">
        <f t="shared" si="213"/>
        <v>ESTAIR_SCTeSCL_W9K8_GlobalReflectancia_W30_B40A70_02082017</v>
      </c>
      <c r="H3496" s="3">
        <v>42949</v>
      </c>
      <c r="I3496" s="3"/>
      <c r="J3496" s="3"/>
      <c r="K3496" s="3"/>
      <c r="L3496" s="3"/>
      <c r="M3496" s="3"/>
      <c r="N3496" s="3"/>
      <c r="O3496" s="3"/>
      <c r="P3496" s="1"/>
      <c r="Q3496" s="1" t="s">
        <v>35</v>
      </c>
      <c r="R3496" s="1">
        <v>9</v>
      </c>
      <c r="S3496" s="1">
        <v>8</v>
      </c>
      <c r="T3496" s="1">
        <v>30</v>
      </c>
      <c r="U3496" s="1">
        <v>40</v>
      </c>
      <c r="V3496" s="1">
        <v>70</v>
      </c>
      <c r="W3496" s="1">
        <v>0.92746932770000001</v>
      </c>
      <c r="X3496" s="1">
        <v>4.3087782480000003E-2</v>
      </c>
      <c r="Y3496" s="1">
        <v>3.4623920740000001E-2</v>
      </c>
      <c r="Z3496" s="1">
        <v>2.8478390530000001E-2</v>
      </c>
      <c r="AA3496" s="1">
        <v>0.98050756240000003</v>
      </c>
    </row>
    <row r="3497" spans="1:27" x14ac:dyDescent="0.25">
      <c r="A3497" t="s">
        <v>43</v>
      </c>
      <c r="B3497" s="1" t="s">
        <v>36</v>
      </c>
      <c r="C3497" s="1" t="s">
        <v>21</v>
      </c>
      <c r="D3497" s="9" t="s">
        <v>18</v>
      </c>
      <c r="E3497" s="1">
        <v>6</v>
      </c>
      <c r="F3497" s="1"/>
      <c r="G3497" s="1" t="str">
        <f t="shared" si="213"/>
        <v>ESTAIR_BenRib_W3K4_Adaptive4NDVI_W30_B40A56_02082017</v>
      </c>
      <c r="H3497" s="3">
        <v>42949</v>
      </c>
      <c r="I3497" s="3"/>
      <c r="J3497" s="3"/>
      <c r="K3497" s="3"/>
      <c r="L3497" s="3"/>
      <c r="M3497" s="3"/>
      <c r="N3497" s="3"/>
      <c r="O3497" s="3"/>
      <c r="P3497" s="1">
        <v>4</v>
      </c>
      <c r="Q3497" s="1" t="s">
        <v>34</v>
      </c>
      <c r="R3497" s="1">
        <v>3</v>
      </c>
      <c r="S3497" s="1">
        <v>4</v>
      </c>
      <c r="T3497" s="1">
        <v>30</v>
      </c>
      <c r="U3497" s="1">
        <v>40</v>
      </c>
      <c r="V3497" s="1">
        <v>56</v>
      </c>
      <c r="W3497" s="1">
        <v>0.80515572849999995</v>
      </c>
      <c r="X3497" s="1">
        <v>0.106981597</v>
      </c>
      <c r="Y3497" s="1">
        <v>6.1657249939999999E-2</v>
      </c>
      <c r="Z3497" s="8">
        <v>1.27E-4</v>
      </c>
      <c r="AA3497" s="1">
        <v>0.91245613800000003</v>
      </c>
    </row>
    <row r="3498" spans="1:27" x14ac:dyDescent="0.25">
      <c r="A3498" t="s">
        <v>43</v>
      </c>
      <c r="B3498" s="1" t="s">
        <v>36</v>
      </c>
      <c r="C3498" s="1" t="s">
        <v>21</v>
      </c>
      <c r="D3498" s="9" t="s">
        <v>18</v>
      </c>
      <c r="E3498" s="1">
        <v>6</v>
      </c>
      <c r="F3498" s="1"/>
      <c r="G3498" s="1" t="str">
        <f t="shared" si="213"/>
        <v>ESTAIR_BenRib_W3K6_Adaptive4NDVI_W30_B40A56_02082017</v>
      </c>
      <c r="H3498" s="3">
        <v>42949</v>
      </c>
      <c r="I3498" s="3"/>
      <c r="J3498" s="3"/>
      <c r="K3498" s="3"/>
      <c r="L3498" s="3"/>
      <c r="M3498" s="3"/>
      <c r="N3498" s="3"/>
      <c r="O3498" s="3"/>
      <c r="P3498" s="1">
        <v>4</v>
      </c>
      <c r="Q3498" s="1" t="s">
        <v>34</v>
      </c>
      <c r="R3498" s="1">
        <v>3</v>
      </c>
      <c r="S3498" s="1">
        <v>6</v>
      </c>
      <c r="T3498" s="1">
        <v>30</v>
      </c>
      <c r="U3498" s="1">
        <v>40</v>
      </c>
      <c r="V3498" s="1">
        <v>56</v>
      </c>
      <c r="W3498" s="1">
        <v>0.80457312560000005</v>
      </c>
      <c r="X3498" s="1">
        <v>0.1071414202</v>
      </c>
      <c r="Y3498" s="1">
        <v>6.1837595990000001E-2</v>
      </c>
      <c r="Z3498" s="1">
        <v>1.066547353E-3</v>
      </c>
      <c r="AA3498" s="1">
        <v>0.91232942610000001</v>
      </c>
    </row>
    <row r="3499" spans="1:27" x14ac:dyDescent="0.25">
      <c r="A3499" t="s">
        <v>43</v>
      </c>
      <c r="B3499" s="1" t="s">
        <v>36</v>
      </c>
      <c r="C3499" s="1" t="s">
        <v>21</v>
      </c>
      <c r="D3499" s="9" t="s">
        <v>18</v>
      </c>
      <c r="E3499" s="1">
        <v>6</v>
      </c>
      <c r="F3499" s="1"/>
      <c r="G3499" s="1" t="str">
        <f t="shared" si="213"/>
        <v>ESTAIR_BenRib_W3K8_Adaptive4NDVI_W30_B40A56_02082017</v>
      </c>
      <c r="H3499" s="3">
        <v>42949</v>
      </c>
      <c r="I3499" s="3"/>
      <c r="J3499" s="3"/>
      <c r="K3499" s="3"/>
      <c r="L3499" s="3"/>
      <c r="M3499" s="3"/>
      <c r="N3499" s="3"/>
      <c r="O3499" s="3"/>
      <c r="P3499" s="1">
        <v>4</v>
      </c>
      <c r="Q3499" s="1" t="s">
        <v>34</v>
      </c>
      <c r="R3499" s="1">
        <v>3</v>
      </c>
      <c r="S3499" s="1">
        <v>8</v>
      </c>
      <c r="T3499" s="1">
        <v>30</v>
      </c>
      <c r="U3499" s="1">
        <v>40</v>
      </c>
      <c r="V3499" s="1">
        <v>56</v>
      </c>
      <c r="W3499" s="1">
        <v>0.80359270709999997</v>
      </c>
      <c r="X3499" s="1">
        <v>0.1074098377</v>
      </c>
      <c r="Y3499" s="1">
        <v>6.1735194979999998E-2</v>
      </c>
      <c r="Z3499" s="1">
        <v>1.130285056E-3</v>
      </c>
      <c r="AA3499" s="1">
        <v>0.91198745960000005</v>
      </c>
    </row>
    <row r="3500" spans="1:27" x14ac:dyDescent="0.25">
      <c r="A3500" t="s">
        <v>43</v>
      </c>
      <c r="B3500" s="1" t="s">
        <v>36</v>
      </c>
      <c r="C3500" s="1" t="s">
        <v>21</v>
      </c>
      <c r="D3500" s="9" t="s">
        <v>18</v>
      </c>
      <c r="E3500" s="1">
        <v>6</v>
      </c>
      <c r="F3500" s="1"/>
      <c r="G3500" s="1" t="str">
        <f t="shared" si="213"/>
        <v>ESTAIR_BenRib_W5K4_Adaptive4NDVI_W30_B40A56_02082017</v>
      </c>
      <c r="H3500" s="3">
        <v>42949</v>
      </c>
      <c r="I3500" s="3"/>
      <c r="J3500" s="3"/>
      <c r="K3500" s="3"/>
      <c r="L3500" s="3"/>
      <c r="M3500" s="3"/>
      <c r="N3500" s="3"/>
      <c r="O3500" s="3"/>
      <c r="P3500" s="1">
        <v>4</v>
      </c>
      <c r="Q3500" s="1" t="s">
        <v>34</v>
      </c>
      <c r="R3500" s="1">
        <v>5</v>
      </c>
      <c r="S3500" s="1">
        <v>4</v>
      </c>
      <c r="T3500" s="1">
        <v>30</v>
      </c>
      <c r="U3500" s="1">
        <v>40</v>
      </c>
      <c r="V3500" s="1">
        <v>56</v>
      </c>
      <c r="W3500" s="1">
        <v>0.8023524286</v>
      </c>
      <c r="X3500" s="1">
        <v>0.10774844140000001</v>
      </c>
      <c r="Y3500" s="1">
        <v>6.2077949850000001E-2</v>
      </c>
      <c r="Z3500" s="1">
        <v>-1.0837174E-3</v>
      </c>
      <c r="AA3500" s="1">
        <v>0.91145336840000002</v>
      </c>
    </row>
    <row r="3501" spans="1:27" x14ac:dyDescent="0.25">
      <c r="A3501" t="s">
        <v>43</v>
      </c>
      <c r="B3501" s="1" t="s">
        <v>36</v>
      </c>
      <c r="C3501" s="1" t="s">
        <v>21</v>
      </c>
      <c r="D3501" s="9" t="s">
        <v>18</v>
      </c>
      <c r="E3501" s="1">
        <v>6</v>
      </c>
      <c r="F3501" s="1"/>
      <c r="G3501" s="1" t="str">
        <f t="shared" si="213"/>
        <v>ESTAIR_BenRib_W5K6_Adaptive4NDVI_W30_B40A56_02082017</v>
      </c>
      <c r="H3501" s="3">
        <v>42949</v>
      </c>
      <c r="I3501" s="3"/>
      <c r="J3501" s="3"/>
      <c r="K3501" s="3"/>
      <c r="L3501" s="3"/>
      <c r="M3501" s="3"/>
      <c r="N3501" s="3"/>
      <c r="O3501" s="3"/>
      <c r="P3501" s="1">
        <v>4</v>
      </c>
      <c r="Q3501" s="1" t="s">
        <v>34</v>
      </c>
      <c r="R3501" s="1">
        <v>5</v>
      </c>
      <c r="S3501" s="1">
        <v>6</v>
      </c>
      <c r="T3501" s="1">
        <v>30</v>
      </c>
      <c r="U3501" s="1">
        <v>40</v>
      </c>
      <c r="V3501" s="1">
        <v>56</v>
      </c>
      <c r="W3501" s="1">
        <v>0.80161045090000005</v>
      </c>
      <c r="X3501" s="1">
        <v>0.10795049819999999</v>
      </c>
      <c r="Y3501" s="1">
        <v>6.2264224010000001E-2</v>
      </c>
      <c r="Z3501" s="8">
        <v>3.0600000000000001E-4</v>
      </c>
      <c r="AA3501" s="1">
        <v>0.91110407940000004</v>
      </c>
    </row>
    <row r="3502" spans="1:27" x14ac:dyDescent="0.25">
      <c r="A3502" t="s">
        <v>43</v>
      </c>
      <c r="B3502" s="1" t="s">
        <v>36</v>
      </c>
      <c r="C3502" s="1" t="s">
        <v>21</v>
      </c>
      <c r="D3502" s="9" t="s">
        <v>18</v>
      </c>
      <c r="E3502" s="1">
        <v>6</v>
      </c>
      <c r="F3502" s="1"/>
      <c r="G3502" s="1" t="str">
        <f t="shared" si="213"/>
        <v>ESTAIR_BenRib_W5K8_Adaptive4NDVI_W30_B40A56_02082017</v>
      </c>
      <c r="H3502" s="3">
        <v>42949</v>
      </c>
      <c r="I3502" s="3"/>
      <c r="J3502" s="3"/>
      <c r="K3502" s="3"/>
      <c r="L3502" s="3"/>
      <c r="M3502" s="3"/>
      <c r="N3502" s="3"/>
      <c r="O3502" s="3"/>
      <c r="P3502" s="1">
        <v>4</v>
      </c>
      <c r="Q3502" s="1" t="s">
        <v>34</v>
      </c>
      <c r="R3502" s="1">
        <v>5</v>
      </c>
      <c r="S3502" s="1">
        <v>8</v>
      </c>
      <c r="T3502" s="1">
        <v>30</v>
      </c>
      <c r="U3502" s="1">
        <v>40</v>
      </c>
      <c r="V3502" s="1">
        <v>56</v>
      </c>
      <c r="W3502" s="1">
        <v>0.79986982520000005</v>
      </c>
      <c r="X3502" s="1">
        <v>0.1084230308</v>
      </c>
      <c r="Y3502" s="1">
        <v>6.2151155850000001E-2</v>
      </c>
      <c r="Z3502" s="8">
        <v>5.2700000000000002E-4</v>
      </c>
      <c r="AA3502" s="1">
        <v>0.91030185399999997</v>
      </c>
    </row>
    <row r="3503" spans="1:27" x14ac:dyDescent="0.25">
      <c r="A3503" t="s">
        <v>43</v>
      </c>
      <c r="B3503" s="1" t="s">
        <v>36</v>
      </c>
      <c r="C3503" s="1" t="s">
        <v>21</v>
      </c>
      <c r="D3503" s="9" t="s">
        <v>18</v>
      </c>
      <c r="E3503" s="1">
        <v>6</v>
      </c>
      <c r="F3503" s="1"/>
      <c r="G3503" s="1" t="str">
        <f t="shared" si="213"/>
        <v>ESTAIR_BenRib_W7K4_Adaptive4NDVI_W30_B40A56_02082017</v>
      </c>
      <c r="H3503" s="3">
        <v>42949</v>
      </c>
      <c r="I3503" s="3"/>
      <c r="J3503" s="3"/>
      <c r="K3503" s="3"/>
      <c r="L3503" s="3"/>
      <c r="M3503" s="3"/>
      <c r="N3503" s="3"/>
      <c r="O3503" s="3"/>
      <c r="P3503" s="1">
        <v>4</v>
      </c>
      <c r="Q3503" s="1" t="s">
        <v>34</v>
      </c>
      <c r="R3503" s="1">
        <v>7</v>
      </c>
      <c r="S3503" s="1">
        <v>4</v>
      </c>
      <c r="T3503" s="1">
        <v>30</v>
      </c>
      <c r="U3503" s="1">
        <v>40</v>
      </c>
      <c r="V3503" s="1">
        <v>56</v>
      </c>
      <c r="W3503" s="1">
        <v>0.80067057630000005</v>
      </c>
      <c r="X3503" s="1">
        <v>0.1082059049</v>
      </c>
      <c r="Y3503" s="1">
        <v>6.2291984639999999E-2</v>
      </c>
      <c r="Z3503" s="1">
        <v>-2.0129582499999999E-3</v>
      </c>
      <c r="AA3503" s="1">
        <v>0.9102791429</v>
      </c>
    </row>
    <row r="3504" spans="1:27" x14ac:dyDescent="0.25">
      <c r="A3504" t="s">
        <v>43</v>
      </c>
      <c r="B3504" s="1" t="s">
        <v>36</v>
      </c>
      <c r="C3504" s="1" t="s">
        <v>21</v>
      </c>
      <c r="D3504" s="9" t="s">
        <v>18</v>
      </c>
      <c r="E3504" s="1">
        <v>6</v>
      </c>
      <c r="F3504" s="1"/>
      <c r="G3504" s="1" t="str">
        <f t="shared" si="213"/>
        <v>ESTAIR_BenRib_W7K6_Adaptive4NDVI_W30_B40A56_02082017</v>
      </c>
      <c r="H3504" s="3">
        <v>42949</v>
      </c>
      <c r="I3504" s="3"/>
      <c r="J3504" s="3"/>
      <c r="K3504" s="3"/>
      <c r="L3504" s="3"/>
      <c r="M3504" s="3"/>
      <c r="N3504" s="3"/>
      <c r="O3504" s="3"/>
      <c r="P3504" s="1">
        <v>4</v>
      </c>
      <c r="Q3504" s="1" t="s">
        <v>34</v>
      </c>
      <c r="R3504" s="1">
        <v>7</v>
      </c>
      <c r="S3504" s="1">
        <v>6</v>
      </c>
      <c r="T3504" s="1">
        <v>30</v>
      </c>
      <c r="U3504" s="1">
        <v>40</v>
      </c>
      <c r="V3504" s="1">
        <v>56</v>
      </c>
      <c r="W3504" s="1">
        <v>0.80013773440000002</v>
      </c>
      <c r="X3504" s="1">
        <v>0.10835043480000001</v>
      </c>
      <c r="Y3504" s="1">
        <v>6.2389458000000002E-2</v>
      </c>
      <c r="Z3504" s="8">
        <v>-4.8899999999999996E-4</v>
      </c>
      <c r="AA3504" s="1">
        <v>0.91028992819999999</v>
      </c>
    </row>
    <row r="3505" spans="1:27" x14ac:dyDescent="0.25">
      <c r="A3505" t="s">
        <v>43</v>
      </c>
      <c r="B3505" s="1" t="s">
        <v>36</v>
      </c>
      <c r="C3505" s="1" t="s">
        <v>21</v>
      </c>
      <c r="D3505" s="9" t="s">
        <v>18</v>
      </c>
      <c r="E3505" s="1">
        <v>6</v>
      </c>
      <c r="F3505" s="1"/>
      <c r="G3505" s="1" t="str">
        <f t="shared" si="213"/>
        <v>ESTAIR_BenRib_W7K8_Adaptive4NDVI_W30_B40A56_02082017</v>
      </c>
      <c r="H3505" s="3">
        <v>42949</v>
      </c>
      <c r="I3505" s="3"/>
      <c r="J3505" s="3"/>
      <c r="K3505" s="3"/>
      <c r="L3505" s="3"/>
      <c r="M3505" s="3"/>
      <c r="N3505" s="3"/>
      <c r="O3505" s="3"/>
      <c r="P3505" s="1">
        <v>4</v>
      </c>
      <c r="Q3505" s="1" t="s">
        <v>34</v>
      </c>
      <c r="R3505" s="1">
        <v>7</v>
      </c>
      <c r="S3505" s="1">
        <v>8</v>
      </c>
      <c r="T3505" s="1">
        <v>30</v>
      </c>
      <c r="U3505" s="1">
        <v>40</v>
      </c>
      <c r="V3505" s="1">
        <v>56</v>
      </c>
      <c r="W3505" s="1">
        <v>0.79749766430000002</v>
      </c>
      <c r="X3505" s="1">
        <v>0.1090637119</v>
      </c>
      <c r="Y3505" s="1">
        <v>6.2323183159999997E-2</v>
      </c>
      <c r="Z3505" s="8">
        <v>-3.3700000000000001E-4</v>
      </c>
      <c r="AA3505" s="1">
        <v>0.9093111224</v>
      </c>
    </row>
    <row r="3506" spans="1:27" x14ac:dyDescent="0.25">
      <c r="A3506" t="s">
        <v>43</v>
      </c>
      <c r="B3506" s="1" t="s">
        <v>36</v>
      </c>
      <c r="C3506" s="1" t="s">
        <v>21</v>
      </c>
      <c r="D3506" s="9" t="s">
        <v>18</v>
      </c>
      <c r="E3506" s="1">
        <v>6</v>
      </c>
      <c r="F3506" s="1"/>
      <c r="G3506" s="1" t="str">
        <f t="shared" si="213"/>
        <v>ESTAIR_BenRib_W9K4_Adaptive4NDVI_W30_B40A56_02082017</v>
      </c>
      <c r="H3506" s="3">
        <v>42949</v>
      </c>
      <c r="I3506" s="3"/>
      <c r="J3506" s="3"/>
      <c r="K3506" s="3"/>
      <c r="L3506" s="3"/>
      <c r="M3506" s="3"/>
      <c r="N3506" s="3"/>
      <c r="O3506" s="3"/>
      <c r="P3506" s="1">
        <v>4</v>
      </c>
      <c r="Q3506" s="1" t="s">
        <v>34</v>
      </c>
      <c r="R3506" s="1">
        <v>9</v>
      </c>
      <c r="S3506" s="1">
        <v>4</v>
      </c>
      <c r="T3506" s="1">
        <v>30</v>
      </c>
      <c r="U3506" s="1">
        <v>40</v>
      </c>
      <c r="V3506" s="1">
        <v>56</v>
      </c>
      <c r="W3506" s="1">
        <v>0.80026542300000003</v>
      </c>
      <c r="X3506" s="1">
        <v>0.10831581780000001</v>
      </c>
      <c r="Y3506" s="1">
        <v>6.235638768E-2</v>
      </c>
      <c r="Z3506" s="1">
        <v>-3.0570793139999999E-3</v>
      </c>
      <c r="AA3506" s="1">
        <v>0.90998532249999997</v>
      </c>
    </row>
    <row r="3507" spans="1:27" x14ac:dyDescent="0.25">
      <c r="A3507" t="s">
        <v>43</v>
      </c>
      <c r="B3507" s="1" t="s">
        <v>36</v>
      </c>
      <c r="C3507" s="1" t="s">
        <v>21</v>
      </c>
      <c r="D3507" s="9" t="s">
        <v>18</v>
      </c>
      <c r="E3507" s="1">
        <v>6</v>
      </c>
      <c r="F3507" s="1"/>
      <c r="G3507" s="1" t="str">
        <f t="shared" si="213"/>
        <v>ESTAIR_BenRib_W9K6_Adaptive4NDVI_W30_B40A56_02082017</v>
      </c>
      <c r="H3507" s="3">
        <v>42949</v>
      </c>
      <c r="I3507" s="3"/>
      <c r="J3507" s="3"/>
      <c r="K3507" s="3"/>
      <c r="L3507" s="3"/>
      <c r="M3507" s="3"/>
      <c r="N3507" s="3"/>
      <c r="O3507" s="3"/>
      <c r="P3507" s="1">
        <v>4</v>
      </c>
      <c r="Q3507" s="1" t="s">
        <v>34</v>
      </c>
      <c r="R3507" s="1">
        <v>9</v>
      </c>
      <c r="S3507" s="1">
        <v>6</v>
      </c>
      <c r="T3507" s="1">
        <v>30</v>
      </c>
      <c r="U3507" s="1">
        <v>40</v>
      </c>
      <c r="V3507" s="1">
        <v>56</v>
      </c>
      <c r="W3507" s="1">
        <v>0.79887348709999995</v>
      </c>
      <c r="X3507" s="1">
        <v>0.10869258499999999</v>
      </c>
      <c r="Y3507" s="1">
        <v>6.2498102630000003E-2</v>
      </c>
      <c r="Z3507" s="1">
        <v>-1.528636235E-3</v>
      </c>
      <c r="AA3507" s="1">
        <v>0.90942940729999999</v>
      </c>
    </row>
    <row r="3508" spans="1:27" x14ac:dyDescent="0.25">
      <c r="A3508" t="s">
        <v>43</v>
      </c>
      <c r="B3508" s="1" t="s">
        <v>36</v>
      </c>
      <c r="C3508" s="1" t="s">
        <v>21</v>
      </c>
      <c r="D3508" s="9" t="s">
        <v>18</v>
      </c>
      <c r="E3508" s="1">
        <v>6</v>
      </c>
      <c r="F3508" s="1"/>
      <c r="G3508" s="1" t="str">
        <f t="shared" si="213"/>
        <v>ESTAIR_BenRib_W9K8_Adaptive4NDVI_W30_B40A56_02082017</v>
      </c>
      <c r="H3508" s="3">
        <v>42949</v>
      </c>
      <c r="I3508" s="3"/>
      <c r="J3508" s="3"/>
      <c r="K3508" s="3"/>
      <c r="L3508" s="3"/>
      <c r="M3508" s="3"/>
      <c r="N3508" s="3"/>
      <c r="O3508" s="3"/>
      <c r="P3508" s="1">
        <v>4</v>
      </c>
      <c r="Q3508" s="1" t="s">
        <v>34</v>
      </c>
      <c r="R3508" s="1">
        <v>9</v>
      </c>
      <c r="S3508" s="1">
        <v>8</v>
      </c>
      <c r="T3508" s="1">
        <v>30</v>
      </c>
      <c r="U3508" s="1">
        <v>40</v>
      </c>
      <c r="V3508" s="1">
        <v>56</v>
      </c>
      <c r="W3508" s="1">
        <v>0.79638489199999996</v>
      </c>
      <c r="X3508" s="1">
        <v>0.1093629596</v>
      </c>
      <c r="Y3508" s="1">
        <v>6.2412484970000001E-2</v>
      </c>
      <c r="Z3508" s="1">
        <v>-1.384413737E-3</v>
      </c>
      <c r="AA3508" s="1">
        <v>0.90851775290000003</v>
      </c>
    </row>
    <row r="3509" spans="1:27" x14ac:dyDescent="0.25">
      <c r="A3509" t="s">
        <v>43</v>
      </c>
      <c r="B3509" s="1" t="s">
        <v>30</v>
      </c>
      <c r="C3509" s="1" t="s">
        <v>21</v>
      </c>
      <c r="D3509" s="1" t="s">
        <v>18</v>
      </c>
      <c r="E3509" s="1"/>
      <c r="F3509" s="1">
        <v>3</v>
      </c>
      <c r="G3509" s="1" t="str">
        <f t="shared" ref="G3509:G3572" si="214">CONCATENATE(B3509,"_",C3509,"_",Q3509,P3509,D3509,"_LR",F3509,"_T1_",TEXT(I3509,"ddmmyyyy"),"_",TEXT(H3509,"ddmmyyyy"))</f>
        <v>STAIR_Recover_BenRib_adaptive4NDVI_LR3_T1_01072017_02082017</v>
      </c>
      <c r="H3509" s="3">
        <v>42949</v>
      </c>
      <c r="I3509" s="3">
        <v>42917</v>
      </c>
      <c r="J3509" s="3"/>
      <c r="K3509" s="3"/>
      <c r="L3509" s="3"/>
      <c r="M3509" s="3"/>
      <c r="N3509" s="3"/>
      <c r="O3509" s="3"/>
      <c r="P3509" s="1">
        <v>4</v>
      </c>
      <c r="Q3509" s="1" t="s">
        <v>28</v>
      </c>
      <c r="R3509" s="1"/>
      <c r="S3509" s="1"/>
      <c r="T3509" s="1"/>
      <c r="U3509" s="1">
        <v>40</v>
      </c>
      <c r="V3509" s="1">
        <v>40</v>
      </c>
      <c r="W3509" s="1">
        <v>0.97659998530000003</v>
      </c>
      <c r="X3509" s="1">
        <v>2.141722762E-2</v>
      </c>
      <c r="Y3509" s="1">
        <v>3.4136231240000001E-3</v>
      </c>
      <c r="Z3509" s="1">
        <v>1.274647062E-3</v>
      </c>
      <c r="AA3509" s="1">
        <v>0.98942288820000002</v>
      </c>
    </row>
    <row r="3510" spans="1:27" x14ac:dyDescent="0.25">
      <c r="A3510" t="s">
        <v>43</v>
      </c>
      <c r="B3510" s="1" t="s">
        <v>30</v>
      </c>
      <c r="C3510" s="1" t="s">
        <v>21</v>
      </c>
      <c r="D3510" s="1" t="s">
        <v>18</v>
      </c>
      <c r="E3510" s="1"/>
      <c r="F3510" s="1">
        <v>3</v>
      </c>
      <c r="G3510" s="1" t="str">
        <f t="shared" si="214"/>
        <v>STAIR_Recover_BenRib_adaptive4NDVI_LR3_T1_18082017_02082017</v>
      </c>
      <c r="H3510" s="3">
        <v>42949</v>
      </c>
      <c r="I3510" s="3">
        <v>42965</v>
      </c>
      <c r="J3510" s="3"/>
      <c r="K3510" s="3"/>
      <c r="L3510" s="3"/>
      <c r="M3510" s="3"/>
      <c r="N3510" s="3"/>
      <c r="O3510" s="3"/>
      <c r="P3510" s="1">
        <v>4</v>
      </c>
      <c r="Q3510" s="1" t="s">
        <v>28</v>
      </c>
      <c r="R3510" s="1"/>
      <c r="S3510" s="1"/>
      <c r="T3510" s="1"/>
      <c r="U3510" s="1">
        <v>40</v>
      </c>
      <c r="V3510" s="1">
        <v>40</v>
      </c>
      <c r="W3510" s="1">
        <v>0.97628772649999995</v>
      </c>
      <c r="X3510" s="1">
        <v>2.1559653889999999E-2</v>
      </c>
      <c r="Y3510" s="1">
        <v>3.4539536250000002E-3</v>
      </c>
      <c r="Z3510" s="1">
        <v>1.4159382580000001E-3</v>
      </c>
      <c r="AA3510" s="1">
        <v>0.98949135580000003</v>
      </c>
    </row>
    <row r="3511" spans="1:27" x14ac:dyDescent="0.25">
      <c r="A3511" t="s">
        <v>43</v>
      </c>
      <c r="B3511" s="1" t="s">
        <v>30</v>
      </c>
      <c r="C3511" s="1" t="s">
        <v>21</v>
      </c>
      <c r="D3511" s="1" t="s">
        <v>18</v>
      </c>
      <c r="E3511" s="1"/>
      <c r="F3511" s="1">
        <v>3</v>
      </c>
      <c r="G3511" s="1" t="str">
        <f t="shared" si="214"/>
        <v>STAIR_Recover_BenRib_adaptive4NDVI_LR3_T1_17072017_02082017</v>
      </c>
      <c r="H3511" s="3">
        <v>42949</v>
      </c>
      <c r="I3511" s="3">
        <v>42933</v>
      </c>
      <c r="J3511" s="3"/>
      <c r="K3511" s="3"/>
      <c r="L3511" s="3"/>
      <c r="M3511" s="3"/>
      <c r="N3511" s="3"/>
      <c r="O3511" s="3"/>
      <c r="P3511" s="1">
        <v>4</v>
      </c>
      <c r="Q3511" s="1" t="s">
        <v>28</v>
      </c>
      <c r="R3511" s="1"/>
      <c r="S3511" s="1"/>
      <c r="T3511" s="1"/>
      <c r="U3511" s="1">
        <v>40</v>
      </c>
      <c r="V3511" s="1">
        <v>40</v>
      </c>
      <c r="W3511" s="1">
        <v>0.97397826899999995</v>
      </c>
      <c r="X3511" s="1">
        <v>2.2585165569999999E-2</v>
      </c>
      <c r="Y3511" s="1">
        <v>3.5809540510000001E-3</v>
      </c>
      <c r="Z3511" s="1">
        <v>1.242108811E-3</v>
      </c>
      <c r="AA3511" s="1">
        <v>0.98830097120000004</v>
      </c>
    </row>
    <row r="3512" spans="1:27" x14ac:dyDescent="0.25">
      <c r="A3512" t="s">
        <v>43</v>
      </c>
      <c r="B3512" s="1" t="s">
        <v>30</v>
      </c>
      <c r="C3512" s="1" t="s">
        <v>21</v>
      </c>
      <c r="D3512" s="1" t="s">
        <v>18</v>
      </c>
      <c r="E3512" s="1"/>
      <c r="F3512" s="1">
        <v>3</v>
      </c>
      <c r="G3512" s="1" t="str">
        <f t="shared" si="214"/>
        <v>STAIR_Recover_BenRib_adaptive6NDVI_LR3_T1_18082017_02082017</v>
      </c>
      <c r="H3512" s="3">
        <v>42949</v>
      </c>
      <c r="I3512" s="3">
        <v>42965</v>
      </c>
      <c r="J3512" s="3"/>
      <c r="K3512" s="3"/>
      <c r="L3512" s="3"/>
      <c r="M3512" s="3"/>
      <c r="N3512" s="3"/>
      <c r="O3512" s="3"/>
      <c r="P3512" s="1">
        <v>6</v>
      </c>
      <c r="Q3512" s="1" t="s">
        <v>28</v>
      </c>
      <c r="R3512" s="1"/>
      <c r="S3512" s="1"/>
      <c r="T3512" s="1"/>
      <c r="U3512" s="1">
        <v>40</v>
      </c>
      <c r="V3512" s="1">
        <v>40</v>
      </c>
      <c r="W3512" s="1">
        <v>0.97253615360000001</v>
      </c>
      <c r="X3512" s="1">
        <v>2.3202558040000001E-2</v>
      </c>
      <c r="Y3512" s="1">
        <v>3.9354850510000001E-3</v>
      </c>
      <c r="Z3512" s="1">
        <v>1.687081222E-3</v>
      </c>
      <c r="AA3512" s="1">
        <v>0.98865997169999997</v>
      </c>
    </row>
    <row r="3513" spans="1:27" x14ac:dyDescent="0.25">
      <c r="A3513" t="s">
        <v>43</v>
      </c>
      <c r="B3513" s="1" t="s">
        <v>30</v>
      </c>
      <c r="C3513" s="1" t="s">
        <v>21</v>
      </c>
      <c r="D3513" s="1" t="s">
        <v>18</v>
      </c>
      <c r="E3513" s="1"/>
      <c r="F3513" s="1">
        <v>3</v>
      </c>
      <c r="G3513" s="1" t="str">
        <f t="shared" si="214"/>
        <v>STAIR_Recover_BenRib_adaptive6NDVI_LR3_T1_01072017_02082017</v>
      </c>
      <c r="H3513" s="3">
        <v>42949</v>
      </c>
      <c r="I3513" s="3">
        <v>42917</v>
      </c>
      <c r="J3513" s="3"/>
      <c r="K3513" s="3"/>
      <c r="L3513" s="3"/>
      <c r="M3513" s="3"/>
      <c r="N3513" s="3"/>
      <c r="O3513" s="3"/>
      <c r="P3513" s="1">
        <v>6</v>
      </c>
      <c r="Q3513" s="1" t="s">
        <v>28</v>
      </c>
      <c r="R3513" s="1"/>
      <c r="S3513" s="1"/>
      <c r="T3513" s="1"/>
      <c r="U3513" s="1">
        <v>40</v>
      </c>
      <c r="V3513" s="1">
        <v>40</v>
      </c>
      <c r="W3513" s="1">
        <v>0.97202360170000002</v>
      </c>
      <c r="X3513" s="1">
        <v>2.3418069360000002E-2</v>
      </c>
      <c r="Y3513" s="1">
        <v>3.955562478E-3</v>
      </c>
      <c r="Z3513" s="1">
        <v>1.6444326150000001E-3</v>
      </c>
      <c r="AA3513" s="1">
        <v>0.98830125489999998</v>
      </c>
    </row>
    <row r="3514" spans="1:27" x14ac:dyDescent="0.25">
      <c r="A3514" t="s">
        <v>43</v>
      </c>
      <c r="B3514" s="1" t="s">
        <v>30</v>
      </c>
      <c r="C3514" s="1" t="s">
        <v>21</v>
      </c>
      <c r="D3514" s="1" t="s">
        <v>19</v>
      </c>
      <c r="E3514" s="1"/>
      <c r="F3514" s="1">
        <v>3</v>
      </c>
      <c r="G3514" s="1" t="str">
        <f t="shared" si="214"/>
        <v>STAIR_Recover_BenRib_globalReflectancia_LR3_T1_01072017_02082017</v>
      </c>
      <c r="H3514" s="3">
        <v>42949</v>
      </c>
      <c r="I3514" s="3">
        <v>42917</v>
      </c>
      <c r="J3514" s="3"/>
      <c r="K3514" s="3"/>
      <c r="L3514" s="3"/>
      <c r="M3514" s="3"/>
      <c r="N3514" s="3"/>
      <c r="O3514" s="3"/>
      <c r="P3514" s="1"/>
      <c r="Q3514" s="1" t="s">
        <v>29</v>
      </c>
      <c r="R3514" s="1"/>
      <c r="S3514" s="1"/>
      <c r="T3514" s="1"/>
      <c r="U3514" s="1">
        <v>40</v>
      </c>
      <c r="V3514" s="1">
        <v>40</v>
      </c>
      <c r="W3514" s="1">
        <v>0.97201747640000002</v>
      </c>
      <c r="X3514" s="1">
        <v>2.342063288E-2</v>
      </c>
      <c r="Y3514" s="1">
        <v>3.776811795E-3</v>
      </c>
      <c r="Z3514" s="8">
        <v>9.4399999999999996E-4</v>
      </c>
      <c r="AA3514" s="1">
        <v>0.98731634820000003</v>
      </c>
    </row>
    <row r="3515" spans="1:27" x14ac:dyDescent="0.25">
      <c r="A3515" t="s">
        <v>43</v>
      </c>
      <c r="B3515" s="1" t="s">
        <v>30</v>
      </c>
      <c r="C3515" s="1" t="s">
        <v>21</v>
      </c>
      <c r="D3515" s="1" t="s">
        <v>18</v>
      </c>
      <c r="E3515" s="1"/>
      <c r="F3515" s="1">
        <v>3</v>
      </c>
      <c r="G3515" s="1" t="str">
        <f t="shared" si="214"/>
        <v>STAIR_Recover_BenRib_adaptive8NDVI_LR3_T1_18082017_02082017</v>
      </c>
      <c r="H3515" s="3">
        <v>42949</v>
      </c>
      <c r="I3515" s="3">
        <v>42965</v>
      </c>
      <c r="J3515" s="3"/>
      <c r="K3515" s="3"/>
      <c r="L3515" s="3"/>
      <c r="M3515" s="3"/>
      <c r="N3515" s="3"/>
      <c r="O3515" s="3"/>
      <c r="P3515" s="1">
        <v>8</v>
      </c>
      <c r="Q3515" s="1" t="s">
        <v>28</v>
      </c>
      <c r="R3515" s="1"/>
      <c r="S3515" s="1"/>
      <c r="T3515" s="1"/>
      <c r="U3515" s="1">
        <v>40</v>
      </c>
      <c r="V3515" s="1">
        <v>40</v>
      </c>
      <c r="W3515" s="1">
        <v>0.97199986890000001</v>
      </c>
      <c r="X3515" s="1">
        <v>2.342800024E-2</v>
      </c>
      <c r="Y3515" s="1">
        <v>3.9283301309999998E-3</v>
      </c>
      <c r="Z3515" s="1">
        <v>1.7349647060000001E-3</v>
      </c>
      <c r="AA3515" s="1">
        <v>0.98841038020000005</v>
      </c>
    </row>
    <row r="3516" spans="1:27" x14ac:dyDescent="0.25">
      <c r="A3516" t="s">
        <v>43</v>
      </c>
      <c r="B3516" s="1" t="s">
        <v>30</v>
      </c>
      <c r="C3516" s="1" t="s">
        <v>21</v>
      </c>
      <c r="D3516" s="1" t="s">
        <v>18</v>
      </c>
      <c r="E3516" s="1"/>
      <c r="F3516" s="1">
        <v>3</v>
      </c>
      <c r="G3516" s="1" t="str">
        <f t="shared" si="214"/>
        <v>STAIR_Recover_BenRib_lrNDVI_LR3_T1_01072017_02082017</v>
      </c>
      <c r="H3516" s="3">
        <v>42949</v>
      </c>
      <c r="I3516" s="3">
        <v>42917</v>
      </c>
      <c r="J3516" s="3"/>
      <c r="K3516" s="3"/>
      <c r="L3516" s="3"/>
      <c r="M3516" s="3"/>
      <c r="N3516" s="3"/>
      <c r="O3516" s="3"/>
      <c r="P3516" s="1"/>
      <c r="Q3516" s="1" t="s">
        <v>27</v>
      </c>
      <c r="R3516" s="1"/>
      <c r="S3516" s="1"/>
      <c r="T3516" s="1"/>
      <c r="U3516" s="1">
        <v>40</v>
      </c>
      <c r="V3516" s="1">
        <v>40</v>
      </c>
      <c r="W3516" s="1">
        <v>0.97098438880000004</v>
      </c>
      <c r="X3516" s="1">
        <v>2.384904807E-2</v>
      </c>
      <c r="Y3516" s="1">
        <v>4.0730414249999999E-3</v>
      </c>
      <c r="Z3516" s="1">
        <v>1.6595883479999999E-3</v>
      </c>
      <c r="AA3516" s="19">
        <v>0.98815269772429304</v>
      </c>
    </row>
    <row r="3517" spans="1:27" x14ac:dyDescent="0.25">
      <c r="A3517" t="s">
        <v>43</v>
      </c>
      <c r="B3517" s="1" t="s">
        <v>30</v>
      </c>
      <c r="C3517" s="1" t="s">
        <v>21</v>
      </c>
      <c r="D3517" s="1" t="s">
        <v>18</v>
      </c>
      <c r="E3517" s="1"/>
      <c r="F3517" s="1">
        <v>3</v>
      </c>
      <c r="G3517" s="1" t="str">
        <f t="shared" si="214"/>
        <v>STAIR_Recover_BenRib_lrNDVI_LR3_T1_17072017_02082017</v>
      </c>
      <c r="H3517" s="3">
        <v>42949</v>
      </c>
      <c r="I3517" s="3">
        <v>42933</v>
      </c>
      <c r="J3517" s="3"/>
      <c r="K3517" s="3"/>
      <c r="L3517" s="3"/>
      <c r="M3517" s="3"/>
      <c r="N3517" s="3"/>
      <c r="O3517" s="3"/>
      <c r="P3517" s="1"/>
      <c r="Q3517" s="1" t="s">
        <v>27</v>
      </c>
      <c r="R3517" s="1"/>
      <c r="S3517" s="1"/>
      <c r="T3517" s="1"/>
      <c r="U3517" s="1">
        <v>40</v>
      </c>
      <c r="V3517" s="1">
        <v>40</v>
      </c>
      <c r="W3517" s="1">
        <v>0.97098438880000004</v>
      </c>
      <c r="X3517" s="1">
        <v>2.384904807E-2</v>
      </c>
      <c r="Y3517" s="1">
        <v>4.0730414249999999E-3</v>
      </c>
      <c r="Z3517" s="1">
        <v>1.6595883479999999E-3</v>
      </c>
      <c r="AA3517" s="19">
        <v>0.98815269772429304</v>
      </c>
    </row>
    <row r="3518" spans="1:27" x14ac:dyDescent="0.25">
      <c r="A3518" t="s">
        <v>43</v>
      </c>
      <c r="B3518" s="1" t="s">
        <v>30</v>
      </c>
      <c r="C3518" s="1" t="s">
        <v>21</v>
      </c>
      <c r="D3518" s="1" t="s">
        <v>18</v>
      </c>
      <c r="E3518" s="1"/>
      <c r="F3518" s="1">
        <v>3</v>
      </c>
      <c r="G3518" s="1" t="str">
        <f t="shared" si="214"/>
        <v>STAIR_Recover_BenRib_lrNDVI_LR3_T1_18082017_02082017</v>
      </c>
      <c r="H3518" s="3">
        <v>42949</v>
      </c>
      <c r="I3518" s="3">
        <v>42965</v>
      </c>
      <c r="J3518" s="3"/>
      <c r="K3518" s="3"/>
      <c r="L3518" s="3"/>
      <c r="M3518" s="3"/>
      <c r="N3518" s="3"/>
      <c r="O3518" s="3"/>
      <c r="P3518" s="1"/>
      <c r="Q3518" s="1" t="s">
        <v>27</v>
      </c>
      <c r="R3518" s="1"/>
      <c r="S3518" s="1"/>
      <c r="T3518" s="1"/>
      <c r="U3518" s="1">
        <v>40</v>
      </c>
      <c r="V3518" s="1">
        <v>40</v>
      </c>
      <c r="W3518" s="1">
        <v>0.97098438880000004</v>
      </c>
      <c r="X3518" s="1">
        <v>2.384904807E-2</v>
      </c>
      <c r="Y3518" s="1">
        <v>4.0730414249999999E-3</v>
      </c>
      <c r="Z3518" s="1">
        <v>1.6595883479999999E-3</v>
      </c>
      <c r="AA3518" s="19">
        <v>0.98815269772429304</v>
      </c>
    </row>
    <row r="3519" spans="1:27" x14ac:dyDescent="0.25">
      <c r="A3519" t="s">
        <v>43</v>
      </c>
      <c r="B3519" s="1" t="s">
        <v>30</v>
      </c>
      <c r="C3519" s="1" t="s">
        <v>21</v>
      </c>
      <c r="D3519" s="1" t="s">
        <v>18</v>
      </c>
      <c r="E3519" s="1"/>
      <c r="F3519" s="1">
        <v>3</v>
      </c>
      <c r="G3519" s="1" t="str">
        <f t="shared" si="214"/>
        <v>STAIR_Recover_BenRib_adaptive8NDVI_LR3_T1_01072017_02082017</v>
      </c>
      <c r="H3519" s="3">
        <v>42949</v>
      </c>
      <c r="I3519" s="3">
        <v>42917</v>
      </c>
      <c r="J3519" s="3"/>
      <c r="K3519" s="3"/>
      <c r="L3519" s="3"/>
      <c r="M3519" s="3"/>
      <c r="N3519" s="3"/>
      <c r="O3519" s="3"/>
      <c r="P3519" s="1">
        <v>8</v>
      </c>
      <c r="Q3519" s="1" t="s">
        <v>28</v>
      </c>
      <c r="R3519" s="1"/>
      <c r="S3519" s="1"/>
      <c r="T3519" s="1"/>
      <c r="U3519" s="1">
        <v>40</v>
      </c>
      <c r="V3519" s="1">
        <v>40</v>
      </c>
      <c r="W3519" s="1">
        <v>0.97089918779999995</v>
      </c>
      <c r="X3519" s="1">
        <v>2.388403737E-2</v>
      </c>
      <c r="Y3519" s="1">
        <v>4.0448592660000003E-3</v>
      </c>
      <c r="Z3519" s="1">
        <v>1.8989758020000001E-3</v>
      </c>
      <c r="AA3519" s="1">
        <v>0.98819405979999997</v>
      </c>
    </row>
    <row r="3520" spans="1:27" x14ac:dyDescent="0.25">
      <c r="A3520" t="s">
        <v>43</v>
      </c>
      <c r="B3520" s="1" t="s">
        <v>30</v>
      </c>
      <c r="C3520" s="1" t="s">
        <v>21</v>
      </c>
      <c r="D3520" s="1" t="s">
        <v>18</v>
      </c>
      <c r="E3520" s="1"/>
      <c r="F3520" s="1">
        <v>3</v>
      </c>
      <c r="G3520" s="1" t="str">
        <f t="shared" si="214"/>
        <v>STAIR_Recover_BenRib_adaptive6NDVI_LR3_T1_17072017_02082017</v>
      </c>
      <c r="H3520" s="3">
        <v>42949</v>
      </c>
      <c r="I3520" s="3">
        <v>42933</v>
      </c>
      <c r="J3520" s="3"/>
      <c r="K3520" s="3"/>
      <c r="L3520" s="3"/>
      <c r="M3520" s="3"/>
      <c r="N3520" s="3"/>
      <c r="O3520" s="3"/>
      <c r="P3520" s="1">
        <v>6</v>
      </c>
      <c r="Q3520" s="1" t="s">
        <v>28</v>
      </c>
      <c r="R3520" s="1"/>
      <c r="S3520" s="1"/>
      <c r="T3520" s="1"/>
      <c r="U3520" s="1">
        <v>40</v>
      </c>
      <c r="V3520" s="1">
        <v>40</v>
      </c>
      <c r="W3520" s="1">
        <v>0.96993279509999997</v>
      </c>
      <c r="X3520" s="1">
        <v>2.4277374389999998E-2</v>
      </c>
      <c r="Y3520" s="1">
        <v>4.0837883819999999E-3</v>
      </c>
      <c r="Z3520" s="1">
        <v>1.537940069E-3</v>
      </c>
      <c r="AA3520" s="1">
        <v>0.98735837920000002</v>
      </c>
    </row>
    <row r="3521" spans="1:27" x14ac:dyDescent="0.25">
      <c r="A3521" t="s">
        <v>43</v>
      </c>
      <c r="B3521" s="1" t="s">
        <v>30</v>
      </c>
      <c r="C3521" s="1" t="s">
        <v>21</v>
      </c>
      <c r="D3521" s="1" t="s">
        <v>18</v>
      </c>
      <c r="E3521" s="1"/>
      <c r="F3521" s="1">
        <v>3</v>
      </c>
      <c r="G3521" s="1" t="str">
        <f t="shared" si="214"/>
        <v>STAIR_Recover_BenRib_adaptive8NDVI_LR3_T1_17072017_02082017</v>
      </c>
      <c r="H3521" s="3">
        <v>42949</v>
      </c>
      <c r="I3521" s="3">
        <v>42933</v>
      </c>
      <c r="J3521" s="3"/>
      <c r="K3521" s="3"/>
      <c r="L3521" s="3"/>
      <c r="M3521" s="3"/>
      <c r="N3521" s="3"/>
      <c r="O3521" s="3"/>
      <c r="P3521" s="1">
        <v>8</v>
      </c>
      <c r="Q3521" s="1" t="s">
        <v>28</v>
      </c>
      <c r="R3521" s="1"/>
      <c r="S3521" s="1"/>
      <c r="T3521" s="1"/>
      <c r="U3521" s="1">
        <v>40</v>
      </c>
      <c r="V3521" s="1">
        <v>40</v>
      </c>
      <c r="W3521" s="1">
        <v>0.96943348789999995</v>
      </c>
      <c r="X3521" s="1">
        <v>2.4478123939999999E-2</v>
      </c>
      <c r="Y3521" s="1">
        <v>4.1153078339999996E-3</v>
      </c>
      <c r="Z3521" s="1">
        <v>1.4518966930000001E-3</v>
      </c>
      <c r="AA3521" s="1">
        <v>0.98693937050000002</v>
      </c>
    </row>
    <row r="3522" spans="1:27" x14ac:dyDescent="0.25">
      <c r="A3522" t="s">
        <v>43</v>
      </c>
      <c r="B3522" s="1" t="s">
        <v>30</v>
      </c>
      <c r="C3522" s="1" t="s">
        <v>21</v>
      </c>
      <c r="D3522" s="1" t="s">
        <v>19</v>
      </c>
      <c r="E3522" s="1"/>
      <c r="F3522" s="1">
        <v>3</v>
      </c>
      <c r="G3522" s="1" t="str">
        <f t="shared" si="214"/>
        <v>STAIR_Recover_BenRib_globalReflectancia_LR3_T1_17072017_02082017</v>
      </c>
      <c r="H3522" s="3">
        <v>42949</v>
      </c>
      <c r="I3522" s="3">
        <v>42933</v>
      </c>
      <c r="J3522" s="3"/>
      <c r="K3522" s="3"/>
      <c r="L3522" s="3"/>
      <c r="M3522" s="3"/>
      <c r="N3522" s="3"/>
      <c r="O3522" s="3"/>
      <c r="P3522" s="1"/>
      <c r="Q3522" s="1" t="s">
        <v>29</v>
      </c>
      <c r="R3522" s="1"/>
      <c r="S3522" s="1"/>
      <c r="T3522" s="1"/>
      <c r="U3522" s="1">
        <v>40</v>
      </c>
      <c r="V3522" s="1">
        <v>40</v>
      </c>
      <c r="W3522" s="1">
        <v>0.96827197210000004</v>
      </c>
      <c r="X3522" s="1">
        <v>2.4938867529999999E-2</v>
      </c>
      <c r="Y3522" s="1">
        <v>4.0811207780000001E-3</v>
      </c>
      <c r="Z3522" s="8">
        <v>-1.2300000000000001E-4</v>
      </c>
      <c r="AA3522" s="1">
        <v>0.98440391159999996</v>
      </c>
    </row>
    <row r="3523" spans="1:27" x14ac:dyDescent="0.25">
      <c r="A3523" t="s">
        <v>43</v>
      </c>
      <c r="B3523" s="1" t="s">
        <v>30</v>
      </c>
      <c r="C3523" s="1" t="s">
        <v>21</v>
      </c>
      <c r="D3523" s="1" t="s">
        <v>19</v>
      </c>
      <c r="E3523" s="1"/>
      <c r="F3523" s="1">
        <v>3</v>
      </c>
      <c r="G3523" s="1" t="str">
        <f t="shared" si="214"/>
        <v>STAIR_Recover_BenRib_adaptive6Reflectancia_LR3_T1_18082017_02082017</v>
      </c>
      <c r="H3523" s="3">
        <v>42949</v>
      </c>
      <c r="I3523" s="3">
        <v>42965</v>
      </c>
      <c r="J3523" s="3"/>
      <c r="K3523" s="3"/>
      <c r="L3523" s="3"/>
      <c r="M3523" s="3"/>
      <c r="N3523" s="3"/>
      <c r="O3523" s="3"/>
      <c r="P3523" s="1">
        <v>6</v>
      </c>
      <c r="Q3523" s="1" t="s">
        <v>28</v>
      </c>
      <c r="R3523" s="1"/>
      <c r="S3523" s="1"/>
      <c r="T3523" s="1"/>
      <c r="U3523" s="1">
        <v>40</v>
      </c>
      <c r="V3523" s="1">
        <v>40</v>
      </c>
      <c r="W3523" s="1">
        <v>0.96547187800000001</v>
      </c>
      <c r="X3523" s="1">
        <v>2.601606842E-2</v>
      </c>
      <c r="Y3523" s="1">
        <v>4.0291017630000002E-3</v>
      </c>
      <c r="Z3523" s="1">
        <v>2.2080602529999998E-3</v>
      </c>
      <c r="AA3523" s="1">
        <v>0.98369904080000004</v>
      </c>
    </row>
    <row r="3524" spans="1:27" x14ac:dyDescent="0.25">
      <c r="A3524" t="s">
        <v>43</v>
      </c>
      <c r="B3524" s="1" t="s">
        <v>30</v>
      </c>
      <c r="C3524" s="1" t="s">
        <v>21</v>
      </c>
      <c r="D3524" s="1" t="s">
        <v>19</v>
      </c>
      <c r="E3524" s="1"/>
      <c r="F3524" s="1">
        <v>3</v>
      </c>
      <c r="G3524" s="1" t="str">
        <f t="shared" si="214"/>
        <v>STAIR_Recover_BenRib_globalReflectancia_LR3_T1_18082017_02082017</v>
      </c>
      <c r="H3524" s="3">
        <v>42949</v>
      </c>
      <c r="I3524" s="3">
        <v>42965</v>
      </c>
      <c r="J3524" s="3"/>
      <c r="K3524" s="3"/>
      <c r="L3524" s="3"/>
      <c r="M3524" s="3"/>
      <c r="N3524" s="3"/>
      <c r="O3524" s="3"/>
      <c r="P3524" s="1"/>
      <c r="Q3524" s="1" t="s">
        <v>29</v>
      </c>
      <c r="R3524" s="1"/>
      <c r="S3524" s="1"/>
      <c r="T3524" s="1"/>
      <c r="U3524" s="1">
        <v>40</v>
      </c>
      <c r="V3524" s="1">
        <v>40</v>
      </c>
      <c r="W3524" s="1">
        <v>0.96460983509999998</v>
      </c>
      <c r="X3524" s="1">
        <v>2.6338829939999999E-2</v>
      </c>
      <c r="Y3524" s="1">
        <v>4.4002617909999998E-3</v>
      </c>
      <c r="Z3524" s="8">
        <v>-9.5200000000000005E-4</v>
      </c>
      <c r="AA3524" s="1">
        <v>0.98215732040000003</v>
      </c>
    </row>
    <row r="3525" spans="1:27" x14ac:dyDescent="0.25">
      <c r="A3525" t="s">
        <v>43</v>
      </c>
      <c r="B3525" s="1" t="s">
        <v>30</v>
      </c>
      <c r="C3525" s="1" t="s">
        <v>21</v>
      </c>
      <c r="D3525" s="1" t="s">
        <v>19</v>
      </c>
      <c r="E3525" s="1"/>
      <c r="F3525" s="1">
        <v>3</v>
      </c>
      <c r="G3525" s="1" t="str">
        <f t="shared" si="214"/>
        <v>STAIR_Recover_BenRib_adaptive8Reflectancia_LR3_T1_18082017_02082017</v>
      </c>
      <c r="H3525" s="3">
        <v>42949</v>
      </c>
      <c r="I3525" s="3">
        <v>42965</v>
      </c>
      <c r="J3525" s="3"/>
      <c r="K3525" s="3"/>
      <c r="L3525" s="3"/>
      <c r="M3525" s="3"/>
      <c r="N3525" s="3"/>
      <c r="O3525" s="3"/>
      <c r="P3525" s="1">
        <v>8</v>
      </c>
      <c r="Q3525" s="1" t="s">
        <v>28</v>
      </c>
      <c r="R3525" s="1"/>
      <c r="S3525" s="1"/>
      <c r="T3525" s="1"/>
      <c r="U3525" s="1">
        <v>40</v>
      </c>
      <c r="V3525" s="1">
        <v>40</v>
      </c>
      <c r="W3525" s="1">
        <v>0.96407114100000002</v>
      </c>
      <c r="X3525" s="1">
        <v>2.6538532189999998E-2</v>
      </c>
      <c r="Y3525" s="1">
        <v>4.0468731759999996E-3</v>
      </c>
      <c r="Z3525" s="1">
        <v>2.1461517489999998E-3</v>
      </c>
      <c r="AA3525" s="1">
        <v>0.98277998570000002</v>
      </c>
    </row>
    <row r="3526" spans="1:27" x14ac:dyDescent="0.25">
      <c r="A3526" t="s">
        <v>43</v>
      </c>
      <c r="B3526" s="1" t="s">
        <v>30</v>
      </c>
      <c r="C3526" s="1" t="s">
        <v>21</v>
      </c>
      <c r="D3526" s="1" t="s">
        <v>19</v>
      </c>
      <c r="E3526" s="1"/>
      <c r="F3526" s="1">
        <v>3</v>
      </c>
      <c r="G3526" s="1" t="str">
        <f t="shared" si="214"/>
        <v>STAIR_Recover_BenRib_adaptive4Reflectancia_LR3_T1_18082017_02082017</v>
      </c>
      <c r="H3526" s="3">
        <v>42949</v>
      </c>
      <c r="I3526" s="3">
        <v>42965</v>
      </c>
      <c r="J3526" s="3"/>
      <c r="K3526" s="3"/>
      <c r="L3526" s="3"/>
      <c r="M3526" s="3"/>
      <c r="N3526" s="3"/>
      <c r="O3526" s="3"/>
      <c r="P3526" s="1">
        <v>4</v>
      </c>
      <c r="Q3526" s="1" t="s">
        <v>28</v>
      </c>
      <c r="R3526" s="1"/>
      <c r="S3526" s="1"/>
      <c r="T3526" s="1"/>
      <c r="U3526" s="1">
        <v>40</v>
      </c>
      <c r="V3526" s="1">
        <v>40</v>
      </c>
      <c r="W3526" s="1">
        <v>0.96297848350000004</v>
      </c>
      <c r="X3526" s="1">
        <v>2.693905089E-2</v>
      </c>
      <c r="Y3526" s="1">
        <v>3.8489642690000001E-3</v>
      </c>
      <c r="Z3526" s="1">
        <v>2.2060347090000001E-3</v>
      </c>
      <c r="AA3526" s="1">
        <v>0.98164463889999998</v>
      </c>
    </row>
    <row r="3527" spans="1:27" x14ac:dyDescent="0.25">
      <c r="A3527" t="s">
        <v>43</v>
      </c>
      <c r="B3527" s="1" t="s">
        <v>30</v>
      </c>
      <c r="C3527" s="1" t="s">
        <v>21</v>
      </c>
      <c r="D3527" s="1" t="s">
        <v>19</v>
      </c>
      <c r="E3527" s="1"/>
      <c r="F3527" s="1">
        <v>3</v>
      </c>
      <c r="G3527" s="1" t="str">
        <f t="shared" si="214"/>
        <v>STAIR_Recover_BenRib_adaptive4Reflectancia_LR3_T1_17072017_02082017</v>
      </c>
      <c r="H3527" s="3">
        <v>42949</v>
      </c>
      <c r="I3527" s="3">
        <v>42933</v>
      </c>
      <c r="J3527" s="3"/>
      <c r="K3527" s="3"/>
      <c r="L3527" s="3"/>
      <c r="M3527" s="3"/>
      <c r="N3527" s="3"/>
      <c r="O3527" s="3"/>
      <c r="P3527" s="1">
        <v>4</v>
      </c>
      <c r="Q3527" s="1" t="s">
        <v>28</v>
      </c>
      <c r="R3527" s="1"/>
      <c r="S3527" s="1"/>
      <c r="T3527" s="1"/>
      <c r="U3527" s="1">
        <v>40</v>
      </c>
      <c r="V3527" s="1">
        <v>40</v>
      </c>
      <c r="W3527" s="1">
        <v>0.96266088890000001</v>
      </c>
      <c r="X3527" s="1">
        <v>2.705435451E-2</v>
      </c>
      <c r="Y3527" s="1">
        <v>3.8791747009999998E-3</v>
      </c>
      <c r="Z3527" s="1">
        <v>2.413205086E-3</v>
      </c>
      <c r="AA3527" s="1">
        <v>0.98158989050000001</v>
      </c>
    </row>
    <row r="3528" spans="1:27" x14ac:dyDescent="0.25">
      <c r="A3528" t="s">
        <v>43</v>
      </c>
      <c r="B3528" s="1" t="s">
        <v>30</v>
      </c>
      <c r="C3528" s="1" t="s">
        <v>21</v>
      </c>
      <c r="D3528" s="1" t="s">
        <v>19</v>
      </c>
      <c r="E3528" s="1"/>
      <c r="F3528" s="1">
        <v>3</v>
      </c>
      <c r="G3528" s="1" t="str">
        <f t="shared" si="214"/>
        <v>STAIR_Recover_BenRib_adaptive6Reflectancia_LR3_T1_17072017_02082017</v>
      </c>
      <c r="H3528" s="3">
        <v>42949</v>
      </c>
      <c r="I3528" s="3">
        <v>42933</v>
      </c>
      <c r="J3528" s="3"/>
      <c r="K3528" s="3"/>
      <c r="L3528" s="3"/>
      <c r="M3528" s="3"/>
      <c r="N3528" s="3"/>
      <c r="O3528" s="3"/>
      <c r="P3528" s="1">
        <v>6</v>
      </c>
      <c r="Q3528" s="1" t="s">
        <v>28</v>
      </c>
      <c r="R3528" s="1"/>
      <c r="S3528" s="1"/>
      <c r="T3528" s="1"/>
      <c r="U3528" s="1">
        <v>40</v>
      </c>
      <c r="V3528" s="1">
        <v>40</v>
      </c>
      <c r="W3528" s="1">
        <v>0.96214176699999998</v>
      </c>
      <c r="X3528" s="1">
        <v>2.724177232E-2</v>
      </c>
      <c r="Y3528" s="1">
        <v>4.0447689030000001E-3</v>
      </c>
      <c r="Z3528" s="1">
        <v>2.338882865E-3</v>
      </c>
      <c r="AA3528" s="1">
        <v>0.98167485080000005</v>
      </c>
    </row>
    <row r="3529" spans="1:27" x14ac:dyDescent="0.25">
      <c r="A3529" t="s">
        <v>43</v>
      </c>
      <c r="B3529" s="1" t="s">
        <v>30</v>
      </c>
      <c r="C3529" s="1" t="s">
        <v>21</v>
      </c>
      <c r="D3529" s="1" t="s">
        <v>19</v>
      </c>
      <c r="E3529" s="1"/>
      <c r="F3529" s="1">
        <v>3</v>
      </c>
      <c r="G3529" s="1" t="str">
        <f t="shared" si="214"/>
        <v>STAIR_Recover_BenRib_adaptive4Reflectancia_LR3_T1_01072017_02082017</v>
      </c>
      <c r="H3529" s="3">
        <v>42949</v>
      </c>
      <c r="I3529" s="3">
        <v>42917</v>
      </c>
      <c r="J3529" s="3"/>
      <c r="K3529" s="3"/>
      <c r="L3529" s="3"/>
      <c r="M3529" s="3"/>
      <c r="N3529" s="3"/>
      <c r="O3529" s="3"/>
      <c r="P3529" s="1">
        <v>4</v>
      </c>
      <c r="Q3529" s="1" t="s">
        <v>28</v>
      </c>
      <c r="R3529" s="1"/>
      <c r="S3529" s="1"/>
      <c r="T3529" s="1"/>
      <c r="U3529" s="1">
        <v>40</v>
      </c>
      <c r="V3529" s="1">
        <v>40</v>
      </c>
      <c r="W3529" s="1">
        <v>0.96167307089999998</v>
      </c>
      <c r="X3529" s="1">
        <v>2.740988414E-2</v>
      </c>
      <c r="Y3529" s="1">
        <v>3.9029222889999998E-3</v>
      </c>
      <c r="Z3529" s="1">
        <v>2.1420539890000001E-3</v>
      </c>
      <c r="AA3529" s="1">
        <v>0.98084766170000004</v>
      </c>
    </row>
    <row r="3530" spans="1:27" x14ac:dyDescent="0.25">
      <c r="A3530" t="s">
        <v>43</v>
      </c>
      <c r="B3530" s="1" t="s">
        <v>30</v>
      </c>
      <c r="C3530" s="1" t="s">
        <v>21</v>
      </c>
      <c r="D3530" s="1" t="s">
        <v>18</v>
      </c>
      <c r="E3530" s="1"/>
      <c r="F3530" s="1">
        <v>4</v>
      </c>
      <c r="G3530" s="1" t="str">
        <f t="shared" si="214"/>
        <v>STAIR_Recover_BenRib_adaptive6NDVI_LR4_T1_18082017_02082017</v>
      </c>
      <c r="H3530" s="3">
        <v>42949</v>
      </c>
      <c r="I3530" s="3">
        <v>42965</v>
      </c>
      <c r="J3530" s="3"/>
      <c r="K3530" s="3"/>
      <c r="L3530" s="3"/>
      <c r="M3530" s="3"/>
      <c r="N3530" s="3"/>
      <c r="O3530" s="3"/>
      <c r="P3530" s="1">
        <v>6</v>
      </c>
      <c r="Q3530" s="1" t="s">
        <v>28</v>
      </c>
      <c r="R3530" s="1"/>
      <c r="S3530" s="1"/>
      <c r="T3530" s="1"/>
      <c r="U3530" s="1">
        <v>40</v>
      </c>
      <c r="V3530" s="1">
        <v>56</v>
      </c>
      <c r="W3530" s="1">
        <v>0.96137132329999997</v>
      </c>
      <c r="X3530" s="1">
        <v>2.7517571420000001E-2</v>
      </c>
      <c r="Y3530" s="1">
        <v>4.8532588389999997E-3</v>
      </c>
      <c r="Z3530" s="1">
        <v>2.0086910059999999E-3</v>
      </c>
      <c r="AA3530" s="1">
        <v>0.98401352190000002</v>
      </c>
    </row>
    <row r="3531" spans="1:27" x14ac:dyDescent="0.25">
      <c r="A3531" t="s">
        <v>43</v>
      </c>
      <c r="B3531" s="1" t="s">
        <v>30</v>
      </c>
      <c r="C3531" s="1" t="s">
        <v>21</v>
      </c>
      <c r="D3531" s="1" t="s">
        <v>19</v>
      </c>
      <c r="E3531" s="1"/>
      <c r="F3531" s="1">
        <v>3</v>
      </c>
      <c r="G3531" s="1" t="str">
        <f t="shared" si="214"/>
        <v>STAIR_Recover_BenRib_adaptive8Reflectancia_LR3_T1_17072017_02082017</v>
      </c>
      <c r="H3531" s="3">
        <v>42949</v>
      </c>
      <c r="I3531" s="3">
        <v>42933</v>
      </c>
      <c r="J3531" s="3"/>
      <c r="K3531" s="3"/>
      <c r="L3531" s="3"/>
      <c r="M3531" s="3"/>
      <c r="N3531" s="3"/>
      <c r="O3531" s="3"/>
      <c r="P3531" s="1">
        <v>8</v>
      </c>
      <c r="Q3531" s="1" t="s">
        <v>28</v>
      </c>
      <c r="R3531" s="1"/>
      <c r="S3531" s="1"/>
      <c r="T3531" s="1"/>
      <c r="U3531" s="1">
        <v>40</v>
      </c>
      <c r="V3531" s="1">
        <v>40</v>
      </c>
      <c r="W3531" s="1">
        <v>0.96133998430000001</v>
      </c>
      <c r="X3531" s="1">
        <v>2.7528731529999999E-2</v>
      </c>
      <c r="Y3531" s="1">
        <v>4.1630602960000002E-3</v>
      </c>
      <c r="Z3531" s="1">
        <v>2.2827074919999999E-3</v>
      </c>
      <c r="AA3531" s="1">
        <v>0.98131677169999998</v>
      </c>
    </row>
    <row r="3532" spans="1:27" x14ac:dyDescent="0.25">
      <c r="A3532" t="s">
        <v>43</v>
      </c>
      <c r="B3532" s="1" t="s">
        <v>30</v>
      </c>
      <c r="C3532" s="1" t="s">
        <v>21</v>
      </c>
      <c r="D3532" s="1" t="s">
        <v>19</v>
      </c>
      <c r="E3532" s="1"/>
      <c r="F3532" s="1">
        <v>4</v>
      </c>
      <c r="G3532" s="1" t="str">
        <f t="shared" si="214"/>
        <v>STAIR_Recover_BenRib_adaptive6Reflectancia_LR4_T1_18082017_02082017</v>
      </c>
      <c r="H3532" s="3">
        <v>42949</v>
      </c>
      <c r="I3532" s="3">
        <v>42965</v>
      </c>
      <c r="J3532" s="3"/>
      <c r="K3532" s="3"/>
      <c r="L3532" s="3"/>
      <c r="M3532" s="3"/>
      <c r="N3532" s="3"/>
      <c r="O3532" s="3"/>
      <c r="P3532" s="1">
        <v>6</v>
      </c>
      <c r="Q3532" s="1" t="s">
        <v>28</v>
      </c>
      <c r="R3532" s="1"/>
      <c r="S3532" s="1"/>
      <c r="T3532" s="1"/>
      <c r="U3532" s="1">
        <v>40</v>
      </c>
      <c r="V3532" s="1">
        <v>56</v>
      </c>
      <c r="W3532" s="1">
        <v>0.96072858729999999</v>
      </c>
      <c r="X3532" s="1">
        <v>2.7745557130000001E-2</v>
      </c>
      <c r="Y3532" s="1">
        <v>4.7492109100000001E-3</v>
      </c>
      <c r="Z3532" s="1">
        <v>2.599237961E-3</v>
      </c>
      <c r="AA3532" s="1">
        <v>0.98254548770000005</v>
      </c>
    </row>
    <row r="3533" spans="1:27" x14ac:dyDescent="0.25">
      <c r="A3533" t="s">
        <v>43</v>
      </c>
      <c r="B3533" s="1" t="s">
        <v>30</v>
      </c>
      <c r="C3533" s="1" t="s">
        <v>21</v>
      </c>
      <c r="D3533" s="1" t="s">
        <v>18</v>
      </c>
      <c r="E3533" s="1"/>
      <c r="F3533" s="1">
        <v>4</v>
      </c>
      <c r="G3533" s="1" t="str">
        <f t="shared" si="214"/>
        <v>STAIR_Recover_BenRib_adaptive6NDVI_LR4_T1_01072017_02082017</v>
      </c>
      <c r="H3533" s="3">
        <v>42949</v>
      </c>
      <c r="I3533" s="3">
        <v>42917</v>
      </c>
      <c r="J3533" s="3"/>
      <c r="K3533" s="3"/>
      <c r="L3533" s="3"/>
      <c r="M3533" s="3"/>
      <c r="N3533" s="3"/>
      <c r="O3533" s="3"/>
      <c r="P3533" s="1">
        <v>6</v>
      </c>
      <c r="Q3533" s="1" t="s">
        <v>28</v>
      </c>
      <c r="R3533" s="1"/>
      <c r="S3533" s="1"/>
      <c r="T3533" s="1"/>
      <c r="U3533" s="1">
        <v>40</v>
      </c>
      <c r="V3533" s="1">
        <v>56</v>
      </c>
      <c r="W3533" s="1">
        <v>0.96071559630000003</v>
      </c>
      <c r="X3533" s="1">
        <v>2.775014584E-2</v>
      </c>
      <c r="Y3533" s="1">
        <v>4.9077398800000003E-3</v>
      </c>
      <c r="Z3533" s="1">
        <v>1.994765741E-3</v>
      </c>
      <c r="AA3533" s="1">
        <v>0.98367147519999998</v>
      </c>
    </row>
    <row r="3534" spans="1:27" x14ac:dyDescent="0.25">
      <c r="A3534" t="s">
        <v>43</v>
      </c>
      <c r="B3534" s="1" t="s">
        <v>30</v>
      </c>
      <c r="C3534" s="1" t="s">
        <v>21</v>
      </c>
      <c r="D3534" s="1" t="s">
        <v>19</v>
      </c>
      <c r="E3534" s="1"/>
      <c r="F3534" s="1">
        <v>3</v>
      </c>
      <c r="G3534" s="1" t="str">
        <f t="shared" si="214"/>
        <v>STAIR_Recover_BenRib_adaptive6Reflectancia_LR3_T1_01072017_02082017</v>
      </c>
      <c r="H3534" s="3">
        <v>42949</v>
      </c>
      <c r="I3534" s="3">
        <v>42917</v>
      </c>
      <c r="J3534" s="3"/>
      <c r="K3534" s="3"/>
      <c r="L3534" s="3"/>
      <c r="M3534" s="3"/>
      <c r="N3534" s="3"/>
      <c r="O3534" s="3"/>
      <c r="P3534" s="1">
        <v>6</v>
      </c>
      <c r="Q3534" s="1" t="s">
        <v>28</v>
      </c>
      <c r="R3534" s="1"/>
      <c r="S3534" s="1"/>
      <c r="T3534" s="1"/>
      <c r="U3534" s="1">
        <v>40</v>
      </c>
      <c r="V3534" s="1">
        <v>40</v>
      </c>
      <c r="W3534" s="1">
        <v>0.96053252440000003</v>
      </c>
      <c r="X3534" s="1">
        <v>2.7814730950000002E-2</v>
      </c>
      <c r="Y3534" s="1">
        <v>4.1633206790000002E-3</v>
      </c>
      <c r="Z3534" s="1">
        <v>2.2833397049999999E-3</v>
      </c>
      <c r="AA3534" s="1">
        <v>0.98073115209999995</v>
      </c>
    </row>
    <row r="3535" spans="1:27" x14ac:dyDescent="0.25">
      <c r="A3535" t="s">
        <v>43</v>
      </c>
      <c r="B3535" s="1" t="s">
        <v>30</v>
      </c>
      <c r="C3535" s="1" t="s">
        <v>21</v>
      </c>
      <c r="D3535" s="1" t="s">
        <v>18</v>
      </c>
      <c r="E3535" s="1"/>
      <c r="F3535" s="1">
        <v>4</v>
      </c>
      <c r="G3535" s="1" t="str">
        <f t="shared" si="214"/>
        <v>STAIR_Recover_BenRib_adaptive4NDVI_LR4_T1_01072017_02082017</v>
      </c>
      <c r="H3535" s="3">
        <v>42949</v>
      </c>
      <c r="I3535" s="3">
        <v>42917</v>
      </c>
      <c r="J3535" s="3"/>
      <c r="K3535" s="3"/>
      <c r="L3535" s="3"/>
      <c r="M3535" s="3"/>
      <c r="N3535" s="3"/>
      <c r="O3535" s="3"/>
      <c r="P3535" s="1">
        <v>4</v>
      </c>
      <c r="Q3535" s="1" t="s">
        <v>28</v>
      </c>
      <c r="R3535" s="1"/>
      <c r="S3535" s="1"/>
      <c r="T3535" s="1"/>
      <c r="U3535" s="1">
        <v>40</v>
      </c>
      <c r="V3535" s="1">
        <v>56</v>
      </c>
      <c r="W3535" s="1">
        <v>0.95958849010000002</v>
      </c>
      <c r="X3535" s="1">
        <v>2.8145419460000001E-2</v>
      </c>
      <c r="Y3535" s="1">
        <v>4.8829052190000003E-3</v>
      </c>
      <c r="Z3535" s="1">
        <v>2.468533256E-3</v>
      </c>
      <c r="AA3535" s="1">
        <v>0.98357155679999997</v>
      </c>
    </row>
    <row r="3536" spans="1:27" x14ac:dyDescent="0.25">
      <c r="A3536" t="s">
        <v>43</v>
      </c>
      <c r="B3536" s="1" t="s">
        <v>30</v>
      </c>
      <c r="C3536" s="1" t="s">
        <v>21</v>
      </c>
      <c r="D3536" s="1" t="s">
        <v>19</v>
      </c>
      <c r="E3536" s="1"/>
      <c r="F3536" s="1">
        <v>3</v>
      </c>
      <c r="G3536" s="1" t="str">
        <f t="shared" si="214"/>
        <v>STAIR_Recover_BenRib_adaptive8Reflectancia_LR3_T1_01072017_02082017</v>
      </c>
      <c r="H3536" s="3">
        <v>42949</v>
      </c>
      <c r="I3536" s="3">
        <v>42917</v>
      </c>
      <c r="J3536" s="3"/>
      <c r="K3536" s="3"/>
      <c r="L3536" s="3"/>
      <c r="M3536" s="3"/>
      <c r="N3536" s="3"/>
      <c r="O3536" s="3"/>
      <c r="P3536" s="1">
        <v>8</v>
      </c>
      <c r="Q3536" s="1" t="s">
        <v>28</v>
      </c>
      <c r="R3536" s="1"/>
      <c r="S3536" s="1"/>
      <c r="T3536" s="1"/>
      <c r="U3536" s="1">
        <v>40</v>
      </c>
      <c r="V3536" s="1">
        <v>40</v>
      </c>
      <c r="W3536" s="1">
        <v>0.95916487979999998</v>
      </c>
      <c r="X3536" s="1">
        <v>2.8292551030000002E-2</v>
      </c>
      <c r="Y3536" s="1">
        <v>4.226647888E-3</v>
      </c>
      <c r="Z3536" s="1">
        <v>2.344343672E-3</v>
      </c>
      <c r="AA3536" s="1">
        <v>0.98004095810000003</v>
      </c>
    </row>
    <row r="3537" spans="1:27" x14ac:dyDescent="0.25">
      <c r="A3537" t="s">
        <v>43</v>
      </c>
      <c r="B3537" s="1" t="s">
        <v>30</v>
      </c>
      <c r="C3537" s="1" t="s">
        <v>21</v>
      </c>
      <c r="D3537" s="1" t="s">
        <v>18</v>
      </c>
      <c r="E3537" s="1"/>
      <c r="F3537" s="1">
        <v>4</v>
      </c>
      <c r="G3537" s="1" t="str">
        <f t="shared" si="214"/>
        <v>STAIR_Recover_BenRib_adaptive4NDVI_LR4_T1_18082017_02082017</v>
      </c>
      <c r="H3537" s="3">
        <v>42949</v>
      </c>
      <c r="I3537" s="3">
        <v>42965</v>
      </c>
      <c r="J3537" s="3"/>
      <c r="K3537" s="3"/>
      <c r="L3537" s="3"/>
      <c r="M3537" s="3"/>
      <c r="N3537" s="3"/>
      <c r="O3537" s="3"/>
      <c r="P3537" s="1">
        <v>4</v>
      </c>
      <c r="Q3537" s="1" t="s">
        <v>28</v>
      </c>
      <c r="R3537" s="1"/>
      <c r="S3537" s="1"/>
      <c r="T3537" s="1"/>
      <c r="U3537" s="1">
        <v>40</v>
      </c>
      <c r="V3537" s="1">
        <v>56</v>
      </c>
      <c r="W3537" s="1">
        <v>0.95915548250000005</v>
      </c>
      <c r="X3537" s="1">
        <v>2.8295806199999999E-2</v>
      </c>
      <c r="Y3537" s="1">
        <v>4.922768569E-3</v>
      </c>
      <c r="Z3537" s="1">
        <v>2.5930464790000001E-3</v>
      </c>
      <c r="AA3537" s="1">
        <v>0.98371236039999999</v>
      </c>
    </row>
    <row r="3538" spans="1:27" x14ac:dyDescent="0.25">
      <c r="A3538" t="s">
        <v>43</v>
      </c>
      <c r="B3538" s="1" t="s">
        <v>30</v>
      </c>
      <c r="C3538" s="1" t="s">
        <v>21</v>
      </c>
      <c r="D3538" s="1" t="s">
        <v>19</v>
      </c>
      <c r="E3538" s="1"/>
      <c r="F3538" s="1">
        <v>4</v>
      </c>
      <c r="G3538" s="1" t="str">
        <f t="shared" si="214"/>
        <v>STAIR_Recover_BenRib_globalReflectancia_LR4_T1_01072017_02082017</v>
      </c>
      <c r="H3538" s="3">
        <v>42949</v>
      </c>
      <c r="I3538" s="3">
        <v>42917</v>
      </c>
      <c r="J3538" s="3"/>
      <c r="K3538" s="3"/>
      <c r="L3538" s="3"/>
      <c r="M3538" s="3"/>
      <c r="N3538" s="3"/>
      <c r="O3538" s="3"/>
      <c r="P3538" s="1"/>
      <c r="Q3538" s="1" t="s">
        <v>29</v>
      </c>
      <c r="R3538" s="1"/>
      <c r="S3538" s="1"/>
      <c r="T3538" s="1"/>
      <c r="U3538" s="1">
        <v>40</v>
      </c>
      <c r="V3538" s="1">
        <v>56</v>
      </c>
      <c r="W3538" s="1">
        <v>0.95865832179999999</v>
      </c>
      <c r="X3538" s="1">
        <v>2.8467494079999999E-2</v>
      </c>
      <c r="Y3538" s="1">
        <v>4.9807999530000003E-3</v>
      </c>
      <c r="Z3538" s="1">
        <v>1.0495367990000001E-3</v>
      </c>
      <c r="AA3538" s="1">
        <v>0.98121875960000005</v>
      </c>
    </row>
    <row r="3539" spans="1:27" x14ac:dyDescent="0.25">
      <c r="A3539" t="s">
        <v>43</v>
      </c>
      <c r="B3539" s="1" t="s">
        <v>30</v>
      </c>
      <c r="C3539" s="1" t="s">
        <v>21</v>
      </c>
      <c r="D3539" s="1" t="s">
        <v>18</v>
      </c>
      <c r="E3539" s="1"/>
      <c r="F3539" s="1">
        <v>4</v>
      </c>
      <c r="G3539" s="1" t="str">
        <f t="shared" si="214"/>
        <v>STAIR_Recover_BenRib_adaptive6NDVI_LR4_T1_17072017_02082017</v>
      </c>
      <c r="H3539" s="3">
        <v>42949</v>
      </c>
      <c r="I3539" s="3">
        <v>42933</v>
      </c>
      <c r="J3539" s="3"/>
      <c r="K3539" s="3"/>
      <c r="L3539" s="3"/>
      <c r="M3539" s="3"/>
      <c r="N3539" s="3"/>
      <c r="O3539" s="3"/>
      <c r="P3539" s="1">
        <v>6</v>
      </c>
      <c r="Q3539" s="1" t="s">
        <v>28</v>
      </c>
      <c r="R3539" s="1"/>
      <c r="S3539" s="1"/>
      <c r="T3539" s="1"/>
      <c r="U3539" s="1">
        <v>40</v>
      </c>
      <c r="V3539" s="1">
        <v>56</v>
      </c>
      <c r="W3539" s="1">
        <v>0.95856948369999995</v>
      </c>
      <c r="X3539" s="1">
        <v>2.8498064140000001E-2</v>
      </c>
      <c r="Y3539" s="1">
        <v>5.0272504139999997E-3</v>
      </c>
      <c r="Z3539" s="1">
        <v>1.9046415269999999E-3</v>
      </c>
      <c r="AA3539" s="1">
        <v>0.98271090009999995</v>
      </c>
    </row>
    <row r="3540" spans="1:27" x14ac:dyDescent="0.25">
      <c r="A3540" t="s">
        <v>43</v>
      </c>
      <c r="B3540" s="1" t="s">
        <v>30</v>
      </c>
      <c r="C3540" s="1" t="s">
        <v>21</v>
      </c>
      <c r="D3540" s="1" t="s">
        <v>18</v>
      </c>
      <c r="E3540" s="1"/>
      <c r="F3540" s="1">
        <v>4</v>
      </c>
      <c r="G3540" s="1" t="str">
        <f t="shared" si="214"/>
        <v>STAIR_Recover_BenRib_adaptive8NDVI_LR4_T1_18082017_02082017</v>
      </c>
      <c r="H3540" s="3">
        <v>42949</v>
      </c>
      <c r="I3540" s="3">
        <v>42965</v>
      </c>
      <c r="J3540" s="3"/>
      <c r="K3540" s="3"/>
      <c r="L3540" s="3"/>
      <c r="M3540" s="3"/>
      <c r="N3540" s="3"/>
      <c r="O3540" s="3"/>
      <c r="P3540" s="1">
        <v>8</v>
      </c>
      <c r="Q3540" s="1" t="s">
        <v>28</v>
      </c>
      <c r="R3540" s="1"/>
      <c r="S3540" s="1"/>
      <c r="T3540" s="1"/>
      <c r="U3540" s="1">
        <v>40</v>
      </c>
      <c r="V3540" s="1">
        <v>56</v>
      </c>
      <c r="W3540" s="1">
        <v>0.95832463710000004</v>
      </c>
      <c r="X3540" s="1">
        <v>2.85821492E-2</v>
      </c>
      <c r="Y3540" s="1">
        <v>5.1000542969999998E-3</v>
      </c>
      <c r="Z3540" s="1">
        <v>2.1329040940000002E-3</v>
      </c>
      <c r="AA3540" s="1">
        <v>0.9830150809</v>
      </c>
    </row>
    <row r="3541" spans="1:27" x14ac:dyDescent="0.25">
      <c r="A3541" t="s">
        <v>43</v>
      </c>
      <c r="B3541" s="1" t="s">
        <v>30</v>
      </c>
      <c r="C3541" s="1" t="s">
        <v>21</v>
      </c>
      <c r="D3541" s="1" t="s">
        <v>18</v>
      </c>
      <c r="E3541" s="1"/>
      <c r="F3541" s="1">
        <v>4</v>
      </c>
      <c r="G3541" s="1" t="str">
        <f t="shared" si="214"/>
        <v>STAIR_Recover_BenRib_lrNDVI_LR4_T1_01072017_02082017</v>
      </c>
      <c r="H3541" s="3">
        <v>42949</v>
      </c>
      <c r="I3541" s="3">
        <v>42917</v>
      </c>
      <c r="J3541" s="3"/>
      <c r="K3541" s="3"/>
      <c r="L3541" s="3"/>
      <c r="M3541" s="3"/>
      <c r="N3541" s="3"/>
      <c r="O3541" s="3"/>
      <c r="P3541" s="1"/>
      <c r="Q3541" s="1" t="s">
        <v>27</v>
      </c>
      <c r="R3541" s="1"/>
      <c r="S3541" s="1"/>
      <c r="T3541" s="1"/>
      <c r="U3541" s="1">
        <v>40</v>
      </c>
      <c r="V3541" s="1">
        <v>56</v>
      </c>
      <c r="W3541" s="1">
        <v>0.95680038430000003</v>
      </c>
      <c r="X3541" s="1">
        <v>2.910014336E-2</v>
      </c>
      <c r="Y3541" s="1">
        <v>5.2319557339999996E-3</v>
      </c>
      <c r="Z3541" s="1">
        <v>2.26347544E-3</v>
      </c>
      <c r="AA3541" s="19">
        <v>0.98295998385597005</v>
      </c>
    </row>
    <row r="3542" spans="1:27" x14ac:dyDescent="0.25">
      <c r="A3542" t="s">
        <v>43</v>
      </c>
      <c r="B3542" s="1" t="s">
        <v>30</v>
      </c>
      <c r="C3542" s="1" t="s">
        <v>21</v>
      </c>
      <c r="D3542" s="1" t="s">
        <v>18</v>
      </c>
      <c r="E3542" s="1"/>
      <c r="F3542" s="1">
        <v>4</v>
      </c>
      <c r="G3542" s="1" t="str">
        <f t="shared" si="214"/>
        <v>STAIR_Recover_BenRib_lrNDVI_LR4_T1_17072017_02082017</v>
      </c>
      <c r="H3542" s="3">
        <v>42949</v>
      </c>
      <c r="I3542" s="3">
        <v>42933</v>
      </c>
      <c r="J3542" s="3"/>
      <c r="K3542" s="3"/>
      <c r="L3542" s="3"/>
      <c r="M3542" s="3"/>
      <c r="N3542" s="3"/>
      <c r="O3542" s="3"/>
      <c r="P3542" s="1"/>
      <c r="Q3542" s="1" t="s">
        <v>27</v>
      </c>
      <c r="R3542" s="1"/>
      <c r="S3542" s="1"/>
      <c r="T3542" s="1"/>
      <c r="U3542" s="1">
        <v>40</v>
      </c>
      <c r="V3542" s="1">
        <v>56</v>
      </c>
      <c r="W3542" s="1">
        <v>0.95680038430000003</v>
      </c>
      <c r="X3542" s="1">
        <v>2.910014336E-2</v>
      </c>
      <c r="Y3542" s="1">
        <v>5.2319557339999996E-3</v>
      </c>
      <c r="Z3542" s="1">
        <v>2.26347544E-3</v>
      </c>
      <c r="AA3542" s="19">
        <v>0.98295998385597005</v>
      </c>
    </row>
    <row r="3543" spans="1:27" x14ac:dyDescent="0.25">
      <c r="A3543" t="s">
        <v>43</v>
      </c>
      <c r="B3543" s="1" t="s">
        <v>30</v>
      </c>
      <c r="C3543" s="1" t="s">
        <v>21</v>
      </c>
      <c r="D3543" s="1" t="s">
        <v>18</v>
      </c>
      <c r="E3543" s="1"/>
      <c r="F3543" s="1">
        <v>4</v>
      </c>
      <c r="G3543" s="1" t="str">
        <f t="shared" si="214"/>
        <v>STAIR_Recover_BenRib_lrNDVI_LR4_T1_18082017_02082017</v>
      </c>
      <c r="H3543" s="3">
        <v>42949</v>
      </c>
      <c r="I3543" s="3">
        <v>42965</v>
      </c>
      <c r="J3543" s="3"/>
      <c r="K3543" s="3"/>
      <c r="L3543" s="3"/>
      <c r="M3543" s="3"/>
      <c r="N3543" s="3"/>
      <c r="O3543" s="3"/>
      <c r="P3543" s="1"/>
      <c r="Q3543" s="1" t="s">
        <v>27</v>
      </c>
      <c r="R3543" s="1"/>
      <c r="S3543" s="1"/>
      <c r="T3543" s="1"/>
      <c r="U3543" s="1">
        <v>40</v>
      </c>
      <c r="V3543" s="1">
        <v>56</v>
      </c>
      <c r="W3543" s="1">
        <v>0.95680038430000003</v>
      </c>
      <c r="X3543" s="1">
        <v>2.910014336E-2</v>
      </c>
      <c r="Y3543" s="1">
        <v>5.2319557339999996E-3</v>
      </c>
      <c r="Z3543" s="1">
        <v>2.26347544E-3</v>
      </c>
      <c r="AA3543" s="19">
        <v>0.98295998385597005</v>
      </c>
    </row>
    <row r="3544" spans="1:27" x14ac:dyDescent="0.25">
      <c r="A3544" t="s">
        <v>43</v>
      </c>
      <c r="B3544" s="1" t="s">
        <v>30</v>
      </c>
      <c r="C3544" s="1" t="s">
        <v>21</v>
      </c>
      <c r="D3544" s="1" t="s">
        <v>18</v>
      </c>
      <c r="E3544" s="1"/>
      <c r="F3544" s="1">
        <v>4</v>
      </c>
      <c r="G3544" s="1" t="str">
        <f t="shared" si="214"/>
        <v>STAIR_Recover_BenRib_adaptive8NDVI_LR4_T1_01072017_02082017</v>
      </c>
      <c r="H3544" s="3">
        <v>42949</v>
      </c>
      <c r="I3544" s="3">
        <v>42917</v>
      </c>
      <c r="J3544" s="3"/>
      <c r="K3544" s="3"/>
      <c r="L3544" s="3"/>
      <c r="M3544" s="3"/>
      <c r="N3544" s="3"/>
      <c r="O3544" s="3"/>
      <c r="P3544" s="1">
        <v>8</v>
      </c>
      <c r="Q3544" s="1" t="s">
        <v>28</v>
      </c>
      <c r="R3544" s="1"/>
      <c r="S3544" s="1"/>
      <c r="T3544" s="1"/>
      <c r="U3544" s="1">
        <v>40</v>
      </c>
      <c r="V3544" s="1">
        <v>56</v>
      </c>
      <c r="W3544" s="1">
        <v>0.95678885430000005</v>
      </c>
      <c r="X3544" s="1">
        <v>2.910402652E-2</v>
      </c>
      <c r="Y3544" s="1">
        <v>5.2159209420000003E-3</v>
      </c>
      <c r="Z3544" s="1">
        <v>2.3124177199999999E-3</v>
      </c>
      <c r="AA3544" s="1">
        <v>0.98270559879999997</v>
      </c>
    </row>
    <row r="3545" spans="1:27" x14ac:dyDescent="0.25">
      <c r="A3545" t="s">
        <v>43</v>
      </c>
      <c r="B3545" s="1" t="s">
        <v>30</v>
      </c>
      <c r="C3545" s="1" t="s">
        <v>21</v>
      </c>
      <c r="D3545" s="1" t="s">
        <v>18</v>
      </c>
      <c r="E3545" s="1"/>
      <c r="F3545" s="1">
        <v>4</v>
      </c>
      <c r="G3545" s="1" t="str">
        <f t="shared" si="214"/>
        <v>STAIR_Recover_BenRib_adaptive4NDVI_LR4_T1_17072017_02082017</v>
      </c>
      <c r="H3545" s="3">
        <v>42949</v>
      </c>
      <c r="I3545" s="3">
        <v>42933</v>
      </c>
      <c r="J3545" s="3"/>
      <c r="K3545" s="3"/>
      <c r="L3545" s="3"/>
      <c r="M3545" s="3"/>
      <c r="N3545" s="3"/>
      <c r="O3545" s="3"/>
      <c r="P3545" s="1">
        <v>4</v>
      </c>
      <c r="Q3545" s="1" t="s">
        <v>28</v>
      </c>
      <c r="R3545" s="1"/>
      <c r="S3545" s="1"/>
      <c r="T3545" s="1"/>
      <c r="U3545" s="1">
        <v>40</v>
      </c>
      <c r="V3545" s="1">
        <v>56</v>
      </c>
      <c r="W3545" s="1">
        <v>0.95649905759999998</v>
      </c>
      <c r="X3545" s="1">
        <v>2.9201456930000001E-2</v>
      </c>
      <c r="Y3545" s="1">
        <v>5.0655856269999997E-3</v>
      </c>
      <c r="Z3545" s="1">
        <v>2.3985210869999999E-3</v>
      </c>
      <c r="AA3545" s="1">
        <v>0.98233240310000003</v>
      </c>
    </row>
    <row r="3546" spans="1:27" x14ac:dyDescent="0.25">
      <c r="A3546" t="s">
        <v>43</v>
      </c>
      <c r="B3546" s="1" t="s">
        <v>30</v>
      </c>
      <c r="C3546" s="1" t="s">
        <v>21</v>
      </c>
      <c r="D3546" s="1" t="s">
        <v>18</v>
      </c>
      <c r="E3546" s="1"/>
      <c r="F3546" s="1">
        <v>4</v>
      </c>
      <c r="G3546" s="1" t="str">
        <f t="shared" si="214"/>
        <v>STAIR_Recover_BenRib_adaptive8NDVI_LR4_T1_17072017_02082017</v>
      </c>
      <c r="H3546" s="3">
        <v>42949</v>
      </c>
      <c r="I3546" s="3">
        <v>42933</v>
      </c>
      <c r="J3546" s="3"/>
      <c r="K3546" s="3"/>
      <c r="L3546" s="3"/>
      <c r="M3546" s="3"/>
      <c r="N3546" s="3"/>
      <c r="O3546" s="3"/>
      <c r="P3546" s="1">
        <v>8</v>
      </c>
      <c r="Q3546" s="1" t="s">
        <v>28</v>
      </c>
      <c r="R3546" s="1"/>
      <c r="S3546" s="1"/>
      <c r="T3546" s="1"/>
      <c r="U3546" s="1">
        <v>40</v>
      </c>
      <c r="V3546" s="1">
        <v>56</v>
      </c>
      <c r="W3546" s="1">
        <v>0.95635155019999996</v>
      </c>
      <c r="X3546" s="1">
        <v>2.9250924639999999E-2</v>
      </c>
      <c r="Y3546" s="1">
        <v>5.2238346629999996E-3</v>
      </c>
      <c r="Z3546" s="1">
        <v>1.84006954E-3</v>
      </c>
      <c r="AA3546" s="1">
        <v>0.98166405869999995</v>
      </c>
    </row>
    <row r="3547" spans="1:27" x14ac:dyDescent="0.25">
      <c r="A3547" t="s">
        <v>43</v>
      </c>
      <c r="B3547" s="1" t="s">
        <v>30</v>
      </c>
      <c r="C3547" s="1" t="s">
        <v>21</v>
      </c>
      <c r="D3547" s="1" t="s">
        <v>19</v>
      </c>
      <c r="E3547" s="1"/>
      <c r="F3547" s="1">
        <v>4</v>
      </c>
      <c r="G3547" s="1" t="str">
        <f t="shared" si="214"/>
        <v>STAIR_Recover_BenRib_globalReflectancia_LR4_T1_17072017_02082017</v>
      </c>
      <c r="H3547" s="3">
        <v>42949</v>
      </c>
      <c r="I3547" s="3">
        <v>42933</v>
      </c>
      <c r="J3547" s="3"/>
      <c r="K3547" s="3"/>
      <c r="L3547" s="3"/>
      <c r="M3547" s="3"/>
      <c r="N3547" s="3"/>
      <c r="O3547" s="3"/>
      <c r="P3547" s="1"/>
      <c r="Q3547" s="1" t="s">
        <v>29</v>
      </c>
      <c r="R3547" s="1"/>
      <c r="S3547" s="1"/>
      <c r="T3547" s="1"/>
      <c r="U3547" s="1">
        <v>40</v>
      </c>
      <c r="V3547" s="1">
        <v>56</v>
      </c>
      <c r="W3547" s="1">
        <v>0.95457995399999995</v>
      </c>
      <c r="X3547" s="1">
        <v>2.9838636379999998E-2</v>
      </c>
      <c r="Y3547" s="1">
        <v>5.3666266149999999E-3</v>
      </c>
      <c r="Z3547" s="8">
        <v>-1.9000000000000001E-5</v>
      </c>
      <c r="AA3547" s="1">
        <v>0.97777668179999999</v>
      </c>
    </row>
    <row r="3548" spans="1:27" x14ac:dyDescent="0.25">
      <c r="A3548" t="s">
        <v>43</v>
      </c>
      <c r="B3548" s="1" t="s">
        <v>30</v>
      </c>
      <c r="C3548" s="1" t="s">
        <v>21</v>
      </c>
      <c r="D3548" s="1" t="s">
        <v>19</v>
      </c>
      <c r="E3548" s="1"/>
      <c r="F3548" s="1">
        <v>4</v>
      </c>
      <c r="G3548" s="1" t="str">
        <f t="shared" si="214"/>
        <v>STAIR_Recover_BenRib_adaptive8Reflectancia_LR4_T1_18082017_02082017</v>
      </c>
      <c r="H3548" s="3">
        <v>42949</v>
      </c>
      <c r="I3548" s="3">
        <v>42965</v>
      </c>
      <c r="J3548" s="3"/>
      <c r="K3548" s="3"/>
      <c r="L3548" s="3"/>
      <c r="M3548" s="3"/>
      <c r="N3548" s="3"/>
      <c r="O3548" s="3"/>
      <c r="P3548" s="1">
        <v>8</v>
      </c>
      <c r="Q3548" s="1" t="s">
        <v>28</v>
      </c>
      <c r="R3548" s="1"/>
      <c r="S3548" s="1"/>
      <c r="T3548" s="1"/>
      <c r="U3548" s="1">
        <v>40</v>
      </c>
      <c r="V3548" s="1">
        <v>56</v>
      </c>
      <c r="W3548" s="1">
        <v>0.95395891470000005</v>
      </c>
      <c r="X3548" s="1">
        <v>3.0041939319999999E-2</v>
      </c>
      <c r="Y3548" s="1">
        <v>4.9690816229999999E-3</v>
      </c>
      <c r="Z3548" s="1">
        <v>2.7475259439999999E-3</v>
      </c>
      <c r="AA3548" s="1">
        <v>0.97863207659999996</v>
      </c>
    </row>
    <row r="3549" spans="1:27" x14ac:dyDescent="0.25">
      <c r="A3549" t="s">
        <v>43</v>
      </c>
      <c r="B3549" s="1" t="s">
        <v>30</v>
      </c>
      <c r="C3549" s="1" t="s">
        <v>21</v>
      </c>
      <c r="D3549" s="1" t="s">
        <v>19</v>
      </c>
      <c r="E3549" s="1"/>
      <c r="F3549" s="1">
        <v>4</v>
      </c>
      <c r="G3549" s="1" t="str">
        <f t="shared" si="214"/>
        <v>STAIR_Recover_BenRib_adaptive6Reflectancia_LR4_T1_17072017_02082017</v>
      </c>
      <c r="H3549" s="3">
        <v>42949</v>
      </c>
      <c r="I3549" s="3">
        <v>42933</v>
      </c>
      <c r="J3549" s="3"/>
      <c r="K3549" s="3"/>
      <c r="L3549" s="3"/>
      <c r="M3549" s="3"/>
      <c r="N3549" s="3"/>
      <c r="O3549" s="3"/>
      <c r="P3549" s="1">
        <v>6</v>
      </c>
      <c r="Q3549" s="1" t="s">
        <v>28</v>
      </c>
      <c r="R3549" s="1"/>
      <c r="S3549" s="1"/>
      <c r="T3549" s="1"/>
      <c r="U3549" s="1">
        <v>40</v>
      </c>
      <c r="V3549" s="1">
        <v>56</v>
      </c>
      <c r="W3549" s="1">
        <v>0.95300795739999999</v>
      </c>
      <c r="X3549" s="1">
        <v>3.0350604789999999E-2</v>
      </c>
      <c r="Y3549" s="1">
        <v>4.8758808529999996E-3</v>
      </c>
      <c r="Z3549" s="1">
        <v>2.852621347E-3</v>
      </c>
      <c r="AA3549" s="1">
        <v>0.97781729390000005</v>
      </c>
    </row>
    <row r="3550" spans="1:27" x14ac:dyDescent="0.25">
      <c r="A3550" t="s">
        <v>43</v>
      </c>
      <c r="B3550" s="1" t="s">
        <v>30</v>
      </c>
      <c r="C3550" s="1" t="s">
        <v>21</v>
      </c>
      <c r="D3550" s="1" t="s">
        <v>19</v>
      </c>
      <c r="E3550" s="1"/>
      <c r="F3550" s="1">
        <v>4</v>
      </c>
      <c r="G3550" s="1" t="str">
        <f t="shared" si="214"/>
        <v>STAIR_Recover_BenRib_adaptive4Reflectancia_LR4_T1_18082017_02082017</v>
      </c>
      <c r="H3550" s="3">
        <v>42949</v>
      </c>
      <c r="I3550" s="3">
        <v>42965</v>
      </c>
      <c r="J3550" s="3"/>
      <c r="K3550" s="3"/>
      <c r="L3550" s="3"/>
      <c r="M3550" s="3"/>
      <c r="N3550" s="3"/>
      <c r="O3550" s="3"/>
      <c r="P3550" s="1">
        <v>4</v>
      </c>
      <c r="Q3550" s="1" t="s">
        <v>28</v>
      </c>
      <c r="R3550" s="1"/>
      <c r="S3550" s="1"/>
      <c r="T3550" s="1"/>
      <c r="U3550" s="1">
        <v>40</v>
      </c>
      <c r="V3550" s="1">
        <v>56</v>
      </c>
      <c r="W3550" s="1">
        <v>0.95140684220000005</v>
      </c>
      <c r="X3550" s="1">
        <v>3.086332763E-2</v>
      </c>
      <c r="Y3550" s="1">
        <v>4.9249217769999996E-3</v>
      </c>
      <c r="Z3550" s="1">
        <v>2.9515522210000001E-3</v>
      </c>
      <c r="AA3550" s="1">
        <v>0.97690474019999995</v>
      </c>
    </row>
    <row r="3551" spans="1:27" x14ac:dyDescent="0.25">
      <c r="A3551" t="s">
        <v>43</v>
      </c>
      <c r="B3551" s="1" t="s">
        <v>30</v>
      </c>
      <c r="C3551" s="1" t="s">
        <v>21</v>
      </c>
      <c r="D3551" s="1" t="s">
        <v>19</v>
      </c>
      <c r="E3551" s="1"/>
      <c r="F3551" s="1">
        <v>4</v>
      </c>
      <c r="G3551" s="1" t="str">
        <f t="shared" si="214"/>
        <v>STAIR_Recover_BenRib_globalReflectancia_LR4_T1_18082017_02082017</v>
      </c>
      <c r="H3551" s="3">
        <v>42949</v>
      </c>
      <c r="I3551" s="3">
        <v>42965</v>
      </c>
      <c r="J3551" s="3"/>
      <c r="K3551" s="3"/>
      <c r="L3551" s="3"/>
      <c r="M3551" s="3"/>
      <c r="N3551" s="3"/>
      <c r="O3551" s="3"/>
      <c r="P3551" s="1"/>
      <c r="Q3551" s="1" t="s">
        <v>29</v>
      </c>
      <c r="R3551" s="1"/>
      <c r="S3551" s="1"/>
      <c r="T3551" s="1"/>
      <c r="U3551" s="1">
        <v>40</v>
      </c>
      <c r="V3551" s="1">
        <v>56</v>
      </c>
      <c r="W3551" s="1">
        <v>0.95078556120000002</v>
      </c>
      <c r="X3551" s="1">
        <v>3.1060000399999999E-2</v>
      </c>
      <c r="Y3551" s="1">
        <v>5.7073845810000001E-3</v>
      </c>
      <c r="Z3551" s="8">
        <v>-8.4900000000000004E-4</v>
      </c>
      <c r="AA3551" s="1">
        <v>0.97522240660000004</v>
      </c>
    </row>
    <row r="3552" spans="1:27" x14ac:dyDescent="0.25">
      <c r="A3552" t="s">
        <v>43</v>
      </c>
      <c r="B3552" s="1" t="s">
        <v>30</v>
      </c>
      <c r="C3552" s="1" t="s">
        <v>21</v>
      </c>
      <c r="D3552" s="1" t="s">
        <v>19</v>
      </c>
      <c r="E3552" s="1"/>
      <c r="F3552" s="1">
        <v>4</v>
      </c>
      <c r="G3552" s="1" t="str">
        <f t="shared" si="214"/>
        <v>STAIR_Recover_BenRib_adaptive4Reflectancia_LR4_T1_17072017_02082017</v>
      </c>
      <c r="H3552" s="3">
        <v>42949</v>
      </c>
      <c r="I3552" s="3">
        <v>42933</v>
      </c>
      <c r="J3552" s="3"/>
      <c r="K3552" s="3"/>
      <c r="L3552" s="3"/>
      <c r="M3552" s="3"/>
      <c r="N3552" s="3"/>
      <c r="O3552" s="3"/>
      <c r="P3552" s="1">
        <v>4</v>
      </c>
      <c r="Q3552" s="1" t="s">
        <v>28</v>
      </c>
      <c r="R3552" s="1"/>
      <c r="S3552" s="1"/>
      <c r="T3552" s="1"/>
      <c r="U3552" s="1">
        <v>40</v>
      </c>
      <c r="V3552" s="1">
        <v>56</v>
      </c>
      <c r="W3552" s="1">
        <v>0.95051216080000001</v>
      </c>
      <c r="X3552" s="1">
        <v>3.1146154530000001E-2</v>
      </c>
      <c r="Y3552" s="1">
        <v>5.0229209650000002E-3</v>
      </c>
      <c r="Z3552" s="1">
        <v>3.182765255E-3</v>
      </c>
      <c r="AA3552" s="1">
        <v>0.97667287179999995</v>
      </c>
    </row>
    <row r="3553" spans="1:27" x14ac:dyDescent="0.25">
      <c r="A3553" t="s">
        <v>43</v>
      </c>
      <c r="B3553" s="1" t="s">
        <v>30</v>
      </c>
      <c r="C3553" s="1" t="s">
        <v>21</v>
      </c>
      <c r="D3553" s="1" t="s">
        <v>19</v>
      </c>
      <c r="E3553" s="1"/>
      <c r="F3553" s="1">
        <v>4</v>
      </c>
      <c r="G3553" s="1" t="str">
        <f t="shared" si="214"/>
        <v>STAIR_Recover_BenRib_adaptive8Reflectancia_LR4_T1_17072017_02082017</v>
      </c>
      <c r="H3553" s="3">
        <v>42949</v>
      </c>
      <c r="I3553" s="3">
        <v>42933</v>
      </c>
      <c r="J3553" s="3"/>
      <c r="K3553" s="3"/>
      <c r="L3553" s="3"/>
      <c r="M3553" s="3"/>
      <c r="N3553" s="3"/>
      <c r="O3553" s="3"/>
      <c r="P3553" s="1">
        <v>8</v>
      </c>
      <c r="Q3553" s="1" t="s">
        <v>28</v>
      </c>
      <c r="R3553" s="1"/>
      <c r="S3553" s="1"/>
      <c r="T3553" s="1"/>
      <c r="U3553" s="1">
        <v>40</v>
      </c>
      <c r="V3553" s="1">
        <v>56</v>
      </c>
      <c r="W3553" s="1">
        <v>0.95016467140000005</v>
      </c>
      <c r="X3553" s="1">
        <v>3.1255312930000001E-2</v>
      </c>
      <c r="Y3553" s="1">
        <v>5.0614356589999999E-3</v>
      </c>
      <c r="Z3553" s="1">
        <v>2.8726224589999999E-3</v>
      </c>
      <c r="AA3553" s="1">
        <v>0.97638746880000005</v>
      </c>
    </row>
    <row r="3554" spans="1:27" x14ac:dyDescent="0.25">
      <c r="A3554" t="s">
        <v>43</v>
      </c>
      <c r="B3554" s="1" t="s">
        <v>30</v>
      </c>
      <c r="C3554" s="1" t="s">
        <v>21</v>
      </c>
      <c r="D3554" s="1" t="s">
        <v>19</v>
      </c>
      <c r="E3554" s="1"/>
      <c r="F3554" s="1">
        <v>4</v>
      </c>
      <c r="G3554" s="1" t="str">
        <f t="shared" si="214"/>
        <v>STAIR_Recover_BenRib_adaptive4Reflectancia_LR4_T1_01072017_02082017</v>
      </c>
      <c r="H3554" s="3">
        <v>42949</v>
      </c>
      <c r="I3554" s="3">
        <v>42917</v>
      </c>
      <c r="J3554" s="3"/>
      <c r="K3554" s="3"/>
      <c r="L3554" s="3"/>
      <c r="M3554" s="3"/>
      <c r="N3554" s="3"/>
      <c r="O3554" s="3"/>
      <c r="P3554" s="1">
        <v>4</v>
      </c>
      <c r="Q3554" s="1" t="s">
        <v>28</v>
      </c>
      <c r="R3554" s="1"/>
      <c r="S3554" s="1"/>
      <c r="T3554" s="1"/>
      <c r="U3554" s="1">
        <v>40</v>
      </c>
      <c r="V3554" s="1">
        <v>56</v>
      </c>
      <c r="W3554" s="1">
        <v>0.94895539380000005</v>
      </c>
      <c r="X3554" s="1">
        <v>3.163225243E-2</v>
      </c>
      <c r="Y3554" s="1">
        <v>5.0028586599999997E-3</v>
      </c>
      <c r="Z3554" s="1">
        <v>2.9658096880000001E-3</v>
      </c>
      <c r="AA3554" s="1">
        <v>0.97543313710000001</v>
      </c>
    </row>
    <row r="3555" spans="1:27" x14ac:dyDescent="0.25">
      <c r="A3555" t="s">
        <v>43</v>
      </c>
      <c r="B3555" s="1" t="s">
        <v>30</v>
      </c>
      <c r="C3555" s="1" t="s">
        <v>21</v>
      </c>
      <c r="D3555" s="1" t="s">
        <v>19</v>
      </c>
      <c r="E3555" s="1"/>
      <c r="F3555" s="1">
        <v>4</v>
      </c>
      <c r="G3555" s="1" t="str">
        <f t="shared" si="214"/>
        <v>STAIR_Recover_BenRib_adaptive6Reflectancia_LR4_T1_01072017_02082017</v>
      </c>
      <c r="H3555" s="3">
        <v>42949</v>
      </c>
      <c r="I3555" s="3">
        <v>42917</v>
      </c>
      <c r="J3555" s="3"/>
      <c r="K3555" s="3"/>
      <c r="L3555" s="3"/>
      <c r="M3555" s="3"/>
      <c r="N3555" s="3"/>
      <c r="O3555" s="3"/>
      <c r="P3555" s="1">
        <v>6</v>
      </c>
      <c r="Q3555" s="1" t="s">
        <v>28</v>
      </c>
      <c r="R3555" s="1"/>
      <c r="S3555" s="1"/>
      <c r="T3555" s="1"/>
      <c r="U3555" s="1">
        <v>40</v>
      </c>
      <c r="V3555" s="1">
        <v>56</v>
      </c>
      <c r="W3555" s="1">
        <v>0.94891500569999998</v>
      </c>
      <c r="X3555" s="1">
        <v>3.1644764169999999E-2</v>
      </c>
      <c r="Y3555" s="1">
        <v>5.0052284789999998E-3</v>
      </c>
      <c r="Z3555" s="1">
        <v>2.8752313189999998E-3</v>
      </c>
      <c r="AA3555" s="1">
        <v>0.97537010449999995</v>
      </c>
    </row>
    <row r="3556" spans="1:27" x14ac:dyDescent="0.25">
      <c r="A3556" t="s">
        <v>43</v>
      </c>
      <c r="B3556" s="1" t="s">
        <v>30</v>
      </c>
      <c r="C3556" s="1" t="s">
        <v>21</v>
      </c>
      <c r="D3556" s="1" t="s">
        <v>19</v>
      </c>
      <c r="E3556" s="1"/>
      <c r="F3556" s="1">
        <v>4</v>
      </c>
      <c r="G3556" s="1" t="str">
        <f t="shared" si="214"/>
        <v>STAIR_Recover_BenRib_adaptive8Reflectancia_LR4_T1_01072017_02082017</v>
      </c>
      <c r="H3556" s="3">
        <v>42949</v>
      </c>
      <c r="I3556" s="3">
        <v>42917</v>
      </c>
      <c r="J3556" s="3"/>
      <c r="K3556" s="3"/>
      <c r="L3556" s="3"/>
      <c r="M3556" s="3"/>
      <c r="N3556" s="3"/>
      <c r="O3556" s="3"/>
      <c r="P3556" s="1">
        <v>8</v>
      </c>
      <c r="Q3556" s="1" t="s">
        <v>28</v>
      </c>
      <c r="R3556" s="1"/>
      <c r="S3556" s="1"/>
      <c r="T3556" s="1"/>
      <c r="U3556" s="1">
        <v>40</v>
      </c>
      <c r="V3556" s="1">
        <v>56</v>
      </c>
      <c r="W3556" s="1">
        <v>0.94699461679999997</v>
      </c>
      <c r="X3556" s="1">
        <v>3.2234072480000001E-2</v>
      </c>
      <c r="Y3556" s="1">
        <v>5.1337718839999996E-3</v>
      </c>
      <c r="Z3556" s="1">
        <v>2.9759170330000001E-3</v>
      </c>
      <c r="AA3556" s="1">
        <v>0.97453629679999998</v>
      </c>
    </row>
    <row r="3557" spans="1:27" x14ac:dyDescent="0.25">
      <c r="A3557" t="s">
        <v>43</v>
      </c>
      <c r="B3557" s="1" t="s">
        <v>30</v>
      </c>
      <c r="C3557" s="1" t="s">
        <v>21</v>
      </c>
      <c r="D3557" s="1" t="s">
        <v>18</v>
      </c>
      <c r="E3557" s="1"/>
      <c r="F3557" s="1">
        <v>3</v>
      </c>
      <c r="G3557" s="1" t="str">
        <f t="shared" si="214"/>
        <v>STAIR_Recover_BenRib_globalNDVI_LR3_T1_17072017_02082017</v>
      </c>
      <c r="H3557" s="3">
        <v>42949</v>
      </c>
      <c r="I3557" s="3">
        <v>42933</v>
      </c>
      <c r="J3557" s="3"/>
      <c r="K3557" s="3"/>
      <c r="L3557" s="3"/>
      <c r="M3557" s="3"/>
      <c r="N3557" s="3"/>
      <c r="O3557" s="3"/>
      <c r="P3557" s="1"/>
      <c r="Q3557" s="1" t="s">
        <v>29</v>
      </c>
      <c r="R3557" s="1"/>
      <c r="S3557" s="1"/>
      <c r="T3557" s="1"/>
      <c r="U3557" s="1">
        <v>40</v>
      </c>
      <c r="V3557" s="1">
        <v>40</v>
      </c>
      <c r="W3557" s="1">
        <v>0.94481863499999996</v>
      </c>
      <c r="X3557" s="1">
        <v>3.2889055870000003E-2</v>
      </c>
      <c r="Y3557" s="1">
        <v>7.5956690639999999E-3</v>
      </c>
      <c r="Z3557" s="1">
        <v>6.5892718710000003E-3</v>
      </c>
      <c r="AA3557" s="1">
        <v>0.99036014279999995</v>
      </c>
    </row>
    <row r="3558" spans="1:27" x14ac:dyDescent="0.25">
      <c r="A3558" t="s">
        <v>43</v>
      </c>
      <c r="B3558" s="1" t="s">
        <v>30</v>
      </c>
      <c r="C3558" s="1" t="s">
        <v>21</v>
      </c>
      <c r="D3558" s="1" t="s">
        <v>18</v>
      </c>
      <c r="E3558" s="1"/>
      <c r="F3558" s="1">
        <v>3</v>
      </c>
      <c r="G3558" s="1" t="str">
        <f t="shared" si="214"/>
        <v>STAIR_Recover_BenRib_globalNDVI_LR3_T1_18082017_02082017</v>
      </c>
      <c r="H3558" s="3">
        <v>42949</v>
      </c>
      <c r="I3558" s="3">
        <v>42965</v>
      </c>
      <c r="J3558" s="3"/>
      <c r="K3558" s="3"/>
      <c r="L3558" s="3"/>
      <c r="M3558" s="3"/>
      <c r="N3558" s="3"/>
      <c r="O3558" s="3"/>
      <c r="P3558" s="1"/>
      <c r="Q3558" s="1" t="s">
        <v>29</v>
      </c>
      <c r="R3558" s="1"/>
      <c r="S3558" s="1"/>
      <c r="T3558" s="1"/>
      <c r="U3558" s="1">
        <v>40</v>
      </c>
      <c r="V3558" s="1">
        <v>40</v>
      </c>
      <c r="W3558" s="1">
        <v>0.93520703869999999</v>
      </c>
      <c r="X3558" s="1">
        <v>3.5638474179999997E-2</v>
      </c>
      <c r="Y3558" s="1">
        <v>8.5573575580000002E-3</v>
      </c>
      <c r="Z3558" s="1">
        <v>7.6391041560000001E-3</v>
      </c>
      <c r="AA3558" s="1">
        <v>0.99035626030000001</v>
      </c>
    </row>
    <row r="3559" spans="1:27" x14ac:dyDescent="0.25">
      <c r="A3559" t="s">
        <v>43</v>
      </c>
      <c r="B3559" s="1" t="s">
        <v>30</v>
      </c>
      <c r="C3559" s="1" t="s">
        <v>21</v>
      </c>
      <c r="D3559" s="1" t="s">
        <v>18</v>
      </c>
      <c r="E3559" s="1"/>
      <c r="F3559" s="1">
        <v>5</v>
      </c>
      <c r="G3559" s="1" t="str">
        <f t="shared" si="214"/>
        <v>STAIR_Recover_BenRib_adaptive4NDVI_LR5_T1_01072017_02082017</v>
      </c>
      <c r="H3559" s="3">
        <v>42949</v>
      </c>
      <c r="I3559" s="3">
        <v>42917</v>
      </c>
      <c r="J3559" s="3"/>
      <c r="K3559" s="3"/>
      <c r="L3559" s="3"/>
      <c r="M3559" s="3"/>
      <c r="N3559" s="3"/>
      <c r="O3559" s="3"/>
      <c r="P3559" s="1">
        <v>4</v>
      </c>
      <c r="Q3559" s="1" t="s">
        <v>28</v>
      </c>
      <c r="R3559" s="1"/>
      <c r="S3559" s="1"/>
      <c r="T3559" s="1"/>
      <c r="U3559" s="1">
        <v>56</v>
      </c>
      <c r="V3559" s="1">
        <v>70</v>
      </c>
      <c r="W3559" s="1">
        <v>0.93283194280000004</v>
      </c>
      <c r="X3559" s="1">
        <v>3.6285789800000003E-2</v>
      </c>
      <c r="Y3559" s="1">
        <v>6.4203230320000002E-3</v>
      </c>
      <c r="Z3559" s="1">
        <v>3.8384402600000001E-3</v>
      </c>
      <c r="AA3559" s="1">
        <v>0.97335746769999998</v>
      </c>
    </row>
    <row r="3560" spans="1:27" x14ac:dyDescent="0.25">
      <c r="A3560" t="s">
        <v>43</v>
      </c>
      <c r="B3560" s="1" t="s">
        <v>30</v>
      </c>
      <c r="C3560" s="1" t="s">
        <v>21</v>
      </c>
      <c r="D3560" s="1" t="s">
        <v>18</v>
      </c>
      <c r="E3560" s="1"/>
      <c r="F3560" s="1">
        <v>4</v>
      </c>
      <c r="G3560" s="1" t="str">
        <f t="shared" si="214"/>
        <v>STAIR_Recover_BenRib_globalNDVI_LR4_T1_17072017_02082017</v>
      </c>
      <c r="H3560" s="3">
        <v>42949</v>
      </c>
      <c r="I3560" s="3">
        <v>42933</v>
      </c>
      <c r="J3560" s="3"/>
      <c r="K3560" s="3"/>
      <c r="L3560" s="3"/>
      <c r="M3560" s="3"/>
      <c r="N3560" s="3"/>
      <c r="O3560" s="3"/>
      <c r="P3560" s="1"/>
      <c r="Q3560" s="1" t="s">
        <v>29</v>
      </c>
      <c r="R3560" s="1"/>
      <c r="S3560" s="1"/>
      <c r="T3560" s="1"/>
      <c r="U3560" s="1">
        <v>40</v>
      </c>
      <c r="V3560" s="1">
        <v>56</v>
      </c>
      <c r="W3560" s="1">
        <v>0.93224788849999995</v>
      </c>
      <c r="X3560" s="1">
        <v>3.6443208380000001E-2</v>
      </c>
      <c r="Y3560" s="1">
        <v>7.9457684200000007E-3</v>
      </c>
      <c r="Z3560" s="1">
        <v>6.578785815E-3</v>
      </c>
      <c r="AA3560" s="1">
        <v>0.98622377269999995</v>
      </c>
    </row>
    <row r="3561" spans="1:27" x14ac:dyDescent="0.25">
      <c r="A3561" t="s">
        <v>43</v>
      </c>
      <c r="B3561" s="1" t="s">
        <v>30</v>
      </c>
      <c r="C3561" s="1" t="s">
        <v>21</v>
      </c>
      <c r="D3561" s="1" t="s">
        <v>18</v>
      </c>
      <c r="E3561" s="1"/>
      <c r="F3561" s="1">
        <v>5</v>
      </c>
      <c r="G3561" s="1" t="str">
        <f t="shared" si="214"/>
        <v>STAIR_Recover_BenRib_adaptive4NDVI_LR5_T1_18082017_02082017</v>
      </c>
      <c r="H3561" s="3">
        <v>42949</v>
      </c>
      <c r="I3561" s="3">
        <v>42965</v>
      </c>
      <c r="J3561" s="3"/>
      <c r="K3561" s="3"/>
      <c r="L3561" s="3"/>
      <c r="M3561" s="3"/>
      <c r="N3561" s="3"/>
      <c r="O3561" s="3"/>
      <c r="P3561" s="1">
        <v>4</v>
      </c>
      <c r="Q3561" s="1" t="s">
        <v>28</v>
      </c>
      <c r="R3561" s="1"/>
      <c r="S3561" s="1"/>
      <c r="T3561" s="1"/>
      <c r="U3561" s="1">
        <v>56</v>
      </c>
      <c r="V3561" s="1">
        <v>70</v>
      </c>
      <c r="W3561" s="1">
        <v>0.93223346910000005</v>
      </c>
      <c r="X3561" s="1">
        <v>3.644708621E-2</v>
      </c>
      <c r="Y3561" s="1">
        <v>6.4602530639999997E-3</v>
      </c>
      <c r="Z3561" s="1">
        <v>3.9477075070000001E-3</v>
      </c>
      <c r="AA3561" s="1">
        <v>0.97351080270000001</v>
      </c>
    </row>
    <row r="3562" spans="1:27" x14ac:dyDescent="0.25">
      <c r="A3562" t="s">
        <v>43</v>
      </c>
      <c r="B3562" s="1" t="s">
        <v>30</v>
      </c>
      <c r="C3562" s="1" t="s">
        <v>21</v>
      </c>
      <c r="D3562" s="1" t="s">
        <v>19</v>
      </c>
      <c r="E3562" s="1"/>
      <c r="F3562" s="1">
        <v>5</v>
      </c>
      <c r="G3562" s="1" t="str">
        <f t="shared" si="214"/>
        <v>STAIR_Recover_BenRib_adaptive6Reflectancia_LR5_T1_18082017_02082017</v>
      </c>
      <c r="H3562" s="3">
        <v>42949</v>
      </c>
      <c r="I3562" s="3">
        <v>42965</v>
      </c>
      <c r="J3562" s="3"/>
      <c r="K3562" s="3"/>
      <c r="L3562" s="3"/>
      <c r="M3562" s="3"/>
      <c r="N3562" s="3"/>
      <c r="O3562" s="3"/>
      <c r="P3562" s="1">
        <v>6</v>
      </c>
      <c r="Q3562" s="1" t="s">
        <v>28</v>
      </c>
      <c r="R3562" s="1"/>
      <c r="S3562" s="1"/>
      <c r="T3562" s="1"/>
      <c r="U3562" s="1">
        <v>56</v>
      </c>
      <c r="V3562" s="1">
        <v>70</v>
      </c>
      <c r="W3562" s="1">
        <v>0.93131445980000005</v>
      </c>
      <c r="X3562" s="1">
        <v>3.6693390800000003E-2</v>
      </c>
      <c r="Y3562" s="1">
        <v>6.424196008E-3</v>
      </c>
      <c r="Z3562" s="1">
        <v>3.7723372029999998E-3</v>
      </c>
      <c r="AA3562" s="1">
        <v>0.97011296030000005</v>
      </c>
    </row>
    <row r="3563" spans="1:27" x14ac:dyDescent="0.25">
      <c r="A3563" t="s">
        <v>43</v>
      </c>
      <c r="B3563" s="1" t="s">
        <v>30</v>
      </c>
      <c r="C3563" s="1" t="s">
        <v>21</v>
      </c>
      <c r="D3563" s="1" t="s">
        <v>18</v>
      </c>
      <c r="E3563" s="1"/>
      <c r="F3563" s="1">
        <v>5</v>
      </c>
      <c r="G3563" s="1" t="str">
        <f t="shared" si="214"/>
        <v>STAIR_Recover_BenRib_adaptive6NDVI_LR5_T1_18082017_02082017</v>
      </c>
      <c r="H3563" s="3">
        <v>42949</v>
      </c>
      <c r="I3563" s="3">
        <v>42965</v>
      </c>
      <c r="J3563" s="3"/>
      <c r="K3563" s="3"/>
      <c r="L3563" s="3"/>
      <c r="M3563" s="3"/>
      <c r="N3563" s="3"/>
      <c r="O3563" s="3"/>
      <c r="P3563" s="1">
        <v>6</v>
      </c>
      <c r="Q3563" s="1" t="s">
        <v>28</v>
      </c>
      <c r="R3563" s="1"/>
      <c r="S3563" s="1"/>
      <c r="T3563" s="1"/>
      <c r="U3563" s="1">
        <v>56</v>
      </c>
      <c r="V3563" s="1">
        <v>70</v>
      </c>
      <c r="W3563" s="1">
        <v>0.93016660659999995</v>
      </c>
      <c r="X3563" s="1">
        <v>3.6998725150000002E-2</v>
      </c>
      <c r="Y3563" s="1">
        <v>6.5772791569999999E-3</v>
      </c>
      <c r="Z3563" s="1">
        <v>3.6945972870000001E-3</v>
      </c>
      <c r="AA3563" s="1">
        <v>0.97236729089999996</v>
      </c>
    </row>
    <row r="3564" spans="1:27" x14ac:dyDescent="0.25">
      <c r="A3564" t="s">
        <v>43</v>
      </c>
      <c r="B3564" s="1" t="s">
        <v>30</v>
      </c>
      <c r="C3564" s="1" t="s">
        <v>21</v>
      </c>
      <c r="D3564" s="1" t="s">
        <v>18</v>
      </c>
      <c r="E3564" s="1"/>
      <c r="F3564" s="1">
        <v>5</v>
      </c>
      <c r="G3564" s="1" t="str">
        <f t="shared" si="214"/>
        <v>STAIR_Recover_BenRib_adaptive6NDVI_LR5_T1_01072017_02082017</v>
      </c>
      <c r="H3564" s="3">
        <v>42949</v>
      </c>
      <c r="I3564" s="3">
        <v>42917</v>
      </c>
      <c r="J3564" s="3"/>
      <c r="K3564" s="3"/>
      <c r="L3564" s="3"/>
      <c r="M3564" s="3"/>
      <c r="N3564" s="3"/>
      <c r="O3564" s="3"/>
      <c r="P3564" s="1">
        <v>6</v>
      </c>
      <c r="Q3564" s="1" t="s">
        <v>28</v>
      </c>
      <c r="R3564" s="1"/>
      <c r="S3564" s="1"/>
      <c r="T3564" s="1"/>
      <c r="U3564" s="1">
        <v>56</v>
      </c>
      <c r="V3564" s="1">
        <v>70</v>
      </c>
      <c r="W3564" s="1">
        <v>0.92963978010000003</v>
      </c>
      <c r="X3564" s="1">
        <v>3.7138023030000002E-2</v>
      </c>
      <c r="Y3564" s="1">
        <v>6.6089229229999999E-3</v>
      </c>
      <c r="Z3564" s="1">
        <v>3.6733814239999999E-3</v>
      </c>
      <c r="AA3564" s="1">
        <v>0.97207467940000003</v>
      </c>
    </row>
    <row r="3565" spans="1:27" x14ac:dyDescent="0.25">
      <c r="A3565" t="s">
        <v>43</v>
      </c>
      <c r="B3565" s="1" t="s">
        <v>30</v>
      </c>
      <c r="C3565" s="1" t="s">
        <v>21</v>
      </c>
      <c r="D3565" s="1" t="s">
        <v>18</v>
      </c>
      <c r="E3565" s="1"/>
      <c r="F3565" s="1">
        <v>5</v>
      </c>
      <c r="G3565" s="1" t="str">
        <f t="shared" si="214"/>
        <v>STAIR_Recover_BenRib_adaptive8NDVI_LR5_T1_18082017_02082017</v>
      </c>
      <c r="H3565" s="3">
        <v>42949</v>
      </c>
      <c r="I3565" s="3">
        <v>42965</v>
      </c>
      <c r="J3565" s="3"/>
      <c r="K3565" s="3"/>
      <c r="L3565" s="3"/>
      <c r="M3565" s="3"/>
      <c r="N3565" s="3"/>
      <c r="O3565" s="3"/>
      <c r="P3565" s="1">
        <v>8</v>
      </c>
      <c r="Q3565" s="1" t="s">
        <v>28</v>
      </c>
      <c r="R3565" s="1"/>
      <c r="S3565" s="1"/>
      <c r="T3565" s="1"/>
      <c r="U3565" s="1">
        <v>56</v>
      </c>
      <c r="V3565" s="1">
        <v>70</v>
      </c>
      <c r="W3565" s="1">
        <v>0.92871576590000005</v>
      </c>
      <c r="X3565" s="1">
        <v>3.738108741E-2</v>
      </c>
      <c r="Y3565" s="1">
        <v>6.6840447110000003E-3</v>
      </c>
      <c r="Z3565" s="1">
        <v>3.588551031E-3</v>
      </c>
      <c r="AA3565" s="1">
        <v>0.97160444219999997</v>
      </c>
    </row>
    <row r="3566" spans="1:27" x14ac:dyDescent="0.25">
      <c r="A3566" t="s">
        <v>43</v>
      </c>
      <c r="B3566" s="1" t="s">
        <v>30</v>
      </c>
      <c r="C3566" s="1" t="s">
        <v>21</v>
      </c>
      <c r="D3566" s="1" t="s">
        <v>18</v>
      </c>
      <c r="E3566" s="1"/>
      <c r="F3566" s="1">
        <v>5</v>
      </c>
      <c r="G3566" s="1" t="str">
        <f t="shared" si="214"/>
        <v>STAIR_Recover_BenRib_adaptive4NDVI_LR5_T1_17072017_02082017</v>
      </c>
      <c r="H3566" s="3">
        <v>42949</v>
      </c>
      <c r="I3566" s="3">
        <v>42933</v>
      </c>
      <c r="J3566" s="3"/>
      <c r="K3566" s="3"/>
      <c r="L3566" s="3"/>
      <c r="M3566" s="3"/>
      <c r="N3566" s="3"/>
      <c r="O3566" s="3"/>
      <c r="P3566" s="1">
        <v>4</v>
      </c>
      <c r="Q3566" s="1" t="s">
        <v>28</v>
      </c>
      <c r="R3566" s="1"/>
      <c r="S3566" s="1"/>
      <c r="T3566" s="1"/>
      <c r="U3566" s="1">
        <v>56</v>
      </c>
      <c r="V3566" s="1">
        <v>70</v>
      </c>
      <c r="W3566" s="1">
        <v>0.92846557839999999</v>
      </c>
      <c r="X3566" s="1">
        <v>3.7446628490000002E-2</v>
      </c>
      <c r="Y3566" s="1">
        <v>6.6613148530000003E-3</v>
      </c>
      <c r="Z3566" s="1">
        <v>3.6728635680000001E-3</v>
      </c>
      <c r="AA3566" s="1">
        <v>0.97158322190000002</v>
      </c>
    </row>
    <row r="3567" spans="1:27" x14ac:dyDescent="0.25">
      <c r="A3567" t="s">
        <v>43</v>
      </c>
      <c r="B3567" s="1" t="s">
        <v>30</v>
      </c>
      <c r="C3567" s="1" t="s">
        <v>21</v>
      </c>
      <c r="D3567" s="1" t="s">
        <v>19</v>
      </c>
      <c r="E3567" s="1"/>
      <c r="F3567" s="1">
        <v>5</v>
      </c>
      <c r="G3567" s="1" t="str">
        <f t="shared" si="214"/>
        <v>STAIR_Recover_BenRib_globalReflectancia_LR5_T1_01072017_02082017</v>
      </c>
      <c r="H3567" s="3">
        <v>42949</v>
      </c>
      <c r="I3567" s="3">
        <v>42917</v>
      </c>
      <c r="J3567" s="3"/>
      <c r="K3567" s="3"/>
      <c r="L3567" s="3"/>
      <c r="M3567" s="3"/>
      <c r="N3567" s="3"/>
      <c r="O3567" s="3"/>
      <c r="P3567" s="1"/>
      <c r="Q3567" s="1" t="s">
        <v>29</v>
      </c>
      <c r="R3567" s="1"/>
      <c r="S3567" s="1"/>
      <c r="T3567" s="1"/>
      <c r="U3567" s="1">
        <v>56</v>
      </c>
      <c r="V3567" s="1">
        <v>70</v>
      </c>
      <c r="W3567" s="1">
        <v>0.9280802386</v>
      </c>
      <c r="X3567" s="1">
        <v>3.7547351290000003E-2</v>
      </c>
      <c r="Y3567" s="1">
        <v>7.1034339610000002E-3</v>
      </c>
      <c r="Z3567" s="8">
        <v>9.1E-4</v>
      </c>
      <c r="AA3567" s="1">
        <v>0.96534618189999999</v>
      </c>
    </row>
    <row r="3568" spans="1:27" x14ac:dyDescent="0.25">
      <c r="A3568" t="s">
        <v>43</v>
      </c>
      <c r="B3568" s="1" t="s">
        <v>30</v>
      </c>
      <c r="C3568" s="1" t="s">
        <v>21</v>
      </c>
      <c r="D3568" s="1" t="s">
        <v>18</v>
      </c>
      <c r="E3568" s="1"/>
      <c r="F3568" s="1">
        <v>5</v>
      </c>
      <c r="G3568" s="1" t="str">
        <f t="shared" si="214"/>
        <v>STAIR_Recover_BenRib_adaptive8NDVI_LR5_T1_01072017_02082017</v>
      </c>
      <c r="H3568" s="3">
        <v>42949</v>
      </c>
      <c r="I3568" s="3">
        <v>42917</v>
      </c>
      <c r="J3568" s="3"/>
      <c r="K3568" s="3"/>
      <c r="L3568" s="3"/>
      <c r="M3568" s="3"/>
      <c r="N3568" s="3"/>
      <c r="O3568" s="3"/>
      <c r="P3568" s="1">
        <v>8</v>
      </c>
      <c r="Q3568" s="1" t="s">
        <v>28</v>
      </c>
      <c r="R3568" s="1"/>
      <c r="S3568" s="1"/>
      <c r="T3568" s="1"/>
      <c r="U3568" s="1">
        <v>56</v>
      </c>
      <c r="V3568" s="1">
        <v>70</v>
      </c>
      <c r="W3568" s="1">
        <v>0.92734306249999998</v>
      </c>
      <c r="X3568" s="1">
        <v>3.7739290500000001E-2</v>
      </c>
      <c r="Y3568" s="1">
        <v>6.774538898E-3</v>
      </c>
      <c r="Z3568" s="1">
        <v>3.7441184E-3</v>
      </c>
      <c r="AA3568" s="1">
        <v>0.97148372270000005</v>
      </c>
    </row>
    <row r="3569" spans="1:27" x14ac:dyDescent="0.25">
      <c r="A3569" t="s">
        <v>43</v>
      </c>
      <c r="B3569" s="1" t="s">
        <v>30</v>
      </c>
      <c r="C3569" s="1" t="s">
        <v>21</v>
      </c>
      <c r="D3569" s="1" t="s">
        <v>18</v>
      </c>
      <c r="E3569" s="1"/>
      <c r="F3569" s="1">
        <v>5</v>
      </c>
      <c r="G3569" s="1" t="str">
        <f t="shared" si="214"/>
        <v>STAIR_Recover_BenRib_lrNDVI_LR5_T1_17072017_02082017</v>
      </c>
      <c r="H3569" s="3">
        <v>42949</v>
      </c>
      <c r="I3569" s="3">
        <v>42933</v>
      </c>
      <c r="J3569" s="3"/>
      <c r="K3569" s="3"/>
      <c r="L3569" s="3"/>
      <c r="M3569" s="3"/>
      <c r="N3569" s="3"/>
      <c r="O3569" s="3"/>
      <c r="P3569" s="1"/>
      <c r="Q3569" s="1" t="s">
        <v>27</v>
      </c>
      <c r="R3569" s="1"/>
      <c r="S3569" s="1"/>
      <c r="T3569" s="1"/>
      <c r="U3569" s="1">
        <v>56</v>
      </c>
      <c r="V3569" s="1">
        <v>70</v>
      </c>
      <c r="W3569" s="1">
        <v>0.92638237670000001</v>
      </c>
      <c r="X3569" s="1">
        <v>3.798796972E-2</v>
      </c>
      <c r="Y3569" s="1">
        <v>6.8679435830000003E-3</v>
      </c>
      <c r="Z3569" s="1">
        <v>3.7005090879999999E-3</v>
      </c>
      <c r="AA3569" s="19">
        <v>0.98116711882159002</v>
      </c>
    </row>
    <row r="3570" spans="1:27" x14ac:dyDescent="0.25">
      <c r="A3570" t="s">
        <v>43</v>
      </c>
      <c r="B3570" s="1" t="s">
        <v>30</v>
      </c>
      <c r="C3570" s="1" t="s">
        <v>21</v>
      </c>
      <c r="D3570" s="1" t="s">
        <v>18</v>
      </c>
      <c r="E3570" s="1"/>
      <c r="F3570" s="1">
        <v>5</v>
      </c>
      <c r="G3570" s="1" t="str">
        <f t="shared" si="214"/>
        <v>STAIR_Recover_BenRib_lrNDVI_LR5_T1_18082017_02082017</v>
      </c>
      <c r="H3570" s="3">
        <v>42949</v>
      </c>
      <c r="I3570" s="3">
        <v>42965</v>
      </c>
      <c r="J3570" s="3"/>
      <c r="K3570" s="3"/>
      <c r="L3570" s="3"/>
      <c r="M3570" s="3"/>
      <c r="N3570" s="3"/>
      <c r="O3570" s="3"/>
      <c r="P3570" s="1"/>
      <c r="Q3570" s="1" t="s">
        <v>27</v>
      </c>
      <c r="R3570" s="1"/>
      <c r="S3570" s="1"/>
      <c r="T3570" s="1"/>
      <c r="U3570" s="1">
        <v>56</v>
      </c>
      <c r="V3570" s="1">
        <v>70</v>
      </c>
      <c r="W3570" s="1">
        <v>0.92638237670000001</v>
      </c>
      <c r="X3570" s="1">
        <v>3.798796972E-2</v>
      </c>
      <c r="Y3570" s="1">
        <v>6.8679435830000003E-3</v>
      </c>
      <c r="Z3570" s="1">
        <v>3.7005090879999999E-3</v>
      </c>
      <c r="AA3570" s="19">
        <v>0.98116711882159002</v>
      </c>
    </row>
    <row r="3571" spans="1:27" x14ac:dyDescent="0.25">
      <c r="A3571" t="s">
        <v>43</v>
      </c>
      <c r="B3571" s="1" t="s">
        <v>30</v>
      </c>
      <c r="C3571" s="1" t="s">
        <v>21</v>
      </c>
      <c r="D3571" s="1" t="s">
        <v>18</v>
      </c>
      <c r="E3571" s="1"/>
      <c r="F3571" s="1">
        <v>5</v>
      </c>
      <c r="G3571" s="1" t="str">
        <f t="shared" si="214"/>
        <v>STAIR_Recover_BenRib_lrNDVI_LR5_T1_01072017_02082017</v>
      </c>
      <c r="H3571" s="3">
        <v>42949</v>
      </c>
      <c r="I3571" s="3">
        <v>42917</v>
      </c>
      <c r="J3571" s="3"/>
      <c r="K3571" s="3"/>
      <c r="L3571" s="3"/>
      <c r="M3571" s="3"/>
      <c r="N3571" s="3"/>
      <c r="O3571" s="3"/>
      <c r="P3571" s="1"/>
      <c r="Q3571" s="1" t="s">
        <v>27</v>
      </c>
      <c r="R3571" s="1"/>
      <c r="S3571" s="1"/>
      <c r="T3571" s="1"/>
      <c r="U3571" s="1">
        <v>56</v>
      </c>
      <c r="V3571" s="1">
        <v>70</v>
      </c>
      <c r="W3571" s="1">
        <v>0.92638237670000001</v>
      </c>
      <c r="X3571" s="1">
        <v>3.798796972E-2</v>
      </c>
      <c r="Y3571" s="1">
        <v>6.8679435830000003E-3</v>
      </c>
      <c r="Z3571" s="1">
        <v>3.7005090879999999E-3</v>
      </c>
      <c r="AA3571" s="19">
        <v>0.98116711882159002</v>
      </c>
    </row>
    <row r="3572" spans="1:27" x14ac:dyDescent="0.25">
      <c r="A3572" t="s">
        <v>43</v>
      </c>
      <c r="B3572" s="1" t="s">
        <v>30</v>
      </c>
      <c r="C3572" s="1" t="s">
        <v>21</v>
      </c>
      <c r="D3572" s="1" t="s">
        <v>19</v>
      </c>
      <c r="E3572" s="1"/>
      <c r="F3572" s="1">
        <v>5</v>
      </c>
      <c r="G3572" s="1" t="str">
        <f t="shared" si="214"/>
        <v>STAIR_Recover_BenRib_adaptive8Reflectancia_LR5_T1_18082017_02082017</v>
      </c>
      <c r="H3572" s="3">
        <v>42949</v>
      </c>
      <c r="I3572" s="3">
        <v>42965</v>
      </c>
      <c r="J3572" s="3"/>
      <c r="K3572" s="3"/>
      <c r="L3572" s="3"/>
      <c r="M3572" s="3"/>
      <c r="N3572" s="3"/>
      <c r="O3572" s="3"/>
      <c r="P3572" s="1">
        <v>8</v>
      </c>
      <c r="Q3572" s="1" t="s">
        <v>28</v>
      </c>
      <c r="R3572" s="1"/>
      <c r="S3572" s="1"/>
      <c r="T3572" s="1"/>
      <c r="U3572" s="1">
        <v>56</v>
      </c>
      <c r="V3572" s="1">
        <v>70</v>
      </c>
      <c r="W3572" s="1">
        <v>0.92636258670000005</v>
      </c>
      <c r="X3572" s="1">
        <v>3.7993075389999999E-2</v>
      </c>
      <c r="Y3572" s="1">
        <v>6.6142476229999999E-3</v>
      </c>
      <c r="Z3572" s="1">
        <v>4.012053927E-3</v>
      </c>
      <c r="AA3572" s="1">
        <v>0.96771639340000004</v>
      </c>
    </row>
    <row r="3573" spans="1:27" x14ac:dyDescent="0.25">
      <c r="A3573" t="s">
        <v>43</v>
      </c>
      <c r="B3573" s="1" t="s">
        <v>30</v>
      </c>
      <c r="C3573" s="1" t="s">
        <v>21</v>
      </c>
      <c r="D3573" s="1" t="s">
        <v>18</v>
      </c>
      <c r="E3573" s="1"/>
      <c r="F3573" s="1">
        <v>5</v>
      </c>
      <c r="G3573" s="1" t="str">
        <f t="shared" ref="G3573:G3636" si="215">CONCATENATE(B3573,"_",C3573,"_",Q3573,P3573,D3573,"_LR",F3573,"_T1_",TEXT(I3573,"ddmmyyyy"),"_",TEXT(H3573,"ddmmyyyy"))</f>
        <v>STAIR_Recover_BenRib_adaptive8NDVI_LR5_T1_17072017_02082017</v>
      </c>
      <c r="H3573" s="3">
        <v>42949</v>
      </c>
      <c r="I3573" s="3">
        <v>42933</v>
      </c>
      <c r="J3573" s="3"/>
      <c r="K3573" s="3"/>
      <c r="L3573" s="3"/>
      <c r="M3573" s="3"/>
      <c r="N3573" s="3"/>
      <c r="O3573" s="3"/>
      <c r="P3573" s="1">
        <v>8</v>
      </c>
      <c r="Q3573" s="1" t="s">
        <v>28</v>
      </c>
      <c r="R3573" s="1"/>
      <c r="S3573" s="1"/>
      <c r="T3573" s="1"/>
      <c r="U3573" s="1">
        <v>56</v>
      </c>
      <c r="V3573" s="1">
        <v>70</v>
      </c>
      <c r="W3573" s="1">
        <v>0.92625813310000005</v>
      </c>
      <c r="X3573" s="1">
        <v>3.8020012130000003E-2</v>
      </c>
      <c r="Y3573" s="1">
        <v>6.8616549339999998E-3</v>
      </c>
      <c r="Z3573" s="1">
        <v>3.2393940680000002E-3</v>
      </c>
      <c r="AA3573" s="1">
        <v>0.96989497609999997</v>
      </c>
    </row>
    <row r="3574" spans="1:27" x14ac:dyDescent="0.25">
      <c r="A3574" t="s">
        <v>43</v>
      </c>
      <c r="B3574" s="1" t="s">
        <v>30</v>
      </c>
      <c r="C3574" s="1" t="s">
        <v>21</v>
      </c>
      <c r="D3574" s="1" t="s">
        <v>18</v>
      </c>
      <c r="E3574" s="1"/>
      <c r="F3574" s="1">
        <v>5</v>
      </c>
      <c r="G3574" s="1" t="str">
        <f t="shared" si="215"/>
        <v>STAIR_Recover_BenRib_adaptive6NDVI_LR5_T1_17072017_02082017</v>
      </c>
      <c r="H3574" s="3">
        <v>42949</v>
      </c>
      <c r="I3574" s="3">
        <v>42933</v>
      </c>
      <c r="J3574" s="3"/>
      <c r="K3574" s="3"/>
      <c r="L3574" s="3"/>
      <c r="M3574" s="3"/>
      <c r="N3574" s="3"/>
      <c r="O3574" s="3"/>
      <c r="P3574" s="1">
        <v>6</v>
      </c>
      <c r="Q3574" s="1" t="s">
        <v>28</v>
      </c>
      <c r="R3574" s="1"/>
      <c r="S3574" s="1"/>
      <c r="T3574" s="1"/>
      <c r="U3574" s="1">
        <v>56</v>
      </c>
      <c r="V3574" s="1">
        <v>70</v>
      </c>
      <c r="W3574" s="1">
        <v>0.92599869030000004</v>
      </c>
      <c r="X3574" s="1">
        <v>3.8086835489999998E-2</v>
      </c>
      <c r="Y3574" s="1">
        <v>6.8183488340000003E-3</v>
      </c>
      <c r="Z3574" s="1">
        <v>3.539785147E-3</v>
      </c>
      <c r="AA3574" s="1">
        <v>0.97055945379999997</v>
      </c>
    </row>
    <row r="3575" spans="1:27" x14ac:dyDescent="0.25">
      <c r="A3575" t="s">
        <v>43</v>
      </c>
      <c r="B3575" s="1" t="s">
        <v>30</v>
      </c>
      <c r="C3575" s="1" t="s">
        <v>21</v>
      </c>
      <c r="D3575" s="1" t="s">
        <v>19</v>
      </c>
      <c r="E3575" s="1"/>
      <c r="F3575" s="1">
        <v>5</v>
      </c>
      <c r="G3575" s="1" t="str">
        <f t="shared" si="215"/>
        <v>STAIR_Recover_BenRib_globalReflectancia_LR5_T1_17072017_02082017</v>
      </c>
      <c r="H3575" s="3">
        <v>42949</v>
      </c>
      <c r="I3575" s="3">
        <v>42933</v>
      </c>
      <c r="J3575" s="3"/>
      <c r="K3575" s="3"/>
      <c r="L3575" s="3"/>
      <c r="M3575" s="3"/>
      <c r="N3575" s="3"/>
      <c r="O3575" s="3"/>
      <c r="P3575" s="1"/>
      <c r="Q3575" s="1" t="s">
        <v>29</v>
      </c>
      <c r="R3575" s="1"/>
      <c r="S3575" s="1"/>
      <c r="T3575" s="1"/>
      <c r="U3575" s="1">
        <v>56</v>
      </c>
      <c r="V3575" s="1">
        <v>70</v>
      </c>
      <c r="W3575" s="1">
        <v>0.92309582859999995</v>
      </c>
      <c r="X3575" s="1">
        <v>3.882666924E-2</v>
      </c>
      <c r="Y3575" s="1">
        <v>7.5545866480000003E-3</v>
      </c>
      <c r="Z3575" s="8">
        <v>-1.5300000000000001E-4</v>
      </c>
      <c r="AA3575" s="1">
        <v>0.96136177379999999</v>
      </c>
    </row>
    <row r="3576" spans="1:27" x14ac:dyDescent="0.25">
      <c r="A3576" t="s">
        <v>43</v>
      </c>
      <c r="B3576" s="1" t="s">
        <v>30</v>
      </c>
      <c r="C3576" s="1" t="s">
        <v>21</v>
      </c>
      <c r="D3576" s="1" t="s">
        <v>19</v>
      </c>
      <c r="E3576" s="1"/>
      <c r="F3576" s="1">
        <v>5</v>
      </c>
      <c r="G3576" s="1" t="str">
        <f t="shared" si="215"/>
        <v>STAIR_Recover_BenRib_adaptive6Reflectancia_LR5_T1_17072017_02082017</v>
      </c>
      <c r="H3576" s="3">
        <v>42949</v>
      </c>
      <c r="I3576" s="3">
        <v>42933</v>
      </c>
      <c r="J3576" s="3"/>
      <c r="K3576" s="3"/>
      <c r="L3576" s="3"/>
      <c r="M3576" s="3"/>
      <c r="N3576" s="3"/>
      <c r="O3576" s="3"/>
      <c r="P3576" s="1">
        <v>6</v>
      </c>
      <c r="Q3576" s="1" t="s">
        <v>28</v>
      </c>
      <c r="R3576" s="1"/>
      <c r="S3576" s="1"/>
      <c r="T3576" s="1"/>
      <c r="U3576" s="1">
        <v>56</v>
      </c>
      <c r="V3576" s="1">
        <v>70</v>
      </c>
      <c r="W3576" s="1">
        <v>0.92278203189999997</v>
      </c>
      <c r="X3576" s="1">
        <v>3.8905802019999998E-2</v>
      </c>
      <c r="Y3576" s="1">
        <v>6.5714581439999999E-3</v>
      </c>
      <c r="Z3576" s="1">
        <v>4.0555297610000004E-3</v>
      </c>
      <c r="AA3576" s="1">
        <v>0.96445799310000002</v>
      </c>
    </row>
    <row r="3577" spans="1:27" x14ac:dyDescent="0.25">
      <c r="A3577" t="s">
        <v>43</v>
      </c>
      <c r="B3577" s="1" t="s">
        <v>30</v>
      </c>
      <c r="C3577" s="1" t="s">
        <v>21</v>
      </c>
      <c r="D3577" s="1" t="s">
        <v>19</v>
      </c>
      <c r="E3577" s="1"/>
      <c r="F3577" s="1">
        <v>5</v>
      </c>
      <c r="G3577" s="1" t="str">
        <f t="shared" si="215"/>
        <v>STAIR_Recover_BenRib_adaptive4Reflectancia_LR5_T1_18082017_02082017</v>
      </c>
      <c r="H3577" s="3">
        <v>42949</v>
      </c>
      <c r="I3577" s="3">
        <v>42965</v>
      </c>
      <c r="J3577" s="3"/>
      <c r="K3577" s="3"/>
      <c r="L3577" s="3"/>
      <c r="M3577" s="3"/>
      <c r="N3577" s="3"/>
      <c r="O3577" s="3"/>
      <c r="P3577" s="1">
        <v>4</v>
      </c>
      <c r="Q3577" s="1" t="s">
        <v>28</v>
      </c>
      <c r="R3577" s="1"/>
      <c r="S3577" s="1"/>
      <c r="T3577" s="1"/>
      <c r="U3577" s="1">
        <v>56</v>
      </c>
      <c r="V3577" s="1">
        <v>70</v>
      </c>
      <c r="W3577" s="1">
        <v>0.92266210010000005</v>
      </c>
      <c r="X3577" s="1">
        <v>3.8936003730000002E-2</v>
      </c>
      <c r="Y3577" s="1">
        <v>6.623060777E-3</v>
      </c>
      <c r="Z3577" s="1">
        <v>4.1411565279999996E-3</v>
      </c>
      <c r="AA3577" s="1">
        <v>0.96482834910000004</v>
      </c>
    </row>
    <row r="3578" spans="1:27" x14ac:dyDescent="0.25">
      <c r="A3578" t="s">
        <v>43</v>
      </c>
      <c r="B3578" s="1" t="s">
        <v>30</v>
      </c>
      <c r="C3578" s="1" t="s">
        <v>21</v>
      </c>
      <c r="D3578" s="1" t="s">
        <v>18</v>
      </c>
      <c r="E3578" s="1"/>
      <c r="F3578" s="1">
        <v>4</v>
      </c>
      <c r="G3578" s="1" t="str">
        <f t="shared" si="215"/>
        <v>STAIR_Recover_BenRib_globalNDVI_LR4_T1_18082017_02082017</v>
      </c>
      <c r="H3578" s="3">
        <v>42949</v>
      </c>
      <c r="I3578" s="3">
        <v>42965</v>
      </c>
      <c r="J3578" s="3"/>
      <c r="K3578" s="3"/>
      <c r="L3578" s="3"/>
      <c r="M3578" s="3"/>
      <c r="N3578" s="3"/>
      <c r="O3578" s="3"/>
      <c r="P3578" s="1"/>
      <c r="Q3578" s="1" t="s">
        <v>29</v>
      </c>
      <c r="R3578" s="1"/>
      <c r="S3578" s="1"/>
      <c r="T3578" s="1"/>
      <c r="U3578" s="1">
        <v>40</v>
      </c>
      <c r="V3578" s="1">
        <v>56</v>
      </c>
      <c r="W3578" s="1">
        <v>0.9226504593</v>
      </c>
      <c r="X3578" s="1">
        <v>3.8938933889999999E-2</v>
      </c>
      <c r="Y3578" s="1">
        <v>8.8529816339999994E-3</v>
      </c>
      <c r="Z3578" s="1">
        <v>7.6286180999999998E-3</v>
      </c>
      <c r="AA3578" s="1">
        <v>0.98670141280000001</v>
      </c>
    </row>
    <row r="3579" spans="1:27" x14ac:dyDescent="0.25">
      <c r="A3579" t="s">
        <v>43</v>
      </c>
      <c r="B3579" s="1" t="s">
        <v>30</v>
      </c>
      <c r="C3579" s="1" t="s">
        <v>21</v>
      </c>
      <c r="D3579" s="1" t="s">
        <v>19</v>
      </c>
      <c r="E3579" s="1"/>
      <c r="F3579" s="1">
        <v>5</v>
      </c>
      <c r="G3579" s="1" t="str">
        <f t="shared" si="215"/>
        <v>STAIR_Recover_BenRib_adaptive8Reflectancia_LR5_T1_17072017_02082017</v>
      </c>
      <c r="H3579" s="3">
        <v>42949</v>
      </c>
      <c r="I3579" s="3">
        <v>42933</v>
      </c>
      <c r="J3579" s="3"/>
      <c r="K3579" s="3"/>
      <c r="L3579" s="3"/>
      <c r="M3579" s="3"/>
      <c r="N3579" s="3"/>
      <c r="O3579" s="3"/>
      <c r="P3579" s="1">
        <v>8</v>
      </c>
      <c r="Q3579" s="1" t="s">
        <v>28</v>
      </c>
      <c r="R3579" s="1"/>
      <c r="S3579" s="1"/>
      <c r="T3579" s="1"/>
      <c r="U3579" s="1">
        <v>56</v>
      </c>
      <c r="V3579" s="1">
        <v>70</v>
      </c>
      <c r="W3579" s="1">
        <v>0.92200973819999998</v>
      </c>
      <c r="X3579" s="1">
        <v>3.909987568E-2</v>
      </c>
      <c r="Y3579" s="1">
        <v>6.7048264219999997E-3</v>
      </c>
      <c r="Z3579" s="1">
        <v>4.1321472109999997E-3</v>
      </c>
      <c r="AA3579" s="1">
        <v>0.96471055390000005</v>
      </c>
    </row>
    <row r="3580" spans="1:27" x14ac:dyDescent="0.25">
      <c r="A3580" t="s">
        <v>43</v>
      </c>
      <c r="B3580" s="1" t="s">
        <v>30</v>
      </c>
      <c r="C3580" s="1" t="s">
        <v>21</v>
      </c>
      <c r="D3580" s="1" t="s">
        <v>19</v>
      </c>
      <c r="E3580" s="1"/>
      <c r="F3580" s="1">
        <v>5</v>
      </c>
      <c r="G3580" s="1" t="str">
        <f t="shared" si="215"/>
        <v>STAIR_Recover_BenRib_adaptive4Reflectancia_LR5_T1_17072017_02082017</v>
      </c>
      <c r="H3580" s="3">
        <v>42949</v>
      </c>
      <c r="I3580" s="3">
        <v>42933</v>
      </c>
      <c r="J3580" s="3"/>
      <c r="K3580" s="3"/>
      <c r="L3580" s="3"/>
      <c r="M3580" s="3"/>
      <c r="N3580" s="3"/>
      <c r="O3580" s="3"/>
      <c r="P3580" s="1">
        <v>4</v>
      </c>
      <c r="Q3580" s="1" t="s">
        <v>28</v>
      </c>
      <c r="R3580" s="1"/>
      <c r="S3580" s="1"/>
      <c r="T3580" s="1"/>
      <c r="U3580" s="1">
        <v>56</v>
      </c>
      <c r="V3580" s="1">
        <v>70</v>
      </c>
      <c r="W3580" s="1">
        <v>0.92061019170000002</v>
      </c>
      <c r="X3580" s="1">
        <v>3.9449142149999998E-2</v>
      </c>
      <c r="Y3580" s="1">
        <v>6.7470637830000001E-3</v>
      </c>
      <c r="Z3580" s="1">
        <v>4.4079589330000002E-3</v>
      </c>
      <c r="AA3580" s="1">
        <v>0.96421802320000005</v>
      </c>
    </row>
    <row r="3581" spans="1:27" x14ac:dyDescent="0.25">
      <c r="A3581" t="s">
        <v>43</v>
      </c>
      <c r="B3581" s="1" t="s">
        <v>30</v>
      </c>
      <c r="C3581" s="1" t="s">
        <v>21</v>
      </c>
      <c r="D3581" s="1" t="s">
        <v>19</v>
      </c>
      <c r="E3581" s="1"/>
      <c r="F3581" s="1">
        <v>5</v>
      </c>
      <c r="G3581" s="1" t="str">
        <f t="shared" si="215"/>
        <v>STAIR_Recover_BenRib_globalReflectancia_LR5_T1_18082017_02082017</v>
      </c>
      <c r="H3581" s="3">
        <v>42949</v>
      </c>
      <c r="I3581" s="3">
        <v>42965</v>
      </c>
      <c r="J3581" s="3"/>
      <c r="K3581" s="3"/>
      <c r="L3581" s="3"/>
      <c r="M3581" s="3"/>
      <c r="N3581" s="3"/>
      <c r="O3581" s="3"/>
      <c r="P3581" s="1"/>
      <c r="Q3581" s="1" t="s">
        <v>29</v>
      </c>
      <c r="R3581" s="1"/>
      <c r="S3581" s="1"/>
      <c r="T3581" s="1"/>
      <c r="U3581" s="1">
        <v>56</v>
      </c>
      <c r="V3581" s="1">
        <v>70</v>
      </c>
      <c r="W3581" s="1">
        <v>0.91865759520000001</v>
      </c>
      <c r="X3581" s="1">
        <v>3.9931322239999997E-2</v>
      </c>
      <c r="Y3581" s="1">
        <v>7.9048538389999996E-3</v>
      </c>
      <c r="Z3581" s="8">
        <v>-9.810000000000001E-4</v>
      </c>
      <c r="AA3581" s="1">
        <v>0.95849130429999996</v>
      </c>
    </row>
    <row r="3582" spans="1:27" x14ac:dyDescent="0.25">
      <c r="A3582" t="s">
        <v>43</v>
      </c>
      <c r="B3582" s="1" t="s">
        <v>30</v>
      </c>
      <c r="C3582" s="1" t="s">
        <v>21</v>
      </c>
      <c r="D3582" s="1" t="s">
        <v>19</v>
      </c>
      <c r="E3582" s="1"/>
      <c r="F3582" s="1">
        <v>5</v>
      </c>
      <c r="G3582" s="1" t="str">
        <f t="shared" si="215"/>
        <v>STAIR_Recover_BenRib_adaptive4Reflectancia_LR5_T1_01072017_02082017</v>
      </c>
      <c r="H3582" s="3">
        <v>42949</v>
      </c>
      <c r="I3582" s="3">
        <v>42917</v>
      </c>
      <c r="J3582" s="3"/>
      <c r="K3582" s="3"/>
      <c r="L3582" s="3"/>
      <c r="M3582" s="3"/>
      <c r="N3582" s="3"/>
      <c r="O3582" s="3"/>
      <c r="P3582" s="1">
        <v>4</v>
      </c>
      <c r="Q3582" s="1" t="s">
        <v>28</v>
      </c>
      <c r="R3582" s="1"/>
      <c r="S3582" s="1"/>
      <c r="T3582" s="1"/>
      <c r="U3582" s="1">
        <v>56</v>
      </c>
      <c r="V3582" s="1">
        <v>70</v>
      </c>
      <c r="W3582" s="1">
        <v>0.9184628681</v>
      </c>
      <c r="X3582" s="1">
        <v>3.997908989E-2</v>
      </c>
      <c r="Y3582" s="1">
        <v>6.7371789210000001E-3</v>
      </c>
      <c r="Z3582" s="1">
        <v>4.2252059599999997E-3</v>
      </c>
      <c r="AA3582" s="1">
        <v>0.96221568570000005</v>
      </c>
    </row>
    <row r="3583" spans="1:27" x14ac:dyDescent="0.25">
      <c r="A3583" t="s">
        <v>43</v>
      </c>
      <c r="B3583" s="1" t="s">
        <v>30</v>
      </c>
      <c r="C3583" s="1" t="s">
        <v>21</v>
      </c>
      <c r="D3583" s="1" t="s">
        <v>19</v>
      </c>
      <c r="E3583" s="1"/>
      <c r="F3583" s="1">
        <v>5</v>
      </c>
      <c r="G3583" s="1" t="str">
        <f t="shared" si="215"/>
        <v>STAIR_Recover_BenRib_adaptive6Reflectancia_LR5_T1_01072017_02082017</v>
      </c>
      <c r="H3583" s="3">
        <v>42949</v>
      </c>
      <c r="I3583" s="3">
        <v>42917</v>
      </c>
      <c r="J3583" s="3"/>
      <c r="K3583" s="3"/>
      <c r="L3583" s="3"/>
      <c r="M3583" s="3"/>
      <c r="N3583" s="3"/>
      <c r="O3583" s="3"/>
      <c r="P3583" s="1">
        <v>6</v>
      </c>
      <c r="Q3583" s="1" t="s">
        <v>28</v>
      </c>
      <c r="R3583" s="1"/>
      <c r="S3583" s="1"/>
      <c r="T3583" s="1"/>
      <c r="U3583" s="1">
        <v>56</v>
      </c>
      <c r="V3583" s="1">
        <v>70</v>
      </c>
      <c r="W3583" s="1">
        <v>0.91832788759999995</v>
      </c>
      <c r="X3583" s="1">
        <v>4.0012167869999997E-2</v>
      </c>
      <c r="Y3583" s="1">
        <v>6.7096165509999998E-3</v>
      </c>
      <c r="Z3583" s="1">
        <v>4.1042969779999999E-3</v>
      </c>
      <c r="AA3583" s="1">
        <v>0.96157404000000002</v>
      </c>
    </row>
    <row r="3584" spans="1:27" x14ac:dyDescent="0.25">
      <c r="A3584" t="s">
        <v>43</v>
      </c>
      <c r="B3584" s="1" t="s">
        <v>30</v>
      </c>
      <c r="C3584" s="1" t="s">
        <v>21</v>
      </c>
      <c r="D3584" s="1" t="s">
        <v>19</v>
      </c>
      <c r="E3584" s="1"/>
      <c r="F3584" s="1">
        <v>5</v>
      </c>
      <c r="G3584" s="1" t="str">
        <f t="shared" si="215"/>
        <v>STAIR_Recover_BenRib_adaptive8Reflectancia_LR5_T1_01072017_02082017</v>
      </c>
      <c r="H3584" s="3">
        <v>42949</v>
      </c>
      <c r="I3584" s="3">
        <v>42917</v>
      </c>
      <c r="J3584" s="3"/>
      <c r="K3584" s="3"/>
      <c r="L3584" s="3"/>
      <c r="M3584" s="3"/>
      <c r="N3584" s="3"/>
      <c r="O3584" s="3"/>
      <c r="P3584" s="1">
        <v>8</v>
      </c>
      <c r="Q3584" s="1" t="s">
        <v>28</v>
      </c>
      <c r="R3584" s="1"/>
      <c r="S3584" s="1"/>
      <c r="T3584" s="1"/>
      <c r="U3584" s="1">
        <v>56</v>
      </c>
      <c r="V3584" s="1">
        <v>70</v>
      </c>
      <c r="W3584" s="1">
        <v>0.91719774519999997</v>
      </c>
      <c r="X3584" s="1">
        <v>4.0288052060000003E-2</v>
      </c>
      <c r="Y3584" s="1">
        <v>6.800148152E-3</v>
      </c>
      <c r="Z3584" s="1">
        <v>4.268949926E-3</v>
      </c>
      <c r="AA3584" s="1">
        <v>0.96153340060000003</v>
      </c>
    </row>
    <row r="3585" spans="1:27" x14ac:dyDescent="0.25">
      <c r="A3585" t="s">
        <v>43</v>
      </c>
      <c r="B3585" s="1" t="s">
        <v>30</v>
      </c>
      <c r="C3585" s="1" t="s">
        <v>21</v>
      </c>
      <c r="D3585" s="1" t="s">
        <v>18</v>
      </c>
      <c r="E3585" s="1"/>
      <c r="F3585" s="1">
        <v>5</v>
      </c>
      <c r="G3585" s="1" t="str">
        <f t="shared" si="215"/>
        <v>STAIR_Recover_BenRib_globalNDVI_LR5_T1_17072017_02082017</v>
      </c>
      <c r="H3585" s="3">
        <v>42949</v>
      </c>
      <c r="I3585" s="3">
        <v>42933</v>
      </c>
      <c r="J3585" s="3"/>
      <c r="K3585" s="3"/>
      <c r="L3585" s="3"/>
      <c r="M3585" s="3"/>
      <c r="N3585" s="3"/>
      <c r="O3585" s="3"/>
      <c r="P3585" s="1"/>
      <c r="Q3585" s="1" t="s">
        <v>29</v>
      </c>
      <c r="R3585" s="1"/>
      <c r="S3585" s="1"/>
      <c r="T3585" s="1"/>
      <c r="U3585" s="1">
        <v>56</v>
      </c>
      <c r="V3585" s="1">
        <v>70</v>
      </c>
      <c r="W3585" s="1">
        <v>0.90741937849999998</v>
      </c>
      <c r="X3585" s="1">
        <v>4.2600552630000003E-2</v>
      </c>
      <c r="Y3585" s="1">
        <v>8.3450120739999994E-3</v>
      </c>
      <c r="Z3585" s="1">
        <v>6.5699479089999999E-3</v>
      </c>
      <c r="AA3585" s="1">
        <v>0.97405899060000001</v>
      </c>
    </row>
    <row r="3586" spans="1:27" x14ac:dyDescent="0.25">
      <c r="A3586" t="s">
        <v>43</v>
      </c>
      <c r="B3586" s="1" t="s">
        <v>30</v>
      </c>
      <c r="C3586" s="1" t="s">
        <v>21</v>
      </c>
      <c r="D3586" s="1" t="s">
        <v>18</v>
      </c>
      <c r="E3586" s="1"/>
      <c r="F3586" s="1">
        <v>3</v>
      </c>
      <c r="G3586" s="1" t="str">
        <f t="shared" si="215"/>
        <v>STAIR_Recover_BenRib_globalNDVI_LR3_T1_01072017_02082017</v>
      </c>
      <c r="H3586" s="3">
        <v>42949</v>
      </c>
      <c r="I3586" s="3">
        <v>42917</v>
      </c>
      <c r="J3586" s="3"/>
      <c r="K3586" s="3"/>
      <c r="L3586" s="3"/>
      <c r="M3586" s="3"/>
      <c r="N3586" s="3"/>
      <c r="O3586" s="3"/>
      <c r="P3586" s="1"/>
      <c r="Q3586" s="1" t="s">
        <v>29</v>
      </c>
      <c r="R3586" s="1"/>
      <c r="S3586" s="1"/>
      <c r="T3586" s="1"/>
      <c r="U3586" s="1">
        <v>40</v>
      </c>
      <c r="V3586" s="1">
        <v>40</v>
      </c>
      <c r="W3586" s="1">
        <v>0.90408120579999995</v>
      </c>
      <c r="X3586" s="1">
        <v>4.3361774079999998E-2</v>
      </c>
      <c r="Y3586" s="1">
        <v>1.105640886E-2</v>
      </c>
      <c r="Z3586" s="1">
        <v>1.033095616E-2</v>
      </c>
      <c r="AA3586" s="1">
        <v>0.98914181590000005</v>
      </c>
    </row>
    <row r="3587" spans="1:27" x14ac:dyDescent="0.25">
      <c r="A3587" t="s">
        <v>43</v>
      </c>
      <c r="B3587" s="1" t="s">
        <v>30</v>
      </c>
      <c r="C3587" s="1" t="s">
        <v>21</v>
      </c>
      <c r="D3587" s="1" t="s">
        <v>18</v>
      </c>
      <c r="E3587" s="1"/>
      <c r="F3587" s="1">
        <v>5</v>
      </c>
      <c r="G3587" s="1" t="str">
        <f t="shared" si="215"/>
        <v>STAIR_Recover_BenRib_globalNDVI_LR5_T1_18082017_02082017</v>
      </c>
      <c r="H3587" s="3">
        <v>42949</v>
      </c>
      <c r="I3587" s="3">
        <v>42965</v>
      </c>
      <c r="J3587" s="3"/>
      <c r="K3587" s="3"/>
      <c r="L3587" s="3"/>
      <c r="M3587" s="3"/>
      <c r="N3587" s="3"/>
      <c r="O3587" s="3"/>
      <c r="P3587" s="1"/>
      <c r="Q3587" s="1" t="s">
        <v>29</v>
      </c>
      <c r="R3587" s="1"/>
      <c r="S3587" s="1"/>
      <c r="T3587" s="1"/>
      <c r="U3587" s="1">
        <v>56</v>
      </c>
      <c r="V3587" s="1">
        <v>70</v>
      </c>
      <c r="W3587" s="1">
        <v>0.8978338897</v>
      </c>
      <c r="X3587" s="1">
        <v>4.475160509E-2</v>
      </c>
      <c r="Y3587" s="1">
        <v>9.1820771349999993E-3</v>
      </c>
      <c r="Z3587" s="1">
        <v>7.6197801939999997E-3</v>
      </c>
      <c r="AA3587" s="1">
        <v>0.97476257450000003</v>
      </c>
    </row>
    <row r="3588" spans="1:27" x14ac:dyDescent="0.25">
      <c r="A3588" t="s">
        <v>43</v>
      </c>
      <c r="B3588" s="1" t="s">
        <v>30</v>
      </c>
      <c r="C3588" s="1" t="s">
        <v>21</v>
      </c>
      <c r="D3588" s="1" t="s">
        <v>18</v>
      </c>
      <c r="E3588" s="1"/>
      <c r="F3588" s="1">
        <v>4</v>
      </c>
      <c r="G3588" s="1" t="str">
        <f t="shared" si="215"/>
        <v>STAIR_Recover_BenRib_globalNDVI_LR4_T1_01072017_02082017</v>
      </c>
      <c r="H3588" s="3">
        <v>42949</v>
      </c>
      <c r="I3588" s="3">
        <v>42917</v>
      </c>
      <c r="J3588" s="3"/>
      <c r="K3588" s="3"/>
      <c r="L3588" s="3"/>
      <c r="M3588" s="3"/>
      <c r="N3588" s="3"/>
      <c r="O3588" s="3"/>
      <c r="P3588" s="1"/>
      <c r="Q3588" s="1" t="s">
        <v>29</v>
      </c>
      <c r="R3588" s="1"/>
      <c r="S3588" s="1"/>
      <c r="T3588" s="1"/>
      <c r="U3588" s="1">
        <v>40</v>
      </c>
      <c r="V3588" s="1">
        <v>56</v>
      </c>
      <c r="W3588" s="1">
        <v>0.89156095209999997</v>
      </c>
      <c r="X3588" s="1">
        <v>4.610500092E-2</v>
      </c>
      <c r="Y3588" s="1">
        <v>1.124770406E-2</v>
      </c>
      <c r="Z3588" s="1">
        <v>1.032047011E-2</v>
      </c>
      <c r="AA3588" s="1">
        <v>0.98700129709999995</v>
      </c>
    </row>
    <row r="3589" spans="1:27" x14ac:dyDescent="0.25">
      <c r="A3589" t="s">
        <v>43</v>
      </c>
      <c r="B3589" s="1" t="s">
        <v>30</v>
      </c>
      <c r="C3589" s="1" t="s">
        <v>21</v>
      </c>
      <c r="D3589" s="1" t="s">
        <v>18</v>
      </c>
      <c r="E3589" s="1"/>
      <c r="F3589" s="1">
        <v>5</v>
      </c>
      <c r="G3589" s="1" t="str">
        <f t="shared" si="215"/>
        <v>STAIR_Recover_BenRib_globalNDVI_LR5_T1_01072017_02082017</v>
      </c>
      <c r="H3589" s="3">
        <v>42949</v>
      </c>
      <c r="I3589" s="3">
        <v>42917</v>
      </c>
      <c r="J3589" s="3"/>
      <c r="K3589" s="3"/>
      <c r="L3589" s="3"/>
      <c r="M3589" s="3"/>
      <c r="N3589" s="3"/>
      <c r="O3589" s="3"/>
      <c r="P3589" s="1"/>
      <c r="Q3589" s="1" t="s">
        <v>29</v>
      </c>
      <c r="R3589" s="1"/>
      <c r="S3589" s="1"/>
      <c r="T3589" s="1"/>
      <c r="U3589" s="1">
        <v>56</v>
      </c>
      <c r="V3589" s="1">
        <v>70</v>
      </c>
      <c r="W3589" s="1">
        <v>0.86677499859999996</v>
      </c>
      <c r="X3589" s="1">
        <v>5.110319504E-2</v>
      </c>
      <c r="Y3589" s="1">
        <v>1.1482167430000001E-2</v>
      </c>
      <c r="Z3589" s="1">
        <v>1.03116322E-2</v>
      </c>
      <c r="AA3589" s="1">
        <v>0.97587822059999996</v>
      </c>
    </row>
    <row r="3590" spans="1:27" x14ac:dyDescent="0.25">
      <c r="A3590" t="s">
        <v>43</v>
      </c>
      <c r="B3590" s="1" t="s">
        <v>30</v>
      </c>
      <c r="C3590" s="1" t="s">
        <v>22</v>
      </c>
      <c r="D3590" s="1" t="s">
        <v>18</v>
      </c>
      <c r="E3590" s="1"/>
      <c r="F3590" s="1">
        <v>3</v>
      </c>
      <c r="G3590" s="1" t="str">
        <f t="shared" si="215"/>
        <v>STAIR_Recover_BGL_lrNDVI_LR3_T1_10072017_11082017</v>
      </c>
      <c r="H3590" s="3">
        <v>42958</v>
      </c>
      <c r="I3590" s="3">
        <v>42926</v>
      </c>
      <c r="J3590" s="3"/>
      <c r="K3590" s="3"/>
      <c r="L3590" s="3"/>
      <c r="M3590" s="3"/>
      <c r="N3590" s="3"/>
      <c r="O3590" s="3"/>
      <c r="P3590" s="1"/>
      <c r="Q3590" s="1" t="s">
        <v>27</v>
      </c>
      <c r="R3590" s="1"/>
      <c r="S3590" s="1"/>
      <c r="T3590" s="1"/>
      <c r="U3590" s="1">
        <v>40</v>
      </c>
      <c r="V3590" s="1">
        <v>40</v>
      </c>
      <c r="W3590" s="1">
        <v>0.95985608469999995</v>
      </c>
      <c r="X3590" s="1">
        <v>2.1223754979999999E-2</v>
      </c>
      <c r="Y3590" s="1">
        <v>5.3019486049999997E-3</v>
      </c>
      <c r="Z3590" s="1">
        <v>-2.7404433910000001E-3</v>
      </c>
      <c r="AA3590" s="19">
        <v>0.981764915780166</v>
      </c>
    </row>
    <row r="3591" spans="1:27" x14ac:dyDescent="0.25">
      <c r="A3591" t="s">
        <v>43</v>
      </c>
      <c r="B3591" s="1" t="s">
        <v>30</v>
      </c>
      <c r="C3591" s="1" t="s">
        <v>22</v>
      </c>
      <c r="D3591" s="1" t="s">
        <v>18</v>
      </c>
      <c r="E3591" s="1"/>
      <c r="F3591" s="1">
        <v>3</v>
      </c>
      <c r="G3591" s="1" t="str">
        <f t="shared" si="215"/>
        <v>STAIR_Recover_BGL_lrNDVI_LR3_T1_12092017_11082017</v>
      </c>
      <c r="H3591" s="3">
        <v>42958</v>
      </c>
      <c r="I3591" s="3">
        <v>42990</v>
      </c>
      <c r="J3591" s="3"/>
      <c r="K3591" s="3"/>
      <c r="L3591" s="3"/>
      <c r="M3591" s="3"/>
      <c r="N3591" s="3"/>
      <c r="O3591" s="3"/>
      <c r="P3591" s="1"/>
      <c r="Q3591" s="1" t="s">
        <v>27</v>
      </c>
      <c r="R3591" s="1"/>
      <c r="S3591" s="1"/>
      <c r="T3591" s="1"/>
      <c r="U3591" s="1">
        <v>40</v>
      </c>
      <c r="V3591" s="1">
        <v>40</v>
      </c>
      <c r="W3591" s="1">
        <v>0.95985608469999995</v>
      </c>
      <c r="X3591" s="1">
        <v>2.1223754979999999E-2</v>
      </c>
      <c r="Y3591" s="1">
        <v>5.3019486049999997E-3</v>
      </c>
      <c r="Z3591" s="1">
        <v>-2.7404433910000001E-3</v>
      </c>
      <c r="AA3591" s="19">
        <v>0.981764915780166</v>
      </c>
    </row>
    <row r="3592" spans="1:27" x14ac:dyDescent="0.25">
      <c r="A3592" t="s">
        <v>43</v>
      </c>
      <c r="B3592" s="1" t="s">
        <v>30</v>
      </c>
      <c r="C3592" s="1" t="s">
        <v>22</v>
      </c>
      <c r="D3592" s="1" t="s">
        <v>18</v>
      </c>
      <c r="E3592" s="1"/>
      <c r="F3592" s="1">
        <v>3</v>
      </c>
      <c r="G3592" s="1" t="str">
        <f t="shared" si="215"/>
        <v>STAIR_Recover_BGL_lrNDVI_LR3_T1_26072017_11082017</v>
      </c>
      <c r="H3592" s="3">
        <v>42958</v>
      </c>
      <c r="I3592" s="3">
        <v>42942</v>
      </c>
      <c r="J3592" s="3"/>
      <c r="K3592" s="3"/>
      <c r="L3592" s="3"/>
      <c r="M3592" s="3"/>
      <c r="N3592" s="3"/>
      <c r="O3592" s="3"/>
      <c r="P3592" s="10"/>
      <c r="Q3592" s="11" t="s">
        <v>27</v>
      </c>
      <c r="R3592" s="1"/>
      <c r="S3592" s="1"/>
      <c r="T3592" s="1"/>
      <c r="U3592" s="10">
        <v>40</v>
      </c>
      <c r="V3592" s="10">
        <v>40</v>
      </c>
      <c r="W3592" s="10">
        <v>0.95985608469999995</v>
      </c>
      <c r="X3592" s="10">
        <v>2.1223754979999999E-2</v>
      </c>
      <c r="Y3592" s="10">
        <v>5.3019486049999997E-3</v>
      </c>
      <c r="Z3592" s="10">
        <v>-2.7404433910000001E-3</v>
      </c>
      <c r="AA3592" s="19">
        <v>0.981764915780166</v>
      </c>
    </row>
    <row r="3593" spans="1:27" x14ac:dyDescent="0.25">
      <c r="A3593" t="s">
        <v>43</v>
      </c>
      <c r="B3593" s="1" t="s">
        <v>30</v>
      </c>
      <c r="C3593" s="1" t="s">
        <v>22</v>
      </c>
      <c r="D3593" s="1" t="s">
        <v>18</v>
      </c>
      <c r="E3593" s="1"/>
      <c r="F3593" s="1">
        <v>3</v>
      </c>
      <c r="G3593" s="1" t="str">
        <f t="shared" si="215"/>
        <v>STAIR_Recover_BGL_adaptive8NDVI_LR3_T1_12092017_11082017</v>
      </c>
      <c r="H3593" s="3">
        <v>42958</v>
      </c>
      <c r="I3593" s="3">
        <v>42990</v>
      </c>
      <c r="J3593" s="3"/>
      <c r="K3593" s="3"/>
      <c r="L3593" s="3"/>
      <c r="M3593" s="3"/>
      <c r="N3593" s="3"/>
      <c r="O3593" s="3"/>
      <c r="P3593" s="1">
        <v>8</v>
      </c>
      <c r="Q3593" s="1" t="s">
        <v>28</v>
      </c>
      <c r="R3593" s="1"/>
      <c r="S3593" s="1"/>
      <c r="T3593" s="1"/>
      <c r="U3593" s="1">
        <v>40</v>
      </c>
      <c r="V3593" s="1">
        <v>40</v>
      </c>
      <c r="W3593" s="1">
        <v>0.95253349279999999</v>
      </c>
      <c r="X3593" s="1">
        <v>2.307841599E-2</v>
      </c>
      <c r="Y3593" s="1">
        <v>5.1725394489999998E-3</v>
      </c>
      <c r="Z3593" s="1">
        <v>-2.0880870879999998E-3</v>
      </c>
      <c r="AA3593" s="1">
        <v>0.98038790919999996</v>
      </c>
    </row>
    <row r="3594" spans="1:27" x14ac:dyDescent="0.25">
      <c r="A3594" t="s">
        <v>43</v>
      </c>
      <c r="B3594" s="1" t="s">
        <v>30</v>
      </c>
      <c r="C3594" s="1" t="s">
        <v>22</v>
      </c>
      <c r="D3594" s="1" t="s">
        <v>18</v>
      </c>
      <c r="E3594" s="1"/>
      <c r="F3594" s="1">
        <v>3</v>
      </c>
      <c r="G3594" s="1" t="str">
        <f t="shared" si="215"/>
        <v>STAIR_Recover_BGL_adaptive6NDVI_LR3_T1_12092017_11082017</v>
      </c>
      <c r="H3594" s="3">
        <v>42958</v>
      </c>
      <c r="I3594" s="3">
        <v>42990</v>
      </c>
      <c r="J3594" s="3"/>
      <c r="K3594" s="3"/>
      <c r="L3594" s="3"/>
      <c r="M3594" s="3"/>
      <c r="N3594" s="3"/>
      <c r="O3594" s="3"/>
      <c r="P3594" s="1">
        <v>6</v>
      </c>
      <c r="Q3594" s="1" t="s">
        <v>28</v>
      </c>
      <c r="R3594" s="1"/>
      <c r="S3594" s="1"/>
      <c r="T3594" s="1"/>
      <c r="U3594" s="1">
        <v>40</v>
      </c>
      <c r="V3594" s="1">
        <v>40</v>
      </c>
      <c r="W3594" s="1">
        <v>0.95037350769999995</v>
      </c>
      <c r="X3594" s="1">
        <v>2.3597671380000001E-2</v>
      </c>
      <c r="Y3594" s="1">
        <v>5.2263559089999996E-3</v>
      </c>
      <c r="Z3594" s="1">
        <v>-1.9606523670000001E-3</v>
      </c>
      <c r="AA3594" s="1">
        <v>0.97953171100000003</v>
      </c>
    </row>
    <row r="3595" spans="1:27" x14ac:dyDescent="0.25">
      <c r="A3595" t="s">
        <v>43</v>
      </c>
      <c r="B3595" s="1" t="s">
        <v>30</v>
      </c>
      <c r="C3595" s="1" t="s">
        <v>22</v>
      </c>
      <c r="D3595" s="1" t="s">
        <v>18</v>
      </c>
      <c r="E3595" s="1"/>
      <c r="F3595" s="1">
        <v>3</v>
      </c>
      <c r="G3595" s="1" t="str">
        <f t="shared" si="215"/>
        <v>STAIR_Recover_BGL_adaptive4NDVI_LR3_T1_12092017_11082017</v>
      </c>
      <c r="H3595" s="3">
        <v>42958</v>
      </c>
      <c r="I3595" s="3">
        <v>42990</v>
      </c>
      <c r="J3595" s="3"/>
      <c r="K3595" s="3"/>
      <c r="L3595" s="3"/>
      <c r="M3595" s="3"/>
      <c r="N3595" s="3"/>
      <c r="O3595" s="3"/>
      <c r="P3595" s="1">
        <v>4</v>
      </c>
      <c r="Q3595" s="1" t="s">
        <v>28</v>
      </c>
      <c r="R3595" s="1"/>
      <c r="S3595" s="1"/>
      <c r="T3595" s="1"/>
      <c r="U3595" s="1">
        <v>40</v>
      </c>
      <c r="V3595" s="1">
        <v>40</v>
      </c>
      <c r="W3595" s="1">
        <v>0.94964762540000003</v>
      </c>
      <c r="X3595" s="1">
        <v>2.3769625409999998E-2</v>
      </c>
      <c r="Y3595" s="1">
        <v>4.6897845060000004E-3</v>
      </c>
      <c r="Z3595" s="1">
        <v>-1.2045610420000001E-3</v>
      </c>
      <c r="AA3595" s="1">
        <v>0.97916295620000005</v>
      </c>
    </row>
    <row r="3596" spans="1:27" x14ac:dyDescent="0.25">
      <c r="A3596" t="s">
        <v>43</v>
      </c>
      <c r="B3596" s="1" t="s">
        <v>30</v>
      </c>
      <c r="C3596" s="1" t="s">
        <v>22</v>
      </c>
      <c r="D3596" s="1" t="s">
        <v>18</v>
      </c>
      <c r="E3596" s="1"/>
      <c r="F3596" s="1">
        <v>4</v>
      </c>
      <c r="G3596" s="1" t="str">
        <f t="shared" si="215"/>
        <v>STAIR_Recover_BGL_lrNDVI_LR4_T1_10072017_11082017</v>
      </c>
      <c r="H3596" s="3">
        <v>42958</v>
      </c>
      <c r="I3596" s="3">
        <v>42926</v>
      </c>
      <c r="J3596" s="3"/>
      <c r="K3596" s="3"/>
      <c r="L3596" s="3"/>
      <c r="M3596" s="3"/>
      <c r="N3596" s="3"/>
      <c r="O3596" s="3"/>
      <c r="P3596" s="1"/>
      <c r="Q3596" s="1" t="s">
        <v>27</v>
      </c>
      <c r="R3596" s="1"/>
      <c r="S3596" s="1"/>
      <c r="T3596" s="1"/>
      <c r="U3596" s="1">
        <v>40</v>
      </c>
      <c r="V3596" s="1">
        <v>56</v>
      </c>
      <c r="W3596" s="1">
        <v>0.94878732539999999</v>
      </c>
      <c r="X3596" s="1">
        <v>2.3971824419999999E-2</v>
      </c>
      <c r="Y3596" s="1">
        <v>5.9324019389999996E-3</v>
      </c>
      <c r="Z3596" s="1">
        <v>-3.2714965849999999E-3</v>
      </c>
      <c r="AA3596" s="19">
        <v>0.97590341938689995</v>
      </c>
    </row>
    <row r="3597" spans="1:27" x14ac:dyDescent="0.25">
      <c r="A3597" t="s">
        <v>43</v>
      </c>
      <c r="B3597" s="1" t="s">
        <v>30</v>
      </c>
      <c r="C3597" s="1" t="s">
        <v>22</v>
      </c>
      <c r="D3597" s="1" t="s">
        <v>18</v>
      </c>
      <c r="E3597" s="1"/>
      <c r="F3597" s="1">
        <v>4</v>
      </c>
      <c r="G3597" s="1" t="str">
        <f t="shared" si="215"/>
        <v>STAIR_Recover_BGL_lrNDVI_LR4_T1_26072017_11082017</v>
      </c>
      <c r="H3597" s="3">
        <v>42958</v>
      </c>
      <c r="I3597" s="3">
        <v>42942</v>
      </c>
      <c r="J3597" s="3"/>
      <c r="K3597" s="3"/>
      <c r="L3597" s="3"/>
      <c r="M3597" s="3"/>
      <c r="N3597" s="3"/>
      <c r="O3597" s="3"/>
      <c r="P3597" s="1"/>
      <c r="Q3597" s="1" t="s">
        <v>27</v>
      </c>
      <c r="R3597" s="1"/>
      <c r="S3597" s="1"/>
      <c r="T3597" s="1"/>
      <c r="U3597" s="1">
        <v>40</v>
      </c>
      <c r="V3597" s="1">
        <v>56</v>
      </c>
      <c r="W3597" s="1">
        <v>0.94878732539999999</v>
      </c>
      <c r="X3597" s="1">
        <v>2.3971824419999999E-2</v>
      </c>
      <c r="Y3597" s="1">
        <v>5.9324019389999996E-3</v>
      </c>
      <c r="Z3597" s="1">
        <v>-3.2714965849999999E-3</v>
      </c>
      <c r="AA3597" s="19">
        <v>0.97590341938689995</v>
      </c>
    </row>
    <row r="3598" spans="1:27" x14ac:dyDescent="0.25">
      <c r="A3598" t="s">
        <v>43</v>
      </c>
      <c r="B3598" s="1" t="s">
        <v>30</v>
      </c>
      <c r="C3598" s="1" t="s">
        <v>22</v>
      </c>
      <c r="D3598" s="1" t="s">
        <v>18</v>
      </c>
      <c r="E3598" s="1"/>
      <c r="F3598" s="1">
        <v>4</v>
      </c>
      <c r="G3598" s="1" t="str">
        <f t="shared" si="215"/>
        <v>STAIR_Recover_BGL_lrNDVI_LR4_T1_12092017_11082017</v>
      </c>
      <c r="H3598" s="3">
        <v>42958</v>
      </c>
      <c r="I3598" s="3">
        <v>42990</v>
      </c>
      <c r="J3598" s="3"/>
      <c r="K3598" s="3"/>
      <c r="L3598" s="3"/>
      <c r="M3598" s="3"/>
      <c r="N3598" s="3"/>
      <c r="O3598" s="3"/>
      <c r="P3598" s="1"/>
      <c r="Q3598" s="1" t="s">
        <v>27</v>
      </c>
      <c r="R3598" s="1"/>
      <c r="S3598" s="1"/>
      <c r="T3598" s="1"/>
      <c r="U3598" s="1">
        <v>40</v>
      </c>
      <c r="V3598" s="1">
        <v>56</v>
      </c>
      <c r="W3598" s="1">
        <v>0.94878732539999999</v>
      </c>
      <c r="X3598" s="1">
        <v>2.3971824419999999E-2</v>
      </c>
      <c r="Y3598" s="1">
        <v>5.9324019389999996E-3</v>
      </c>
      <c r="Z3598" s="1">
        <v>-3.2714965849999999E-3</v>
      </c>
      <c r="AA3598" s="19">
        <v>0.97590341938689995</v>
      </c>
    </row>
    <row r="3599" spans="1:27" x14ac:dyDescent="0.25">
      <c r="A3599" t="s">
        <v>43</v>
      </c>
      <c r="B3599" s="1" t="s">
        <v>30</v>
      </c>
      <c r="C3599" s="1" t="s">
        <v>22</v>
      </c>
      <c r="D3599" s="1" t="s">
        <v>18</v>
      </c>
      <c r="E3599" s="1"/>
      <c r="F3599" s="1">
        <v>3</v>
      </c>
      <c r="G3599" s="1" t="str">
        <f t="shared" si="215"/>
        <v>STAIR_Recover_BGL_adaptive8NDVI_LR3_T1_10072017_11082017</v>
      </c>
      <c r="H3599" s="3">
        <v>42958</v>
      </c>
      <c r="I3599" s="3">
        <v>42926</v>
      </c>
      <c r="J3599" s="3"/>
      <c r="K3599" s="3"/>
      <c r="L3599" s="3"/>
      <c r="M3599" s="3"/>
      <c r="N3599" s="3"/>
      <c r="O3599" s="3"/>
      <c r="P3599" s="1">
        <v>8</v>
      </c>
      <c r="Q3599" s="1" t="s">
        <v>28</v>
      </c>
      <c r="R3599" s="1"/>
      <c r="S3599" s="1"/>
      <c r="T3599" s="1"/>
      <c r="U3599" s="1">
        <v>40</v>
      </c>
      <c r="V3599" s="1">
        <v>40</v>
      </c>
      <c r="W3599" s="1">
        <v>0.9438284388</v>
      </c>
      <c r="X3599" s="1">
        <v>2.5105600089999999E-2</v>
      </c>
      <c r="Y3599" s="1">
        <v>5.3877805099999997E-3</v>
      </c>
      <c r="Z3599" s="1">
        <v>-1.7944084989999999E-3</v>
      </c>
      <c r="AA3599" s="1">
        <v>0.97808739990000004</v>
      </c>
    </row>
    <row r="3600" spans="1:27" x14ac:dyDescent="0.25">
      <c r="A3600" t="s">
        <v>43</v>
      </c>
      <c r="B3600" s="1" t="s">
        <v>30</v>
      </c>
      <c r="C3600" s="1" t="s">
        <v>22</v>
      </c>
      <c r="D3600" s="1" t="s">
        <v>18</v>
      </c>
      <c r="E3600" s="1"/>
      <c r="F3600" s="1">
        <v>3</v>
      </c>
      <c r="G3600" s="1" t="str">
        <f t="shared" si="215"/>
        <v>STAIR_Recover_BGL_adaptive4NDVI_LR3_T1_26072017_11082017</v>
      </c>
      <c r="H3600" s="3">
        <v>42958</v>
      </c>
      <c r="I3600" s="3">
        <v>42942</v>
      </c>
      <c r="J3600" s="3"/>
      <c r="K3600" s="3"/>
      <c r="L3600" s="3"/>
      <c r="M3600" s="3"/>
      <c r="N3600" s="3"/>
      <c r="O3600" s="3"/>
      <c r="P3600" s="10">
        <v>4</v>
      </c>
      <c r="Q3600" s="11" t="s">
        <v>28</v>
      </c>
      <c r="R3600" s="1"/>
      <c r="S3600" s="1"/>
      <c r="T3600" s="1"/>
      <c r="U3600" s="10">
        <v>40</v>
      </c>
      <c r="V3600" s="10">
        <v>40</v>
      </c>
      <c r="W3600" s="10">
        <v>0.94290929099999998</v>
      </c>
      <c r="X3600" s="10">
        <v>2.5310170900000001E-2</v>
      </c>
      <c r="Y3600" s="10">
        <v>4.9249342620000004E-3</v>
      </c>
      <c r="Z3600" s="12">
        <v>-9.8799999999999995E-4</v>
      </c>
      <c r="AA3600" s="10">
        <v>0.97688863520000002</v>
      </c>
    </row>
    <row r="3601" spans="1:27" x14ac:dyDescent="0.25">
      <c r="A3601" t="s">
        <v>43</v>
      </c>
      <c r="B3601" s="1" t="s">
        <v>30</v>
      </c>
      <c r="C3601" s="1" t="s">
        <v>22</v>
      </c>
      <c r="D3601" s="1" t="s">
        <v>19</v>
      </c>
      <c r="E3601" s="1"/>
      <c r="F3601" s="1">
        <v>3</v>
      </c>
      <c r="G3601" s="1" t="str">
        <f t="shared" si="215"/>
        <v>STAIR_Recover_BGL_adaptive6Reflectancia_LR3_T1_10072017_11082017</v>
      </c>
      <c r="H3601" s="3">
        <v>42958</v>
      </c>
      <c r="I3601" s="3">
        <v>42926</v>
      </c>
      <c r="J3601" s="3"/>
      <c r="K3601" s="3"/>
      <c r="L3601" s="3"/>
      <c r="M3601" s="3"/>
      <c r="N3601" s="3"/>
      <c r="O3601" s="3"/>
      <c r="P3601" s="1">
        <v>6</v>
      </c>
      <c r="Q3601" s="1" t="s">
        <v>28</v>
      </c>
      <c r="R3601" s="1"/>
      <c r="S3601" s="1"/>
      <c r="T3601" s="1"/>
      <c r="U3601" s="1">
        <v>40</v>
      </c>
      <c r="V3601" s="1">
        <v>40</v>
      </c>
      <c r="W3601" s="1">
        <v>0.94284369990000005</v>
      </c>
      <c r="X3601" s="1">
        <v>2.5324706119999998E-2</v>
      </c>
      <c r="Y3601" s="1">
        <v>5.5433685119999996E-3</v>
      </c>
      <c r="Z3601" s="1">
        <v>-1.945889468E-3</v>
      </c>
      <c r="AA3601" s="1">
        <v>0.9780164268</v>
      </c>
    </row>
    <row r="3602" spans="1:27" x14ac:dyDescent="0.25">
      <c r="A3602" t="s">
        <v>43</v>
      </c>
      <c r="B3602" s="1" t="s">
        <v>30</v>
      </c>
      <c r="C3602" s="1" t="s">
        <v>22</v>
      </c>
      <c r="D3602" s="1" t="s">
        <v>18</v>
      </c>
      <c r="E3602" s="1"/>
      <c r="F3602" s="1">
        <v>3</v>
      </c>
      <c r="G3602" s="1" t="str">
        <f t="shared" si="215"/>
        <v>STAIR_Recover_BGL_adaptive4NDVI_LR3_T1_10072017_11082017</v>
      </c>
      <c r="H3602" s="3">
        <v>42958</v>
      </c>
      <c r="I3602" s="3">
        <v>42926</v>
      </c>
      <c r="J3602" s="3"/>
      <c r="K3602" s="3"/>
      <c r="L3602" s="3"/>
      <c r="M3602" s="3"/>
      <c r="N3602" s="3"/>
      <c r="O3602" s="3"/>
      <c r="P3602" s="1">
        <v>4</v>
      </c>
      <c r="Q3602" s="1" t="s">
        <v>28</v>
      </c>
      <c r="R3602" s="1"/>
      <c r="S3602" s="1"/>
      <c r="T3602" s="1"/>
      <c r="U3602" s="1">
        <v>40</v>
      </c>
      <c r="V3602" s="1">
        <v>40</v>
      </c>
      <c r="W3602" s="1">
        <v>0.94227126930000005</v>
      </c>
      <c r="X3602" s="1">
        <v>2.5451205859999999E-2</v>
      </c>
      <c r="Y3602" s="1">
        <v>4.6877857079999996E-3</v>
      </c>
      <c r="Z3602" s="8">
        <v>-4.3899999999999999E-4</v>
      </c>
      <c r="AA3602" s="1">
        <v>0.97580941740000005</v>
      </c>
    </row>
    <row r="3603" spans="1:27" x14ac:dyDescent="0.25">
      <c r="A3603" t="s">
        <v>43</v>
      </c>
      <c r="B3603" s="1" t="s">
        <v>30</v>
      </c>
      <c r="C3603" s="1" t="s">
        <v>22</v>
      </c>
      <c r="D3603" s="1" t="s">
        <v>19</v>
      </c>
      <c r="E3603" s="1"/>
      <c r="F3603" s="1">
        <v>3</v>
      </c>
      <c r="G3603" s="1" t="str">
        <f t="shared" si="215"/>
        <v>STAIR_Recover_BGL_adaptive8Reflectancia_LR3_T1_12092017_11082017</v>
      </c>
      <c r="H3603" s="3">
        <v>42958</v>
      </c>
      <c r="I3603" s="3">
        <v>42990</v>
      </c>
      <c r="J3603" s="3"/>
      <c r="K3603" s="3"/>
      <c r="L3603" s="3"/>
      <c r="M3603" s="3"/>
      <c r="N3603" s="3"/>
      <c r="O3603" s="3"/>
      <c r="P3603" s="1">
        <v>8</v>
      </c>
      <c r="Q3603" s="1" t="s">
        <v>28</v>
      </c>
      <c r="R3603" s="1"/>
      <c r="S3603" s="1"/>
      <c r="T3603" s="1"/>
      <c r="U3603" s="1">
        <v>40</v>
      </c>
      <c r="V3603" s="1">
        <v>40</v>
      </c>
      <c r="W3603" s="1">
        <v>0.94224533399999999</v>
      </c>
      <c r="X3603" s="1">
        <v>2.545692238E-2</v>
      </c>
      <c r="Y3603" s="1">
        <v>5.5718951239999998E-3</v>
      </c>
      <c r="Z3603" s="1">
        <v>-2.1821916629999999E-3</v>
      </c>
      <c r="AA3603" s="1">
        <v>0.97828734240000004</v>
      </c>
    </row>
    <row r="3604" spans="1:27" x14ac:dyDescent="0.25">
      <c r="A3604" t="s">
        <v>43</v>
      </c>
      <c r="B3604" s="1" t="s">
        <v>30</v>
      </c>
      <c r="C3604" s="1" t="s">
        <v>22</v>
      </c>
      <c r="D3604" s="1" t="s">
        <v>18</v>
      </c>
      <c r="E3604" s="1"/>
      <c r="F3604" s="1">
        <v>3</v>
      </c>
      <c r="G3604" s="1" t="str">
        <f t="shared" si="215"/>
        <v>STAIR_Recover_BGL_adaptive6NDVI_LR3_T1_10072017_11082017</v>
      </c>
      <c r="H3604" s="3">
        <v>42958</v>
      </c>
      <c r="I3604" s="3">
        <v>42926</v>
      </c>
      <c r="J3604" s="3"/>
      <c r="K3604" s="3"/>
      <c r="L3604" s="3"/>
      <c r="M3604" s="3"/>
      <c r="N3604" s="3"/>
      <c r="O3604" s="3"/>
      <c r="P3604" s="1">
        <v>6</v>
      </c>
      <c r="Q3604" s="1" t="s">
        <v>28</v>
      </c>
      <c r="R3604" s="1"/>
      <c r="S3604" s="1"/>
      <c r="T3604" s="1"/>
      <c r="U3604" s="1">
        <v>40</v>
      </c>
      <c r="V3604" s="1">
        <v>40</v>
      </c>
      <c r="W3604" s="1">
        <v>0.94162261599999997</v>
      </c>
      <c r="X3604" s="1">
        <v>2.5593794239999999E-2</v>
      </c>
      <c r="Y3604" s="1">
        <v>5.2749067550000002E-3</v>
      </c>
      <c r="Z3604" s="1">
        <v>-1.3831322499999999E-3</v>
      </c>
      <c r="AA3604" s="1">
        <v>0.97689793660000002</v>
      </c>
    </row>
    <row r="3605" spans="1:27" x14ac:dyDescent="0.25">
      <c r="A3605" t="s">
        <v>43</v>
      </c>
      <c r="B3605" s="1" t="s">
        <v>30</v>
      </c>
      <c r="C3605" s="1" t="s">
        <v>22</v>
      </c>
      <c r="D3605" s="1" t="s">
        <v>18</v>
      </c>
      <c r="E3605" s="1"/>
      <c r="F3605" s="1">
        <v>3</v>
      </c>
      <c r="G3605" s="1" t="str">
        <f t="shared" si="215"/>
        <v>STAIR_Recover_BGL_adaptive6NDVI_LR3_T1_26072017_11082017</v>
      </c>
      <c r="H3605" s="3">
        <v>42958</v>
      </c>
      <c r="I3605" s="3">
        <v>42942</v>
      </c>
      <c r="J3605" s="3"/>
      <c r="K3605" s="3"/>
      <c r="L3605" s="3"/>
      <c r="M3605" s="3"/>
      <c r="N3605" s="3"/>
      <c r="O3605" s="3"/>
      <c r="P3605" s="10">
        <v>6</v>
      </c>
      <c r="Q3605" s="11" t="s">
        <v>28</v>
      </c>
      <c r="R3605" s="1"/>
      <c r="S3605" s="1"/>
      <c r="T3605" s="1"/>
      <c r="U3605" s="10">
        <v>40</v>
      </c>
      <c r="V3605" s="10">
        <v>40</v>
      </c>
      <c r="W3605" s="10">
        <v>0.94109700019999998</v>
      </c>
      <c r="X3605" s="10">
        <v>2.5708756190000001E-2</v>
      </c>
      <c r="Y3605" s="10">
        <v>6.1561972489999998E-3</v>
      </c>
      <c r="Z3605" s="10">
        <v>-2.5217832559999999E-3</v>
      </c>
      <c r="AA3605" s="10">
        <v>0.97637186119999997</v>
      </c>
    </row>
    <row r="3606" spans="1:27" x14ac:dyDescent="0.25">
      <c r="A3606" t="s">
        <v>43</v>
      </c>
      <c r="B3606" s="1" t="s">
        <v>30</v>
      </c>
      <c r="C3606" s="1" t="s">
        <v>22</v>
      </c>
      <c r="D3606" s="1" t="s">
        <v>19</v>
      </c>
      <c r="E3606" s="1"/>
      <c r="F3606" s="1">
        <v>3</v>
      </c>
      <c r="G3606" s="1" t="str">
        <f t="shared" si="215"/>
        <v>STAIR_Recover_BGL_adaptive6Reflectancia_LR3_T1_12092017_11082017</v>
      </c>
      <c r="H3606" s="3">
        <v>42958</v>
      </c>
      <c r="I3606" s="3">
        <v>42990</v>
      </c>
      <c r="J3606" s="3"/>
      <c r="K3606" s="3"/>
      <c r="L3606" s="3"/>
      <c r="M3606" s="3"/>
      <c r="N3606" s="3"/>
      <c r="O3606" s="3"/>
      <c r="P3606" s="1">
        <v>6</v>
      </c>
      <c r="Q3606" s="1" t="s">
        <v>28</v>
      </c>
      <c r="R3606" s="1"/>
      <c r="S3606" s="1"/>
      <c r="T3606" s="1"/>
      <c r="U3606" s="1">
        <v>40</v>
      </c>
      <c r="V3606" s="1">
        <v>40</v>
      </c>
      <c r="W3606" s="1">
        <v>0.94093360189999997</v>
      </c>
      <c r="X3606" s="1">
        <v>2.574438972E-2</v>
      </c>
      <c r="Y3606" s="1">
        <v>5.5369590839999998E-3</v>
      </c>
      <c r="Z3606" s="1">
        <v>-1.7562148479999999E-3</v>
      </c>
      <c r="AA3606" s="1">
        <v>0.97755653629999995</v>
      </c>
    </row>
    <row r="3607" spans="1:27" x14ac:dyDescent="0.25">
      <c r="A3607" t="s">
        <v>43</v>
      </c>
      <c r="B3607" s="1" t="s">
        <v>30</v>
      </c>
      <c r="C3607" s="1" t="s">
        <v>22</v>
      </c>
      <c r="D3607" s="1" t="s">
        <v>19</v>
      </c>
      <c r="E3607" s="1"/>
      <c r="F3607" s="1">
        <v>3</v>
      </c>
      <c r="G3607" s="1" t="str">
        <f t="shared" si="215"/>
        <v>STAIR_Recover_BGL_globalReflectancia_LR3_T1_12092017_11082017</v>
      </c>
      <c r="H3607" s="3">
        <v>42958</v>
      </c>
      <c r="I3607" s="3">
        <v>42990</v>
      </c>
      <c r="J3607" s="3"/>
      <c r="K3607" s="3"/>
      <c r="L3607" s="3"/>
      <c r="M3607" s="3"/>
      <c r="N3607" s="3"/>
      <c r="O3607" s="3"/>
      <c r="P3607" s="1"/>
      <c r="Q3607" s="1" t="s">
        <v>29</v>
      </c>
      <c r="R3607" s="1"/>
      <c r="S3607" s="1"/>
      <c r="T3607" s="1"/>
      <c r="U3607" s="1">
        <v>40</v>
      </c>
      <c r="V3607" s="1">
        <v>40</v>
      </c>
      <c r="W3607" s="1">
        <v>0.94050966579999995</v>
      </c>
      <c r="X3607" s="1">
        <v>2.5836612089999999E-2</v>
      </c>
      <c r="Y3607" s="1">
        <v>5.1872783529999999E-3</v>
      </c>
      <c r="Z3607" s="8">
        <v>-4.5399999999999998E-4</v>
      </c>
      <c r="AA3607" s="1">
        <v>0.97127935440000002</v>
      </c>
    </row>
    <row r="3608" spans="1:27" x14ac:dyDescent="0.25">
      <c r="A3608" t="s">
        <v>43</v>
      </c>
      <c r="B3608" s="1" t="s">
        <v>30</v>
      </c>
      <c r="C3608" s="1" t="s">
        <v>22</v>
      </c>
      <c r="D3608" s="1" t="s">
        <v>18</v>
      </c>
      <c r="E3608" s="1"/>
      <c r="F3608" s="1">
        <v>4</v>
      </c>
      <c r="G3608" s="1" t="str">
        <f t="shared" si="215"/>
        <v>STAIR_Recover_BGL_adaptive8NDVI_LR4_T1_12092017_11082017</v>
      </c>
      <c r="H3608" s="3">
        <v>42958</v>
      </c>
      <c r="I3608" s="3">
        <v>42990</v>
      </c>
      <c r="J3608" s="3"/>
      <c r="K3608" s="3"/>
      <c r="L3608" s="3"/>
      <c r="M3608" s="3"/>
      <c r="N3608" s="3"/>
      <c r="O3608" s="3"/>
      <c r="P3608" s="1">
        <v>8</v>
      </c>
      <c r="Q3608" s="1" t="s">
        <v>28</v>
      </c>
      <c r="R3608" s="1"/>
      <c r="S3608" s="1"/>
      <c r="T3608" s="1"/>
      <c r="U3608" s="1">
        <v>40</v>
      </c>
      <c r="V3608" s="1">
        <v>56</v>
      </c>
      <c r="W3608" s="1">
        <v>0.93924978520000002</v>
      </c>
      <c r="X3608" s="1">
        <v>2.6108761340000002E-2</v>
      </c>
      <c r="Y3608" s="1">
        <v>5.6622678980000002E-3</v>
      </c>
      <c r="Z3608" s="1">
        <v>-2.0964204429999998E-3</v>
      </c>
      <c r="AA3608" s="1">
        <v>0.97466212689999998</v>
      </c>
    </row>
    <row r="3609" spans="1:27" x14ac:dyDescent="0.25">
      <c r="A3609" t="s">
        <v>43</v>
      </c>
      <c r="B3609" s="1" t="s">
        <v>30</v>
      </c>
      <c r="C3609" s="1" t="s">
        <v>22</v>
      </c>
      <c r="D3609" s="1" t="s">
        <v>19</v>
      </c>
      <c r="E3609" s="1"/>
      <c r="F3609" s="1">
        <v>3</v>
      </c>
      <c r="G3609" s="1" t="str">
        <f t="shared" si="215"/>
        <v>STAIR_Recover_BGL_globalReflectancia_LR3_T1_10072017_11082017</v>
      </c>
      <c r="H3609" s="3">
        <v>42958</v>
      </c>
      <c r="I3609" s="3">
        <v>42926</v>
      </c>
      <c r="J3609" s="3"/>
      <c r="K3609" s="3"/>
      <c r="L3609" s="3"/>
      <c r="M3609" s="3"/>
      <c r="N3609" s="3"/>
      <c r="O3609" s="3"/>
      <c r="P3609" s="1"/>
      <c r="Q3609" s="1" t="s">
        <v>29</v>
      </c>
      <c r="R3609" s="1"/>
      <c r="S3609" s="1"/>
      <c r="T3609" s="1"/>
      <c r="U3609" s="1">
        <v>40</v>
      </c>
      <c r="V3609" s="1">
        <v>40</v>
      </c>
      <c r="W3609" s="1">
        <v>0.93858056700000003</v>
      </c>
      <c r="X3609" s="1">
        <v>2.6252173140000001E-2</v>
      </c>
      <c r="Y3609" s="1">
        <v>5.2782276899999998E-3</v>
      </c>
      <c r="Z3609" s="8">
        <v>-2.1900000000000001E-4</v>
      </c>
      <c r="AA3609" s="1">
        <v>0.97069061739999996</v>
      </c>
    </row>
    <row r="3610" spans="1:27" x14ac:dyDescent="0.25">
      <c r="A3610" t="s">
        <v>43</v>
      </c>
      <c r="B3610" s="1" t="s">
        <v>30</v>
      </c>
      <c r="C3610" s="1" t="s">
        <v>22</v>
      </c>
      <c r="D3610" s="1" t="s">
        <v>18</v>
      </c>
      <c r="E3610" s="1"/>
      <c r="F3610" s="1">
        <v>4</v>
      </c>
      <c r="G3610" s="1" t="str">
        <f t="shared" si="215"/>
        <v>STAIR_Recover_BGL_adaptive6NDVI_LR4_T1_12092017_11082017</v>
      </c>
      <c r="H3610" s="3">
        <v>42958</v>
      </c>
      <c r="I3610" s="3">
        <v>42990</v>
      </c>
      <c r="J3610" s="3"/>
      <c r="K3610" s="3"/>
      <c r="L3610" s="3"/>
      <c r="M3610" s="3"/>
      <c r="N3610" s="3"/>
      <c r="O3610" s="3"/>
      <c r="P3610" s="1">
        <v>6</v>
      </c>
      <c r="Q3610" s="1" t="s">
        <v>28</v>
      </c>
      <c r="R3610" s="1"/>
      <c r="S3610" s="1"/>
      <c r="T3610" s="1"/>
      <c r="U3610" s="1">
        <v>40</v>
      </c>
      <c r="V3610" s="1">
        <v>56</v>
      </c>
      <c r="W3610" s="1">
        <v>0.93786924530000004</v>
      </c>
      <c r="X3610" s="1">
        <v>2.6403753759999999E-2</v>
      </c>
      <c r="Y3610" s="1">
        <v>5.6713408760000004E-3</v>
      </c>
      <c r="Z3610" s="1">
        <v>-1.8985396560000001E-3</v>
      </c>
      <c r="AA3610" s="1">
        <v>0.97388311620000001</v>
      </c>
    </row>
    <row r="3611" spans="1:27" x14ac:dyDescent="0.25">
      <c r="A3611" t="s">
        <v>43</v>
      </c>
      <c r="B3611" s="1" t="s">
        <v>30</v>
      </c>
      <c r="C3611" s="1" t="s">
        <v>22</v>
      </c>
      <c r="D3611" s="1" t="s">
        <v>19</v>
      </c>
      <c r="E3611" s="1"/>
      <c r="F3611" s="1">
        <v>3</v>
      </c>
      <c r="G3611" s="1" t="str">
        <f t="shared" si="215"/>
        <v>STAIR_Recover_BGL_adaptive4Reflectancia_LR3_T1_12092017_11082017</v>
      </c>
      <c r="H3611" s="3">
        <v>42958</v>
      </c>
      <c r="I3611" s="3">
        <v>42990</v>
      </c>
      <c r="J3611" s="3"/>
      <c r="K3611" s="3"/>
      <c r="L3611" s="3"/>
      <c r="M3611" s="3"/>
      <c r="N3611" s="3"/>
      <c r="O3611" s="3"/>
      <c r="P3611" s="1">
        <v>4</v>
      </c>
      <c r="Q3611" s="1" t="s">
        <v>28</v>
      </c>
      <c r="R3611" s="1"/>
      <c r="S3611" s="1"/>
      <c r="T3611" s="1"/>
      <c r="U3611" s="1">
        <v>40</v>
      </c>
      <c r="V3611" s="1">
        <v>40</v>
      </c>
      <c r="W3611" s="1">
        <v>0.93702359639999999</v>
      </c>
      <c r="X3611" s="1">
        <v>2.6582834430000001E-2</v>
      </c>
      <c r="Y3611" s="1">
        <v>6.4853545009999998E-3</v>
      </c>
      <c r="Z3611" s="1">
        <v>-3.0280842E-3</v>
      </c>
      <c r="AA3611" s="1">
        <v>0.97806208569999997</v>
      </c>
    </row>
    <row r="3612" spans="1:27" x14ac:dyDescent="0.25">
      <c r="A3612" t="s">
        <v>43</v>
      </c>
      <c r="B3612" s="1" t="s">
        <v>30</v>
      </c>
      <c r="C3612" s="1" t="s">
        <v>22</v>
      </c>
      <c r="D3612" s="1" t="s">
        <v>19</v>
      </c>
      <c r="E3612" s="1"/>
      <c r="F3612" s="1">
        <v>3</v>
      </c>
      <c r="G3612" s="1" t="str">
        <f t="shared" si="215"/>
        <v>STAIR_Recover_BGL_globalReflectancia_LR3_T1_26072017_11082017</v>
      </c>
      <c r="H3612" s="3">
        <v>42958</v>
      </c>
      <c r="I3612" s="3">
        <v>42942</v>
      </c>
      <c r="J3612" s="3"/>
      <c r="K3612" s="3"/>
      <c r="L3612" s="3"/>
      <c r="M3612" s="3"/>
      <c r="N3612" s="3"/>
      <c r="O3612" s="3"/>
      <c r="P3612" s="10"/>
      <c r="Q3612" s="11" t="s">
        <v>29</v>
      </c>
      <c r="R3612" s="1"/>
      <c r="S3612" s="1"/>
      <c r="T3612" s="1"/>
      <c r="U3612" s="10">
        <v>40</v>
      </c>
      <c r="V3612" s="10">
        <v>40</v>
      </c>
      <c r="W3612" s="10">
        <v>0.93662605450000003</v>
      </c>
      <c r="X3612" s="10">
        <v>2.6666605310000001E-2</v>
      </c>
      <c r="Y3612" s="10">
        <v>5.2925760109999997E-3</v>
      </c>
      <c r="Z3612" s="12">
        <v>-9.3999999999999997E-4</v>
      </c>
      <c r="AA3612" s="10">
        <v>0.96908229199999996</v>
      </c>
    </row>
    <row r="3613" spans="1:27" x14ac:dyDescent="0.25">
      <c r="A3613" t="s">
        <v>43</v>
      </c>
      <c r="B3613" s="1" t="s">
        <v>30</v>
      </c>
      <c r="C3613" s="1" t="s">
        <v>22</v>
      </c>
      <c r="D3613" s="1" t="s">
        <v>18</v>
      </c>
      <c r="E3613" s="1"/>
      <c r="F3613" s="1">
        <v>4</v>
      </c>
      <c r="G3613" s="1" t="str">
        <f t="shared" si="215"/>
        <v>STAIR_Recover_BGL_adaptive4NDVI_LR4_T1_12092017_11082017</v>
      </c>
      <c r="H3613" s="3">
        <v>42958</v>
      </c>
      <c r="I3613" s="3">
        <v>42990</v>
      </c>
      <c r="J3613" s="3"/>
      <c r="K3613" s="3"/>
      <c r="L3613" s="3"/>
      <c r="M3613" s="3"/>
      <c r="N3613" s="3"/>
      <c r="O3613" s="3"/>
      <c r="P3613" s="1">
        <v>4</v>
      </c>
      <c r="Q3613" s="1" t="s">
        <v>28</v>
      </c>
      <c r="R3613" s="1"/>
      <c r="S3613" s="1"/>
      <c r="T3613" s="1"/>
      <c r="U3613" s="1">
        <v>40</v>
      </c>
      <c r="V3613" s="1">
        <v>56</v>
      </c>
      <c r="W3613" s="1">
        <v>0.93660734980000004</v>
      </c>
      <c r="X3613" s="1">
        <v>2.6670540279999998E-2</v>
      </c>
      <c r="Y3613" s="1">
        <v>5.2388758290000002E-3</v>
      </c>
      <c r="Z3613" s="1">
        <v>-1.356256261E-3</v>
      </c>
      <c r="AA3613" s="1">
        <v>0.973786339</v>
      </c>
    </row>
    <row r="3614" spans="1:27" x14ac:dyDescent="0.25">
      <c r="A3614" t="s">
        <v>43</v>
      </c>
      <c r="B3614" s="1" t="s">
        <v>30</v>
      </c>
      <c r="C3614" s="1" t="s">
        <v>22</v>
      </c>
      <c r="D3614" s="1" t="s">
        <v>19</v>
      </c>
      <c r="E3614" s="1"/>
      <c r="F3614" s="1">
        <v>3</v>
      </c>
      <c r="G3614" s="1" t="str">
        <f t="shared" si="215"/>
        <v>STAIR_Recover_BGL_adaptive8Reflectancia_LR3_T1_10072017_11082017</v>
      </c>
      <c r="H3614" s="3">
        <v>42958</v>
      </c>
      <c r="I3614" s="3">
        <v>42926</v>
      </c>
      <c r="J3614" s="3"/>
      <c r="K3614" s="3"/>
      <c r="L3614" s="3"/>
      <c r="M3614" s="3"/>
      <c r="N3614" s="3"/>
      <c r="O3614" s="3"/>
      <c r="P3614" s="1">
        <v>8</v>
      </c>
      <c r="Q3614" s="1" t="s">
        <v>28</v>
      </c>
      <c r="R3614" s="1"/>
      <c r="S3614" s="1"/>
      <c r="T3614" s="1"/>
      <c r="U3614" s="1">
        <v>40</v>
      </c>
      <c r="V3614" s="1">
        <v>40</v>
      </c>
      <c r="W3614" s="1">
        <v>0.9338377376</v>
      </c>
      <c r="X3614" s="1">
        <v>2.7246927359999999E-2</v>
      </c>
      <c r="Y3614" s="1">
        <v>5.9294307650000003E-3</v>
      </c>
      <c r="Z3614" s="1">
        <v>-1.855836277E-3</v>
      </c>
      <c r="AA3614" s="1">
        <v>0.97637647809999994</v>
      </c>
    </row>
    <row r="3615" spans="1:27" x14ac:dyDescent="0.25">
      <c r="A3615" t="s">
        <v>43</v>
      </c>
      <c r="B3615" s="1" t="s">
        <v>30</v>
      </c>
      <c r="C3615" s="1" t="s">
        <v>22</v>
      </c>
      <c r="D3615" s="1" t="s">
        <v>19</v>
      </c>
      <c r="E3615" s="1"/>
      <c r="F3615" s="1">
        <v>4</v>
      </c>
      <c r="G3615" s="1" t="str">
        <f t="shared" si="215"/>
        <v>STAIR_Recover_BGL_adaptive4Reflectancia_LR4_T1_12092017_11082017</v>
      </c>
      <c r="H3615" s="3">
        <v>42958</v>
      </c>
      <c r="I3615" s="3">
        <v>42990</v>
      </c>
      <c r="J3615" s="3"/>
      <c r="K3615" s="3"/>
      <c r="L3615" s="3"/>
      <c r="M3615" s="3"/>
      <c r="N3615" s="3"/>
      <c r="O3615" s="3"/>
      <c r="P3615" s="1">
        <v>4</v>
      </c>
      <c r="Q3615" s="1" t="s">
        <v>28</v>
      </c>
      <c r="R3615" s="1"/>
      <c r="S3615" s="1"/>
      <c r="T3615" s="1"/>
      <c r="U3615" s="1">
        <v>40</v>
      </c>
      <c r="V3615" s="1">
        <v>56</v>
      </c>
      <c r="W3615" s="1">
        <v>0.93242458640000003</v>
      </c>
      <c r="X3615" s="1">
        <v>2.7536371689999999E-2</v>
      </c>
      <c r="Y3615" s="1">
        <v>6.5636507720000003E-3</v>
      </c>
      <c r="Z3615" s="1">
        <v>-2.9331732189999998E-3</v>
      </c>
      <c r="AA3615" s="1">
        <v>0.97472646500000004</v>
      </c>
    </row>
    <row r="3616" spans="1:27" x14ac:dyDescent="0.25">
      <c r="A3616" t="s">
        <v>43</v>
      </c>
      <c r="B3616" s="1" t="s">
        <v>30</v>
      </c>
      <c r="C3616" s="1" t="s">
        <v>22</v>
      </c>
      <c r="D3616" s="1" t="s">
        <v>19</v>
      </c>
      <c r="E3616" s="1"/>
      <c r="F3616" s="1">
        <v>4</v>
      </c>
      <c r="G3616" s="1" t="str">
        <f t="shared" si="215"/>
        <v>STAIR_Recover_BGL_globalReflectancia_LR4_T1_12092017_11082017</v>
      </c>
      <c r="H3616" s="3">
        <v>42958</v>
      </c>
      <c r="I3616" s="3">
        <v>42990</v>
      </c>
      <c r="J3616" s="3"/>
      <c r="K3616" s="3"/>
      <c r="L3616" s="3"/>
      <c r="M3616" s="3"/>
      <c r="N3616" s="3"/>
      <c r="O3616" s="3"/>
      <c r="P3616" s="1"/>
      <c r="Q3616" s="1" t="s">
        <v>29</v>
      </c>
      <c r="R3616" s="1"/>
      <c r="S3616" s="1"/>
      <c r="T3616" s="1"/>
      <c r="U3616" s="1">
        <v>40</v>
      </c>
      <c r="V3616" s="1">
        <v>56</v>
      </c>
      <c r="W3616" s="1">
        <v>0.93159096900000005</v>
      </c>
      <c r="X3616" s="1">
        <v>2.7705696839999999E-2</v>
      </c>
      <c r="Y3616" s="1">
        <v>5.5306573939999997E-3</v>
      </c>
      <c r="Z3616" s="8">
        <v>-4.5100000000000001E-4</v>
      </c>
      <c r="AA3616" s="1">
        <v>0.96670928609999995</v>
      </c>
    </row>
    <row r="3617" spans="1:27" x14ac:dyDescent="0.25">
      <c r="A3617" t="s">
        <v>43</v>
      </c>
      <c r="B3617" s="1" t="s">
        <v>30</v>
      </c>
      <c r="C3617" s="1" t="s">
        <v>22</v>
      </c>
      <c r="D3617" s="1" t="s">
        <v>19</v>
      </c>
      <c r="E3617" s="1"/>
      <c r="F3617" s="1">
        <v>3</v>
      </c>
      <c r="G3617" s="1" t="str">
        <f t="shared" si="215"/>
        <v>STAIR_Recover_BGL_adaptive8Reflectancia_LR3_T1_26072017_11082017</v>
      </c>
      <c r="H3617" s="3">
        <v>42958</v>
      </c>
      <c r="I3617" s="3">
        <v>42942</v>
      </c>
      <c r="J3617" s="3"/>
      <c r="K3617" s="3"/>
      <c r="L3617" s="3"/>
      <c r="M3617" s="3"/>
      <c r="N3617" s="3"/>
      <c r="O3617" s="3"/>
      <c r="P3617" s="10">
        <v>8</v>
      </c>
      <c r="Q3617" s="11" t="s">
        <v>28</v>
      </c>
      <c r="R3617" s="1"/>
      <c r="S3617" s="1"/>
      <c r="T3617" s="1"/>
      <c r="U3617" s="10">
        <v>40</v>
      </c>
      <c r="V3617" s="10">
        <v>40</v>
      </c>
      <c r="W3617" s="10">
        <v>0.93120781129999997</v>
      </c>
      <c r="X3617" s="10">
        <v>2.7783177999999999E-2</v>
      </c>
      <c r="Y3617" s="10">
        <v>5.9494587220000001E-3</v>
      </c>
      <c r="Z3617" s="10">
        <v>-1.6579680459999999E-3</v>
      </c>
      <c r="AA3617" s="10">
        <v>0.97470328019999997</v>
      </c>
    </row>
    <row r="3618" spans="1:27" x14ac:dyDescent="0.25">
      <c r="A3618" t="s">
        <v>43</v>
      </c>
      <c r="B3618" s="1" t="s">
        <v>30</v>
      </c>
      <c r="C3618" s="1" t="s">
        <v>22</v>
      </c>
      <c r="D3618" s="1" t="s">
        <v>19</v>
      </c>
      <c r="E3618" s="1"/>
      <c r="F3618" s="1">
        <v>4</v>
      </c>
      <c r="G3618" s="1" t="str">
        <f t="shared" si="215"/>
        <v>STAIR_Recover_BGL_adaptive8Reflectancia_LR4_T1_12092017_11082017</v>
      </c>
      <c r="H3618" s="3">
        <v>42958</v>
      </c>
      <c r="I3618" s="3">
        <v>42990</v>
      </c>
      <c r="J3618" s="3"/>
      <c r="K3618" s="3"/>
      <c r="L3618" s="3"/>
      <c r="M3618" s="3"/>
      <c r="N3618" s="3"/>
      <c r="O3618" s="3"/>
      <c r="P3618" s="1">
        <v>8</v>
      </c>
      <c r="Q3618" s="1" t="s">
        <v>28</v>
      </c>
      <c r="R3618" s="1"/>
      <c r="S3618" s="1"/>
      <c r="T3618" s="1"/>
      <c r="U3618" s="1">
        <v>40</v>
      </c>
      <c r="V3618" s="1">
        <v>56</v>
      </c>
      <c r="W3618" s="1">
        <v>0.93068160430000002</v>
      </c>
      <c r="X3618" s="1">
        <v>2.788923552E-2</v>
      </c>
      <c r="Y3618" s="1">
        <v>6.0277037789999996E-3</v>
      </c>
      <c r="Z3618" s="1">
        <v>-2.0729191319999998E-3</v>
      </c>
      <c r="AA3618" s="1">
        <v>0.97408322059999997</v>
      </c>
    </row>
    <row r="3619" spans="1:27" x14ac:dyDescent="0.25">
      <c r="A3619" t="s">
        <v>43</v>
      </c>
      <c r="B3619" s="1" t="s">
        <v>30</v>
      </c>
      <c r="C3619" s="1" t="s">
        <v>22</v>
      </c>
      <c r="D3619" s="1" t="s">
        <v>18</v>
      </c>
      <c r="E3619" s="1"/>
      <c r="F3619" s="1">
        <v>4</v>
      </c>
      <c r="G3619" s="1" t="str">
        <f t="shared" si="215"/>
        <v>STAIR_Recover_BGL_adaptive4NDVI_LR4_T1_26072017_11082017</v>
      </c>
      <c r="H3619" s="3">
        <v>42958</v>
      </c>
      <c r="I3619" s="3">
        <v>42942</v>
      </c>
      <c r="J3619" s="3"/>
      <c r="K3619" s="3"/>
      <c r="L3619" s="3"/>
      <c r="M3619" s="3"/>
      <c r="N3619" s="3"/>
      <c r="O3619" s="3"/>
      <c r="P3619" s="1">
        <v>4</v>
      </c>
      <c r="Q3619" s="1" t="s">
        <v>28</v>
      </c>
      <c r="R3619" s="1"/>
      <c r="S3619" s="1"/>
      <c r="T3619" s="1"/>
      <c r="U3619" s="1">
        <v>40</v>
      </c>
      <c r="V3619" s="1">
        <v>56</v>
      </c>
      <c r="W3619" s="1">
        <v>0.92969668770000002</v>
      </c>
      <c r="X3619" s="1">
        <v>2.808667007E-2</v>
      </c>
      <c r="Y3619" s="1">
        <v>5.3696312190000001E-3</v>
      </c>
      <c r="Z3619" s="1">
        <v>-1.123995931E-3</v>
      </c>
      <c r="AA3619" s="1">
        <v>0.97151735340000001</v>
      </c>
    </row>
    <row r="3620" spans="1:27" x14ac:dyDescent="0.25">
      <c r="A3620" t="s">
        <v>43</v>
      </c>
      <c r="B3620" s="1" t="s">
        <v>30</v>
      </c>
      <c r="C3620" s="1" t="s">
        <v>22</v>
      </c>
      <c r="D3620" s="1" t="s">
        <v>19</v>
      </c>
      <c r="E3620" s="1"/>
      <c r="F3620" s="1">
        <v>4</v>
      </c>
      <c r="G3620" s="1" t="str">
        <f t="shared" si="215"/>
        <v>STAIR_Recover_BGL_globalReflectancia_LR4_T1_10072017_11082017</v>
      </c>
      <c r="H3620" s="3">
        <v>42958</v>
      </c>
      <c r="I3620" s="3">
        <v>42926</v>
      </c>
      <c r="J3620" s="3"/>
      <c r="K3620" s="3"/>
      <c r="L3620" s="3"/>
      <c r="M3620" s="3"/>
      <c r="N3620" s="3"/>
      <c r="O3620" s="3"/>
      <c r="P3620" s="1"/>
      <c r="Q3620" s="1" t="s">
        <v>29</v>
      </c>
      <c r="R3620" s="1"/>
      <c r="S3620" s="1"/>
      <c r="T3620" s="1"/>
      <c r="U3620" s="1">
        <v>40</v>
      </c>
      <c r="V3620" s="1">
        <v>56</v>
      </c>
      <c r="W3620" s="1">
        <v>0.92966833309999997</v>
      </c>
      <c r="X3620" s="1">
        <v>2.8092333510000001E-2</v>
      </c>
      <c r="Y3620" s="1">
        <v>5.6225423279999999E-3</v>
      </c>
      <c r="Z3620" s="8">
        <v>-2.1499999999999999E-4</v>
      </c>
      <c r="AA3620" s="1">
        <v>0.96611467740000001</v>
      </c>
    </row>
    <row r="3621" spans="1:27" x14ac:dyDescent="0.25">
      <c r="A3621" t="s">
        <v>43</v>
      </c>
      <c r="B3621" s="1" t="s">
        <v>30</v>
      </c>
      <c r="C3621" s="1" t="s">
        <v>22</v>
      </c>
      <c r="D3621" s="1" t="s">
        <v>18</v>
      </c>
      <c r="E3621" s="1"/>
      <c r="F3621" s="1">
        <v>3</v>
      </c>
      <c r="G3621" s="1" t="str">
        <f t="shared" si="215"/>
        <v>STAIR_Recover_BGL_globalNDVI_LR3_T1_26072017_11082017</v>
      </c>
      <c r="H3621" s="3">
        <v>42958</v>
      </c>
      <c r="I3621" s="3">
        <v>42942</v>
      </c>
      <c r="J3621" s="3"/>
      <c r="K3621" s="3"/>
      <c r="L3621" s="3"/>
      <c r="M3621" s="3"/>
      <c r="N3621" s="3"/>
      <c r="O3621" s="3"/>
      <c r="P3621" s="10"/>
      <c r="Q3621" s="11" t="s">
        <v>29</v>
      </c>
      <c r="R3621" s="1"/>
      <c r="S3621" s="1"/>
      <c r="T3621" s="1"/>
      <c r="U3621" s="10">
        <v>40</v>
      </c>
      <c r="V3621" s="10">
        <v>40</v>
      </c>
      <c r="W3621" s="10">
        <v>0.92947084410000003</v>
      </c>
      <c r="X3621" s="10">
        <v>2.813174697E-2</v>
      </c>
      <c r="Y3621" s="10">
        <v>8.8898289469999999E-3</v>
      </c>
      <c r="Z3621" s="10">
        <v>8.3361512510000003E-3</v>
      </c>
      <c r="AA3621" s="10">
        <v>0.97213974520000002</v>
      </c>
    </row>
    <row r="3622" spans="1:27" x14ac:dyDescent="0.25">
      <c r="A3622" t="s">
        <v>43</v>
      </c>
      <c r="B3622" s="1" t="s">
        <v>30</v>
      </c>
      <c r="C3622" s="1" t="s">
        <v>22</v>
      </c>
      <c r="D3622" s="1" t="s">
        <v>18</v>
      </c>
      <c r="E3622" s="1"/>
      <c r="F3622" s="1">
        <v>4</v>
      </c>
      <c r="G3622" s="1" t="str">
        <f t="shared" si="215"/>
        <v>STAIR_Recover_BGL_adaptive8NDVI_LR4_T1_10072017_11082017</v>
      </c>
      <c r="H3622" s="3">
        <v>42958</v>
      </c>
      <c r="I3622" s="3">
        <v>42926</v>
      </c>
      <c r="J3622" s="3"/>
      <c r="K3622" s="3"/>
      <c r="L3622" s="3"/>
      <c r="M3622" s="3"/>
      <c r="N3622" s="3"/>
      <c r="O3622" s="3"/>
      <c r="P3622" s="1">
        <v>8</v>
      </c>
      <c r="Q3622" s="1" t="s">
        <v>28</v>
      </c>
      <c r="R3622" s="1"/>
      <c r="S3622" s="1"/>
      <c r="T3622" s="1"/>
      <c r="U3622" s="1">
        <v>40</v>
      </c>
      <c r="V3622" s="1">
        <v>56</v>
      </c>
      <c r="W3622" s="1">
        <v>0.92926833289999999</v>
      </c>
      <c r="X3622" s="1">
        <v>2.8172105520000001E-2</v>
      </c>
      <c r="Y3622" s="1">
        <v>5.7813739979999997E-3</v>
      </c>
      <c r="Z3622" s="1">
        <v>-1.795047145E-3</v>
      </c>
      <c r="AA3622" s="1">
        <v>0.97203119419999995</v>
      </c>
    </row>
    <row r="3623" spans="1:27" x14ac:dyDescent="0.25">
      <c r="A3623" t="s">
        <v>43</v>
      </c>
      <c r="B3623" s="1" t="s">
        <v>30</v>
      </c>
      <c r="C3623" s="1" t="s">
        <v>22</v>
      </c>
      <c r="D3623" s="1" t="s">
        <v>18</v>
      </c>
      <c r="E3623" s="1"/>
      <c r="F3623" s="1">
        <v>4</v>
      </c>
      <c r="G3623" s="1" t="str">
        <f t="shared" si="215"/>
        <v>STAIR_Recover_BGL_adaptive4NDVI_LR4_T1_10072017_11082017</v>
      </c>
      <c r="H3623" s="3">
        <v>42958</v>
      </c>
      <c r="I3623" s="3">
        <v>42926</v>
      </c>
      <c r="J3623" s="3"/>
      <c r="K3623" s="3"/>
      <c r="L3623" s="3"/>
      <c r="M3623" s="3"/>
      <c r="N3623" s="3"/>
      <c r="O3623" s="3"/>
      <c r="P3623" s="1">
        <v>4</v>
      </c>
      <c r="Q3623" s="1" t="s">
        <v>28</v>
      </c>
      <c r="R3623" s="1"/>
      <c r="S3623" s="1"/>
      <c r="T3623" s="1"/>
      <c r="U3623" s="1">
        <v>40</v>
      </c>
      <c r="V3623" s="1">
        <v>56</v>
      </c>
      <c r="W3623" s="1">
        <v>0.92917106029999996</v>
      </c>
      <c r="X3623" s="1">
        <v>2.8191470489999999E-2</v>
      </c>
      <c r="Y3623" s="1">
        <v>5.0831607469999998E-3</v>
      </c>
      <c r="Z3623" s="8">
        <v>-5.6899999999999995E-4</v>
      </c>
      <c r="AA3623" s="1">
        <v>0.97039375289999996</v>
      </c>
    </row>
    <row r="3624" spans="1:27" x14ac:dyDescent="0.25">
      <c r="A3624" t="s">
        <v>43</v>
      </c>
      <c r="B3624" s="1" t="s">
        <v>30</v>
      </c>
      <c r="C3624" s="1" t="s">
        <v>22</v>
      </c>
      <c r="D3624" s="1" t="s">
        <v>18</v>
      </c>
      <c r="E3624" s="1"/>
      <c r="F3624" s="1">
        <v>4</v>
      </c>
      <c r="G3624" s="1" t="str">
        <f t="shared" si="215"/>
        <v>STAIR_Recover_BGL_adaptive6NDVI_LR4_T1_26072017_11082017</v>
      </c>
      <c r="H3624" s="3">
        <v>42958</v>
      </c>
      <c r="I3624" s="3">
        <v>42942</v>
      </c>
      <c r="J3624" s="3"/>
      <c r="K3624" s="3"/>
      <c r="L3624" s="3"/>
      <c r="M3624" s="3"/>
      <c r="N3624" s="3"/>
      <c r="O3624" s="3"/>
      <c r="P3624" s="1">
        <v>6</v>
      </c>
      <c r="Q3624" s="1" t="s">
        <v>28</v>
      </c>
      <c r="R3624" s="1"/>
      <c r="S3624" s="1"/>
      <c r="T3624" s="1"/>
      <c r="U3624" s="1">
        <v>40</v>
      </c>
      <c r="V3624" s="1">
        <v>56</v>
      </c>
      <c r="W3624" s="1">
        <v>0.92826446259999995</v>
      </c>
      <c r="X3624" s="1">
        <v>2.837131968E-2</v>
      </c>
      <c r="Y3624" s="1">
        <v>6.5559297879999997E-3</v>
      </c>
      <c r="Z3624" s="1">
        <v>-2.4178359890000001E-3</v>
      </c>
      <c r="AA3624" s="1">
        <v>0.97061228470000005</v>
      </c>
    </row>
    <row r="3625" spans="1:27" x14ac:dyDescent="0.25">
      <c r="A3625" t="s">
        <v>43</v>
      </c>
      <c r="B3625" s="1" t="s">
        <v>30</v>
      </c>
      <c r="C3625" s="1" t="s">
        <v>22</v>
      </c>
      <c r="D3625" s="1" t="s">
        <v>18</v>
      </c>
      <c r="E3625" s="1"/>
      <c r="F3625" s="1">
        <v>4</v>
      </c>
      <c r="G3625" s="1" t="str">
        <f t="shared" si="215"/>
        <v>STAIR_Recover_BGL_adaptive6NDVI_LR4_T1_10072017_11082017</v>
      </c>
      <c r="H3625" s="3">
        <v>42958</v>
      </c>
      <c r="I3625" s="3">
        <v>42926</v>
      </c>
      <c r="J3625" s="3"/>
      <c r="K3625" s="3"/>
      <c r="L3625" s="3"/>
      <c r="M3625" s="3"/>
      <c r="N3625" s="3"/>
      <c r="O3625" s="3"/>
      <c r="P3625" s="1">
        <v>6</v>
      </c>
      <c r="Q3625" s="1" t="s">
        <v>28</v>
      </c>
      <c r="R3625" s="1"/>
      <c r="S3625" s="1"/>
      <c r="T3625" s="1"/>
      <c r="U3625" s="1">
        <v>40</v>
      </c>
      <c r="V3625" s="1">
        <v>56</v>
      </c>
      <c r="W3625" s="1">
        <v>0.92825314160000005</v>
      </c>
      <c r="X3625" s="1">
        <v>2.837355833E-2</v>
      </c>
      <c r="Y3625" s="1">
        <v>5.5856163129999999E-3</v>
      </c>
      <c r="Z3625" s="1">
        <v>-1.3177056649999999E-3</v>
      </c>
      <c r="AA3625" s="1">
        <v>0.97100084480000004</v>
      </c>
    </row>
    <row r="3626" spans="1:27" x14ac:dyDescent="0.25">
      <c r="A3626" t="s">
        <v>43</v>
      </c>
      <c r="B3626" s="1" t="s">
        <v>30</v>
      </c>
      <c r="C3626" s="1" t="s">
        <v>22</v>
      </c>
      <c r="D3626" s="1" t="s">
        <v>19</v>
      </c>
      <c r="E3626" s="1"/>
      <c r="F3626" s="1">
        <v>4</v>
      </c>
      <c r="G3626" s="1" t="str">
        <f t="shared" si="215"/>
        <v>STAIR_Recover_BGL_adaptive6Reflectancia_LR4_T1_10072017_11082017</v>
      </c>
      <c r="H3626" s="3">
        <v>42958</v>
      </c>
      <c r="I3626" s="3">
        <v>42926</v>
      </c>
      <c r="J3626" s="3"/>
      <c r="K3626" s="3"/>
      <c r="L3626" s="3"/>
      <c r="M3626" s="3"/>
      <c r="N3626" s="3"/>
      <c r="O3626" s="3"/>
      <c r="P3626" s="1">
        <v>6</v>
      </c>
      <c r="Q3626" s="1" t="s">
        <v>28</v>
      </c>
      <c r="R3626" s="1"/>
      <c r="S3626" s="1"/>
      <c r="T3626" s="1"/>
      <c r="U3626" s="1">
        <v>40</v>
      </c>
      <c r="V3626" s="1">
        <v>56</v>
      </c>
      <c r="W3626" s="1">
        <v>0.92794889709999995</v>
      </c>
      <c r="X3626" s="1">
        <v>2.8433653940000001E-2</v>
      </c>
      <c r="Y3626" s="1">
        <v>6.0521307399999998E-3</v>
      </c>
      <c r="Z3626" s="1">
        <v>-1.6873156709999999E-3</v>
      </c>
      <c r="AA3626" s="1">
        <v>0.97235565570000004</v>
      </c>
    </row>
    <row r="3627" spans="1:27" x14ac:dyDescent="0.25">
      <c r="A3627" t="s">
        <v>43</v>
      </c>
      <c r="B3627" s="1" t="s">
        <v>30</v>
      </c>
      <c r="C3627" s="1" t="s">
        <v>22</v>
      </c>
      <c r="D3627" s="1" t="s">
        <v>19</v>
      </c>
      <c r="E3627" s="1"/>
      <c r="F3627" s="1">
        <v>4</v>
      </c>
      <c r="G3627" s="1" t="str">
        <f t="shared" si="215"/>
        <v>STAIR_Recover_BGL_globalReflectancia_LR4_T1_26072017_11082017</v>
      </c>
      <c r="H3627" s="3">
        <v>42958</v>
      </c>
      <c r="I3627" s="3">
        <v>42942</v>
      </c>
      <c r="J3627" s="3"/>
      <c r="K3627" s="3"/>
      <c r="L3627" s="3"/>
      <c r="M3627" s="3"/>
      <c r="N3627" s="3"/>
      <c r="O3627" s="3"/>
      <c r="P3627" s="1"/>
      <c r="Q3627" s="1" t="s">
        <v>29</v>
      </c>
      <c r="R3627" s="1"/>
      <c r="S3627" s="1"/>
      <c r="T3627" s="1"/>
      <c r="U3627" s="1">
        <v>40</v>
      </c>
      <c r="V3627" s="1">
        <v>56</v>
      </c>
      <c r="W3627" s="1">
        <v>0.92760208190000004</v>
      </c>
      <c r="X3627" s="1">
        <v>2.8502004130000001E-2</v>
      </c>
      <c r="Y3627" s="1">
        <v>5.6138352300000001E-3</v>
      </c>
      <c r="Z3627" s="8">
        <v>-9.3899999999999995E-4</v>
      </c>
      <c r="AA3627" s="1">
        <v>0.96442671719999995</v>
      </c>
    </row>
    <row r="3628" spans="1:27" x14ac:dyDescent="0.25">
      <c r="A3628" t="s">
        <v>43</v>
      </c>
      <c r="B3628" s="1" t="s">
        <v>30</v>
      </c>
      <c r="C3628" s="1" t="s">
        <v>22</v>
      </c>
      <c r="D3628" s="1" t="s">
        <v>19</v>
      </c>
      <c r="E3628" s="1"/>
      <c r="F3628" s="1">
        <v>3</v>
      </c>
      <c r="G3628" s="1" t="str">
        <f t="shared" si="215"/>
        <v>STAIR_Recover_BGL_adaptive6Reflectancia_LR3_T1_26072017_11082017</v>
      </c>
      <c r="H3628" s="3">
        <v>42958</v>
      </c>
      <c r="I3628" s="3">
        <v>42942</v>
      </c>
      <c r="J3628" s="3"/>
      <c r="K3628" s="3"/>
      <c r="L3628" s="3"/>
      <c r="M3628" s="3"/>
      <c r="N3628" s="3"/>
      <c r="O3628" s="3"/>
      <c r="P3628" s="10">
        <v>6</v>
      </c>
      <c r="Q3628" s="11" t="s">
        <v>28</v>
      </c>
      <c r="R3628" s="1"/>
      <c r="S3628" s="1"/>
      <c r="T3628" s="1"/>
      <c r="U3628" s="10">
        <v>40</v>
      </c>
      <c r="V3628" s="10">
        <v>40</v>
      </c>
      <c r="W3628" s="10">
        <v>0.92696544410000004</v>
      </c>
      <c r="X3628" s="10">
        <v>2.862704735E-2</v>
      </c>
      <c r="Y3628" s="10">
        <v>6.7082885600000001E-3</v>
      </c>
      <c r="Z3628" s="10">
        <v>-2.007571791E-3</v>
      </c>
      <c r="AA3628" s="10">
        <v>0.97446979820000001</v>
      </c>
    </row>
    <row r="3629" spans="1:27" x14ac:dyDescent="0.25">
      <c r="A3629" t="s">
        <v>43</v>
      </c>
      <c r="B3629" s="1" t="s">
        <v>30</v>
      </c>
      <c r="C3629" s="1" t="s">
        <v>22</v>
      </c>
      <c r="D3629" s="1" t="s">
        <v>19</v>
      </c>
      <c r="E3629" s="1"/>
      <c r="F3629" s="1">
        <v>4</v>
      </c>
      <c r="G3629" s="1" t="str">
        <f t="shared" si="215"/>
        <v>STAIR_Recover_BGL_adaptive6Reflectancia_LR4_T1_12092017_11082017</v>
      </c>
      <c r="H3629" s="3">
        <v>42958</v>
      </c>
      <c r="I3629" s="3">
        <v>42990</v>
      </c>
      <c r="J3629" s="3"/>
      <c r="K3629" s="3"/>
      <c r="L3629" s="3"/>
      <c r="M3629" s="3"/>
      <c r="N3629" s="3"/>
      <c r="O3629" s="3"/>
      <c r="P3629" s="1">
        <v>6</v>
      </c>
      <c r="Q3629" s="1" t="s">
        <v>28</v>
      </c>
      <c r="R3629" s="1"/>
      <c r="S3629" s="1"/>
      <c r="T3629" s="1"/>
      <c r="U3629" s="1">
        <v>40</v>
      </c>
      <c r="V3629" s="1">
        <v>56</v>
      </c>
      <c r="W3629" s="1">
        <v>0.92504426660000005</v>
      </c>
      <c r="X3629" s="1">
        <v>2.9001121160000001E-2</v>
      </c>
      <c r="Y3629" s="1">
        <v>6.078585896E-3</v>
      </c>
      <c r="Z3629" s="1">
        <v>-1.4976035080000001E-3</v>
      </c>
      <c r="AA3629" s="1">
        <v>0.97159577890000004</v>
      </c>
    </row>
    <row r="3630" spans="1:27" x14ac:dyDescent="0.25">
      <c r="A3630" t="s">
        <v>43</v>
      </c>
      <c r="B3630" s="1" t="s">
        <v>30</v>
      </c>
      <c r="C3630" s="1" t="s">
        <v>22</v>
      </c>
      <c r="D3630" s="1" t="s">
        <v>19</v>
      </c>
      <c r="E3630" s="1"/>
      <c r="F3630" s="1">
        <v>3</v>
      </c>
      <c r="G3630" s="1" t="str">
        <f t="shared" si="215"/>
        <v>STAIR_Recover_BGL_adaptive4Reflectancia_LR3_T1_10072017_11082017</v>
      </c>
      <c r="H3630" s="3">
        <v>42958</v>
      </c>
      <c r="I3630" s="3">
        <v>42926</v>
      </c>
      <c r="J3630" s="3"/>
      <c r="K3630" s="3"/>
      <c r="L3630" s="3"/>
      <c r="M3630" s="3"/>
      <c r="N3630" s="3"/>
      <c r="O3630" s="3"/>
      <c r="P3630" s="1">
        <v>4</v>
      </c>
      <c r="Q3630" s="1" t="s">
        <v>28</v>
      </c>
      <c r="R3630" s="1"/>
      <c r="S3630" s="1"/>
      <c r="T3630" s="1"/>
      <c r="U3630" s="1">
        <v>40</v>
      </c>
      <c r="V3630" s="1">
        <v>40</v>
      </c>
      <c r="W3630" s="1">
        <v>0.92479144980000005</v>
      </c>
      <c r="X3630" s="1">
        <v>2.9049988650000001E-2</v>
      </c>
      <c r="Y3630" s="1">
        <v>7.4448143800000003E-3</v>
      </c>
      <c r="Z3630" s="1">
        <v>-3.4040422189999999E-3</v>
      </c>
      <c r="AA3630" s="1">
        <v>0.97625052089999997</v>
      </c>
    </row>
    <row r="3631" spans="1:27" x14ac:dyDescent="0.25">
      <c r="A3631" t="s">
        <v>43</v>
      </c>
      <c r="B3631" s="1" t="s">
        <v>30</v>
      </c>
      <c r="C3631" s="1" t="s">
        <v>22</v>
      </c>
      <c r="D3631" s="1" t="s">
        <v>19</v>
      </c>
      <c r="E3631" s="1"/>
      <c r="F3631" s="1">
        <v>4</v>
      </c>
      <c r="G3631" s="1" t="str">
        <f t="shared" si="215"/>
        <v>STAIR_Recover_BGL_adaptive4Reflectancia_LR4_T1_10072017_11082017</v>
      </c>
      <c r="H3631" s="3">
        <v>42958</v>
      </c>
      <c r="I3631" s="3">
        <v>42926</v>
      </c>
      <c r="J3631" s="3"/>
      <c r="K3631" s="3"/>
      <c r="L3631" s="3"/>
      <c r="M3631" s="3"/>
      <c r="N3631" s="3"/>
      <c r="O3631" s="3"/>
      <c r="P3631" s="1">
        <v>4</v>
      </c>
      <c r="Q3631" s="1" t="s">
        <v>28</v>
      </c>
      <c r="R3631" s="1"/>
      <c r="S3631" s="1"/>
      <c r="T3631" s="1"/>
      <c r="U3631" s="1">
        <v>40</v>
      </c>
      <c r="V3631" s="1">
        <v>56</v>
      </c>
      <c r="W3631" s="1">
        <v>0.9206949552</v>
      </c>
      <c r="X3631" s="1">
        <v>2.983065344E-2</v>
      </c>
      <c r="Y3631" s="1">
        <v>7.4071794699999997E-3</v>
      </c>
      <c r="Z3631" s="1">
        <v>-3.2988895069999999E-3</v>
      </c>
      <c r="AA3631" s="1">
        <v>0.97290051590000004</v>
      </c>
    </row>
    <row r="3632" spans="1:27" x14ac:dyDescent="0.25">
      <c r="A3632" t="s">
        <v>43</v>
      </c>
      <c r="B3632" s="1" t="s">
        <v>30</v>
      </c>
      <c r="C3632" s="1" t="s">
        <v>22</v>
      </c>
      <c r="D3632" s="1" t="s">
        <v>18</v>
      </c>
      <c r="E3632" s="1"/>
      <c r="F3632" s="1">
        <v>4</v>
      </c>
      <c r="G3632" s="1" t="str">
        <f t="shared" si="215"/>
        <v>STAIR_Recover_BGL_globalNDVI_LR4_T1_26072017_11082017</v>
      </c>
      <c r="H3632" s="3">
        <v>42958</v>
      </c>
      <c r="I3632" s="3">
        <v>42942</v>
      </c>
      <c r="J3632" s="3"/>
      <c r="K3632" s="3"/>
      <c r="L3632" s="3"/>
      <c r="M3632" s="3"/>
      <c r="N3632" s="3"/>
      <c r="O3632" s="3"/>
      <c r="P3632" s="1"/>
      <c r="Q3632" s="1" t="s">
        <v>29</v>
      </c>
      <c r="R3632" s="1"/>
      <c r="S3632" s="1"/>
      <c r="T3632" s="1"/>
      <c r="U3632" s="1">
        <v>40</v>
      </c>
      <c r="V3632" s="1">
        <v>56</v>
      </c>
      <c r="W3632" s="1">
        <v>0.91999073929999997</v>
      </c>
      <c r="X3632" s="1">
        <v>2.9962806389999999E-2</v>
      </c>
      <c r="Y3632" s="1">
        <v>9.5722629300000004E-3</v>
      </c>
      <c r="Z3632" s="1">
        <v>8.3332741420000002E-3</v>
      </c>
      <c r="AA3632" s="1">
        <v>0.9697616402</v>
      </c>
    </row>
    <row r="3633" spans="1:27" x14ac:dyDescent="0.25">
      <c r="A3633" t="s">
        <v>43</v>
      </c>
      <c r="B3633" s="1" t="s">
        <v>30</v>
      </c>
      <c r="C3633" s="1" t="s">
        <v>22</v>
      </c>
      <c r="D3633" s="1" t="s">
        <v>19</v>
      </c>
      <c r="E3633" s="1"/>
      <c r="F3633" s="1">
        <v>4</v>
      </c>
      <c r="G3633" s="1" t="str">
        <f t="shared" si="215"/>
        <v>STAIR_Recover_BGL_adaptive8Reflectancia_LR4_T1_26072017_11082017</v>
      </c>
      <c r="H3633" s="3">
        <v>42958</v>
      </c>
      <c r="I3633" s="3">
        <v>42942</v>
      </c>
      <c r="J3633" s="3"/>
      <c r="K3633" s="3"/>
      <c r="L3633" s="3"/>
      <c r="M3633" s="3"/>
      <c r="N3633" s="3"/>
      <c r="O3633" s="3"/>
      <c r="P3633" s="1">
        <v>8</v>
      </c>
      <c r="Q3633" s="1" t="s">
        <v>28</v>
      </c>
      <c r="R3633" s="1"/>
      <c r="S3633" s="1"/>
      <c r="T3633" s="1"/>
      <c r="U3633" s="1">
        <v>40</v>
      </c>
      <c r="V3633" s="1">
        <v>56</v>
      </c>
      <c r="W3633" s="1">
        <v>0.91973586060000001</v>
      </c>
      <c r="X3633" s="1">
        <v>3.00104933E-2</v>
      </c>
      <c r="Y3633" s="1">
        <v>6.3969211249999998E-3</v>
      </c>
      <c r="Z3633" s="1">
        <v>-1.524411332E-3</v>
      </c>
      <c r="AA3633" s="1">
        <v>0.97067459239999998</v>
      </c>
    </row>
    <row r="3634" spans="1:27" x14ac:dyDescent="0.25">
      <c r="A3634" t="s">
        <v>43</v>
      </c>
      <c r="B3634" s="1" t="s">
        <v>30</v>
      </c>
      <c r="C3634" s="1" t="s">
        <v>22</v>
      </c>
      <c r="D3634" s="1" t="s">
        <v>19</v>
      </c>
      <c r="E3634" s="1"/>
      <c r="F3634" s="1">
        <v>4</v>
      </c>
      <c r="G3634" s="1" t="str">
        <f t="shared" si="215"/>
        <v>STAIR_Recover_BGL_adaptive8Reflectancia_LR4_T1_10072017_11082017</v>
      </c>
      <c r="H3634" s="3">
        <v>42958</v>
      </c>
      <c r="I3634" s="3">
        <v>42926</v>
      </c>
      <c r="J3634" s="3"/>
      <c r="K3634" s="3"/>
      <c r="L3634" s="3"/>
      <c r="M3634" s="3"/>
      <c r="N3634" s="3"/>
      <c r="O3634" s="3"/>
      <c r="P3634" s="1">
        <v>8</v>
      </c>
      <c r="Q3634" s="1" t="s">
        <v>28</v>
      </c>
      <c r="R3634" s="1"/>
      <c r="S3634" s="1"/>
      <c r="T3634" s="1"/>
      <c r="U3634" s="1">
        <v>40</v>
      </c>
      <c r="V3634" s="1">
        <v>56</v>
      </c>
      <c r="W3634" s="1">
        <v>0.9193620065</v>
      </c>
      <c r="X3634" s="1">
        <v>3.0080303740000001E-2</v>
      </c>
      <c r="Y3634" s="1">
        <v>6.4071832589999997E-3</v>
      </c>
      <c r="Z3634" s="1">
        <v>-1.6993364779999999E-3</v>
      </c>
      <c r="AA3634" s="1">
        <v>0.97132368589999996</v>
      </c>
    </row>
    <row r="3635" spans="1:27" x14ac:dyDescent="0.25">
      <c r="A3635" t="s">
        <v>43</v>
      </c>
      <c r="B3635" s="1" t="s">
        <v>30</v>
      </c>
      <c r="C3635" s="1" t="s">
        <v>22</v>
      </c>
      <c r="D3635" s="1" t="s">
        <v>19</v>
      </c>
      <c r="E3635" s="1"/>
      <c r="F3635" s="1">
        <v>4</v>
      </c>
      <c r="G3635" s="1" t="str">
        <f t="shared" si="215"/>
        <v>STAIR_Recover_BGL_adaptive6Reflectancia_LR4_T1_26072017_11082017</v>
      </c>
      <c r="H3635" s="3">
        <v>42958</v>
      </c>
      <c r="I3635" s="3">
        <v>42942</v>
      </c>
      <c r="J3635" s="3"/>
      <c r="K3635" s="3"/>
      <c r="L3635" s="3"/>
      <c r="M3635" s="3"/>
      <c r="N3635" s="3"/>
      <c r="O3635" s="3"/>
      <c r="P3635" s="1">
        <v>6</v>
      </c>
      <c r="Q3635" s="1" t="s">
        <v>28</v>
      </c>
      <c r="R3635" s="1"/>
      <c r="S3635" s="1"/>
      <c r="T3635" s="1"/>
      <c r="U3635" s="1">
        <v>40</v>
      </c>
      <c r="V3635" s="1">
        <v>56</v>
      </c>
      <c r="W3635" s="1">
        <v>0.90892645139999995</v>
      </c>
      <c r="X3635" s="1">
        <v>3.1967486269999998E-2</v>
      </c>
      <c r="Y3635" s="1">
        <v>7.2668479039999997E-3</v>
      </c>
      <c r="Z3635" s="1">
        <v>-1.7223980159999999E-3</v>
      </c>
      <c r="AA3635" s="1">
        <v>0.96813801799999999</v>
      </c>
    </row>
    <row r="3636" spans="1:27" x14ac:dyDescent="0.25">
      <c r="A3636" t="s">
        <v>43</v>
      </c>
      <c r="B3636" s="1" t="s">
        <v>30</v>
      </c>
      <c r="C3636" s="1" t="s">
        <v>22</v>
      </c>
      <c r="D3636" s="1" t="s">
        <v>19</v>
      </c>
      <c r="E3636" s="1"/>
      <c r="F3636" s="1">
        <v>3</v>
      </c>
      <c r="G3636" s="1" t="str">
        <f t="shared" si="215"/>
        <v>STAIR_Recover_BGL_adaptive4Reflectancia_LR3_T1_26072017_11082017</v>
      </c>
      <c r="H3636" s="3">
        <v>42958</v>
      </c>
      <c r="I3636" s="3">
        <v>42942</v>
      </c>
      <c r="J3636" s="3"/>
      <c r="K3636" s="3"/>
      <c r="L3636" s="3"/>
      <c r="M3636" s="3"/>
      <c r="N3636" s="3"/>
      <c r="O3636" s="3"/>
      <c r="P3636" s="10">
        <v>4</v>
      </c>
      <c r="Q3636" s="11" t="s">
        <v>28</v>
      </c>
      <c r="R3636" s="1"/>
      <c r="S3636" s="1"/>
      <c r="T3636" s="1"/>
      <c r="U3636" s="10">
        <v>40</v>
      </c>
      <c r="V3636" s="10">
        <v>40</v>
      </c>
      <c r="W3636" s="10">
        <v>0.89315846040000002</v>
      </c>
      <c r="X3636" s="10">
        <v>3.4624413559999997E-2</v>
      </c>
      <c r="Y3636" s="10">
        <v>8.1641854039999993E-3</v>
      </c>
      <c r="Z3636" s="10">
        <v>-2.220841089E-3</v>
      </c>
      <c r="AA3636" s="10">
        <v>0.9692022562</v>
      </c>
    </row>
    <row r="3637" spans="1:27" x14ac:dyDescent="0.25">
      <c r="A3637" t="s">
        <v>43</v>
      </c>
      <c r="B3637" s="1" t="s">
        <v>30</v>
      </c>
      <c r="C3637" s="1" t="s">
        <v>22</v>
      </c>
      <c r="D3637" s="1" t="s">
        <v>19</v>
      </c>
      <c r="E3637" s="1"/>
      <c r="F3637" s="1">
        <v>4</v>
      </c>
      <c r="G3637" s="1" t="str">
        <f t="shared" ref="G3637:G3700" si="216">CONCATENATE(B3637,"_",C3637,"_",Q3637,P3637,D3637,"_LR",F3637,"_T1_",TEXT(I3637,"ddmmyyyy"),"_",TEXT(H3637,"ddmmyyyy"))</f>
        <v>STAIR_Recover_BGL_adaptive4Reflectancia_LR4_T1_26072017_11082017</v>
      </c>
      <c r="H3637" s="3">
        <v>42958</v>
      </c>
      <c r="I3637" s="3">
        <v>42942</v>
      </c>
      <c r="J3637" s="3"/>
      <c r="K3637" s="3"/>
      <c r="L3637" s="3"/>
      <c r="M3637" s="3"/>
      <c r="N3637" s="3"/>
      <c r="O3637" s="3"/>
      <c r="P3637" s="1">
        <v>4</v>
      </c>
      <c r="Q3637" s="1" t="s">
        <v>28</v>
      </c>
      <c r="R3637" s="1"/>
      <c r="S3637" s="1"/>
      <c r="T3637" s="1"/>
      <c r="U3637" s="1">
        <v>40</v>
      </c>
      <c r="V3637" s="1">
        <v>56</v>
      </c>
      <c r="W3637" s="1">
        <v>0.89065813059999999</v>
      </c>
      <c r="X3637" s="1">
        <v>3.5027214819999999E-2</v>
      </c>
      <c r="Y3637" s="1">
        <v>8.1314618809999999E-3</v>
      </c>
      <c r="Z3637" s="1">
        <v>-2.0819827029999998E-3</v>
      </c>
      <c r="AA3637" s="1">
        <v>0.96599106410000002</v>
      </c>
    </row>
    <row r="3638" spans="1:27" x14ac:dyDescent="0.25">
      <c r="A3638" t="s">
        <v>43</v>
      </c>
      <c r="B3638" s="1" t="s">
        <v>30</v>
      </c>
      <c r="C3638" s="1" t="s">
        <v>22</v>
      </c>
      <c r="D3638" s="1" t="s">
        <v>18</v>
      </c>
      <c r="E3638" s="1"/>
      <c r="F3638" s="1">
        <v>3</v>
      </c>
      <c r="G3638" s="1" t="str">
        <f t="shared" si="216"/>
        <v>STAIR_Recover_BGL_globalNDVI_LR3_T1_12092017_11082017</v>
      </c>
      <c r="H3638" s="3">
        <v>42958</v>
      </c>
      <c r="I3638" s="3">
        <v>42990</v>
      </c>
      <c r="J3638" s="3"/>
      <c r="K3638" s="3"/>
      <c r="L3638" s="3"/>
      <c r="M3638" s="3"/>
      <c r="N3638" s="3"/>
      <c r="O3638" s="3"/>
      <c r="P3638" s="1"/>
      <c r="Q3638" s="1" t="s">
        <v>29</v>
      </c>
      <c r="R3638" s="1"/>
      <c r="S3638" s="1"/>
      <c r="T3638" s="1"/>
      <c r="U3638" s="1">
        <v>40</v>
      </c>
      <c r="V3638" s="1">
        <v>40</v>
      </c>
      <c r="W3638" s="1">
        <v>0.86443812949999999</v>
      </c>
      <c r="X3638" s="1">
        <v>3.9001484310000001E-2</v>
      </c>
      <c r="Y3638" s="1">
        <v>1.4419619680000001E-2</v>
      </c>
      <c r="Z3638" s="1">
        <v>1.421789427E-2</v>
      </c>
      <c r="AA3638" s="1">
        <v>0.95164492020000002</v>
      </c>
    </row>
    <row r="3639" spans="1:27" x14ac:dyDescent="0.25">
      <c r="A3639" t="s">
        <v>43</v>
      </c>
      <c r="B3639" s="1" t="s">
        <v>30</v>
      </c>
      <c r="C3639" s="1" t="s">
        <v>22</v>
      </c>
      <c r="D3639" s="1" t="s">
        <v>18</v>
      </c>
      <c r="E3639" s="1"/>
      <c r="F3639" s="1">
        <v>4</v>
      </c>
      <c r="G3639" s="1" t="str">
        <f t="shared" si="216"/>
        <v>STAIR_Recover_BGL_globalNDVI_LR4_T1_12092017_11082017</v>
      </c>
      <c r="H3639" s="3">
        <v>42958</v>
      </c>
      <c r="I3639" s="3">
        <v>42990</v>
      </c>
      <c r="J3639" s="3"/>
      <c r="K3639" s="3"/>
      <c r="L3639" s="3"/>
      <c r="M3639" s="3"/>
      <c r="N3639" s="3"/>
      <c r="O3639" s="3"/>
      <c r="P3639" s="1"/>
      <c r="Q3639" s="1" t="s">
        <v>29</v>
      </c>
      <c r="R3639" s="1"/>
      <c r="S3639" s="1"/>
      <c r="T3639" s="1"/>
      <c r="U3639" s="1">
        <v>40</v>
      </c>
      <c r="V3639" s="1">
        <v>56</v>
      </c>
      <c r="W3639" s="1">
        <v>0.85497461659999996</v>
      </c>
      <c r="X3639" s="1">
        <v>4.0339858499999999E-2</v>
      </c>
      <c r="Y3639" s="1">
        <v>1.50165553E-2</v>
      </c>
      <c r="Z3639" s="1">
        <v>1.4215017159999999E-2</v>
      </c>
      <c r="AA3639" s="1">
        <v>0.95137734510000005</v>
      </c>
    </row>
    <row r="3640" spans="1:27" x14ac:dyDescent="0.25">
      <c r="A3640" t="s">
        <v>43</v>
      </c>
      <c r="B3640" s="1" t="s">
        <v>30</v>
      </c>
      <c r="C3640" s="1" t="s">
        <v>22</v>
      </c>
      <c r="D3640" s="1" t="s">
        <v>18</v>
      </c>
      <c r="E3640" s="1"/>
      <c r="F3640" s="1">
        <v>3</v>
      </c>
      <c r="G3640" s="1" t="str">
        <f t="shared" si="216"/>
        <v>STAIR_Recover_BGL_adaptive8NDVI_LR3_T1_26072017_11082017</v>
      </c>
      <c r="H3640" s="3">
        <v>42958</v>
      </c>
      <c r="I3640" s="3">
        <v>42942</v>
      </c>
      <c r="J3640" s="3"/>
      <c r="K3640" s="3"/>
      <c r="L3640" s="3"/>
      <c r="M3640" s="3"/>
      <c r="N3640" s="3"/>
      <c r="O3640" s="3"/>
      <c r="P3640" s="10">
        <v>8</v>
      </c>
      <c r="Q3640" s="11" t="s">
        <v>28</v>
      </c>
      <c r="R3640" s="1"/>
      <c r="S3640" s="1"/>
      <c r="T3640" s="1"/>
      <c r="U3640" s="10">
        <v>40</v>
      </c>
      <c r="V3640" s="10">
        <v>40</v>
      </c>
      <c r="W3640" s="10">
        <v>0.84972908960000004</v>
      </c>
      <c r="X3640" s="10">
        <v>4.1062918970000001E-2</v>
      </c>
      <c r="Y3640" s="10">
        <v>7.544194255E-3</v>
      </c>
      <c r="Z3640" s="10">
        <v>-6.2709264520000004E-3</v>
      </c>
      <c r="AA3640" s="10">
        <v>0.92491686969999998</v>
      </c>
    </row>
    <row r="3641" spans="1:27" x14ac:dyDescent="0.25">
      <c r="A3641" t="s">
        <v>43</v>
      </c>
      <c r="B3641" s="1" t="s">
        <v>30</v>
      </c>
      <c r="C3641" s="1" t="s">
        <v>22</v>
      </c>
      <c r="D3641" s="1" t="s">
        <v>18</v>
      </c>
      <c r="E3641" s="1"/>
      <c r="F3641" s="1">
        <v>4</v>
      </c>
      <c r="G3641" s="1" t="str">
        <f t="shared" si="216"/>
        <v>STAIR_Recover_BGL_adaptive8NDVI_LR4_T1_26072017_11082017</v>
      </c>
      <c r="H3641" s="3">
        <v>42958</v>
      </c>
      <c r="I3641" s="3">
        <v>42942</v>
      </c>
      <c r="J3641" s="3"/>
      <c r="K3641" s="3"/>
      <c r="L3641" s="3"/>
      <c r="M3641" s="3"/>
      <c r="N3641" s="3"/>
      <c r="O3641" s="3"/>
      <c r="P3641" s="1">
        <v>8</v>
      </c>
      <c r="Q3641" s="1" t="s">
        <v>28</v>
      </c>
      <c r="R3641" s="1"/>
      <c r="S3641" s="1"/>
      <c r="T3641" s="1"/>
      <c r="U3641" s="1">
        <v>40</v>
      </c>
      <c r="V3641" s="1">
        <v>56</v>
      </c>
      <c r="W3641" s="1">
        <v>0.84804344710000001</v>
      </c>
      <c r="X3641" s="1">
        <v>4.1292585430000001E-2</v>
      </c>
      <c r="Y3641" s="1">
        <v>7.7668880909999996E-3</v>
      </c>
      <c r="Z3641" s="1">
        <v>-6.3615165819999996E-3</v>
      </c>
      <c r="AA3641" s="1">
        <v>0.92425151949999995</v>
      </c>
    </row>
    <row r="3642" spans="1:27" x14ac:dyDescent="0.25">
      <c r="A3642" t="s">
        <v>43</v>
      </c>
      <c r="B3642" s="1" t="s">
        <v>30</v>
      </c>
      <c r="C3642" s="1" t="s">
        <v>22</v>
      </c>
      <c r="D3642" s="1" t="s">
        <v>18</v>
      </c>
      <c r="E3642" s="1"/>
      <c r="F3642" s="1">
        <v>3</v>
      </c>
      <c r="G3642" s="1" t="str">
        <f t="shared" si="216"/>
        <v>STAIR_Recover_BGL_globalNDVI_LR3_T1_10072017_11082017</v>
      </c>
      <c r="H3642" s="3">
        <v>42958</v>
      </c>
      <c r="I3642" s="3">
        <v>42926</v>
      </c>
      <c r="J3642" s="3"/>
      <c r="K3642" s="3"/>
      <c r="L3642" s="3"/>
      <c r="M3642" s="3"/>
      <c r="N3642" s="3"/>
      <c r="O3642" s="3"/>
      <c r="P3642" s="1"/>
      <c r="Q3642" s="1" t="s">
        <v>29</v>
      </c>
      <c r="R3642" s="1"/>
      <c r="S3642" s="1"/>
      <c r="T3642" s="1"/>
      <c r="U3642" s="1">
        <v>40</v>
      </c>
      <c r="V3642" s="1">
        <v>40</v>
      </c>
      <c r="W3642" s="1">
        <v>0.78707214209999998</v>
      </c>
      <c r="X3642" s="1">
        <v>4.8879707889999999E-2</v>
      </c>
      <c r="Y3642" s="1">
        <v>1.9010554360000001E-2</v>
      </c>
      <c r="Z3642" s="1">
        <v>1.8972708460000001E-2</v>
      </c>
      <c r="AA3642" s="1">
        <v>0.9220069998</v>
      </c>
    </row>
    <row r="3643" spans="1:27" x14ac:dyDescent="0.25">
      <c r="A3643" t="s">
        <v>43</v>
      </c>
      <c r="B3643" s="1" t="s">
        <v>30</v>
      </c>
      <c r="C3643" s="1" t="s">
        <v>22</v>
      </c>
      <c r="D3643" s="1" t="s">
        <v>18</v>
      </c>
      <c r="E3643" s="1"/>
      <c r="F3643" s="1">
        <v>4</v>
      </c>
      <c r="G3643" s="1" t="str">
        <f t="shared" si="216"/>
        <v>STAIR_Recover_BGL_globalNDVI_LR4_T1_10072017_11082017</v>
      </c>
      <c r="H3643" s="3">
        <v>42958</v>
      </c>
      <c r="I3643" s="3">
        <v>42926</v>
      </c>
      <c r="J3643" s="3"/>
      <c r="K3643" s="3"/>
      <c r="L3643" s="3"/>
      <c r="M3643" s="3"/>
      <c r="N3643" s="3"/>
      <c r="O3643" s="3"/>
      <c r="P3643" s="1"/>
      <c r="Q3643" s="1" t="s">
        <v>29</v>
      </c>
      <c r="R3643" s="1"/>
      <c r="S3643" s="1"/>
      <c r="T3643" s="1"/>
      <c r="U3643" s="1">
        <v>40</v>
      </c>
      <c r="V3643" s="1">
        <v>56</v>
      </c>
      <c r="W3643" s="1">
        <v>0.77762204199999996</v>
      </c>
      <c r="X3643" s="1">
        <v>4.9952614999999999E-2</v>
      </c>
      <c r="Y3643" s="1">
        <v>1.9499771820000001E-2</v>
      </c>
      <c r="Z3643" s="1">
        <v>1.8969831350000001E-2</v>
      </c>
      <c r="AA3643" s="1">
        <v>0.92320404649999999</v>
      </c>
    </row>
    <row r="3644" spans="1:27" x14ac:dyDescent="0.25">
      <c r="A3644" t="s">
        <v>43</v>
      </c>
      <c r="B3644" s="1" t="s">
        <v>30</v>
      </c>
      <c r="C3644" s="1" t="s">
        <v>23</v>
      </c>
      <c r="D3644" s="1" t="s">
        <v>18</v>
      </c>
      <c r="E3644" s="1"/>
      <c r="F3644" s="1">
        <v>2</v>
      </c>
      <c r="G3644" s="1" t="str">
        <f t="shared" si="216"/>
        <v>STAIR_Recover_Santar_adaptive4NDVI_LR2_T1_26072017_11082017</v>
      </c>
      <c r="H3644" s="3">
        <v>42958</v>
      </c>
      <c r="I3644" s="3">
        <v>42942</v>
      </c>
      <c r="J3644" s="3"/>
      <c r="K3644" s="3"/>
      <c r="L3644" s="3"/>
      <c r="M3644" s="3"/>
      <c r="N3644" s="3"/>
      <c r="O3644" s="3"/>
      <c r="P3644" s="1">
        <v>4</v>
      </c>
      <c r="Q3644" s="1" t="s">
        <v>28</v>
      </c>
      <c r="R3644" s="1"/>
      <c r="S3644" s="1"/>
      <c r="T3644" s="1"/>
      <c r="U3644" s="1">
        <v>16</v>
      </c>
      <c r="V3644" s="1">
        <v>16</v>
      </c>
      <c r="W3644" s="1">
        <v>0.99766753279999998</v>
      </c>
      <c r="X3644" s="1">
        <v>1.2829413079999999E-2</v>
      </c>
      <c r="Y3644" s="1">
        <v>6.1544625510000003E-3</v>
      </c>
      <c r="Z3644" s="1">
        <v>-1.236871714E-3</v>
      </c>
      <c r="AA3644" s="1">
        <v>0.99884544949999998</v>
      </c>
    </row>
    <row r="3645" spans="1:27" x14ac:dyDescent="0.25">
      <c r="A3645" t="s">
        <v>43</v>
      </c>
      <c r="B3645" s="1" t="s">
        <v>30</v>
      </c>
      <c r="C3645" s="1" t="s">
        <v>23</v>
      </c>
      <c r="D3645" s="1" t="s">
        <v>18</v>
      </c>
      <c r="E3645" s="1"/>
      <c r="F3645" s="1">
        <v>2</v>
      </c>
      <c r="G3645" s="1" t="str">
        <f t="shared" si="216"/>
        <v>STAIR_Recover_Santar_adaptive4NDVI_LR2_T1_18082017_11082017</v>
      </c>
      <c r="H3645" s="3">
        <v>42958</v>
      </c>
      <c r="I3645" s="3">
        <v>42965</v>
      </c>
      <c r="J3645" s="3"/>
      <c r="K3645" s="3"/>
      <c r="L3645" s="3"/>
      <c r="M3645" s="3"/>
      <c r="N3645" s="3"/>
      <c r="O3645" s="3"/>
      <c r="P3645" s="1">
        <v>4</v>
      </c>
      <c r="Q3645" s="1" t="s">
        <v>28</v>
      </c>
      <c r="R3645" s="1"/>
      <c r="S3645" s="1"/>
      <c r="T3645" s="1"/>
      <c r="U3645" s="1">
        <v>16</v>
      </c>
      <c r="V3645" s="1">
        <v>16</v>
      </c>
      <c r="W3645" s="1">
        <v>0.99766714030000003</v>
      </c>
      <c r="X3645" s="1">
        <v>1.283049235E-2</v>
      </c>
      <c r="Y3645" s="1">
        <v>6.1579868579999999E-3</v>
      </c>
      <c r="Z3645" s="8">
        <v>-7.6900000000000004E-4</v>
      </c>
      <c r="AA3645" s="1">
        <v>0.99883212330000004</v>
      </c>
    </row>
    <row r="3646" spans="1:27" x14ac:dyDescent="0.25">
      <c r="A3646" t="s">
        <v>43</v>
      </c>
      <c r="B3646" s="1" t="s">
        <v>30</v>
      </c>
      <c r="C3646" s="1" t="s">
        <v>23</v>
      </c>
      <c r="D3646" s="1" t="s">
        <v>18</v>
      </c>
      <c r="E3646" s="1"/>
      <c r="F3646" s="1">
        <v>2</v>
      </c>
      <c r="G3646" s="1" t="str">
        <f t="shared" si="216"/>
        <v>STAIR_Recover_Santar_adaptive4NDVI_LR2_T1_27082017_11082017</v>
      </c>
      <c r="H3646" s="3">
        <v>42958</v>
      </c>
      <c r="I3646" s="3">
        <v>42974</v>
      </c>
      <c r="J3646" s="3"/>
      <c r="K3646" s="3"/>
      <c r="L3646" s="3"/>
      <c r="M3646" s="3"/>
      <c r="N3646" s="3"/>
      <c r="O3646" s="3"/>
      <c r="P3646" s="1">
        <v>4</v>
      </c>
      <c r="Q3646" s="1" t="s">
        <v>28</v>
      </c>
      <c r="R3646" s="1"/>
      <c r="S3646" s="1"/>
      <c r="T3646" s="1"/>
      <c r="U3646" s="1">
        <v>16</v>
      </c>
      <c r="V3646" s="1">
        <v>16</v>
      </c>
      <c r="W3646" s="1">
        <v>0.99765698759999999</v>
      </c>
      <c r="X3646" s="1">
        <v>1.2858381550000001E-2</v>
      </c>
      <c r="Y3646" s="1">
        <v>6.1796039060000004E-3</v>
      </c>
      <c r="Z3646" s="1">
        <v>-1.2131678449999999E-3</v>
      </c>
      <c r="AA3646" s="1">
        <v>0.99883840059999995</v>
      </c>
    </row>
    <row r="3647" spans="1:27" x14ac:dyDescent="0.25">
      <c r="A3647" t="s">
        <v>43</v>
      </c>
      <c r="B3647" s="1" t="s">
        <v>30</v>
      </c>
      <c r="C3647" s="1" t="s">
        <v>23</v>
      </c>
      <c r="D3647" s="1" t="s">
        <v>18</v>
      </c>
      <c r="E3647" s="1"/>
      <c r="F3647" s="1">
        <v>2</v>
      </c>
      <c r="G3647" s="1" t="str">
        <f t="shared" si="216"/>
        <v>STAIR_Recover_Santar_adaptive4NDVI_LR2_T1_02082017_11082017</v>
      </c>
      <c r="H3647" s="3">
        <v>42958</v>
      </c>
      <c r="I3647" s="3">
        <v>42949</v>
      </c>
      <c r="J3647" s="3"/>
      <c r="K3647" s="3"/>
      <c r="L3647" s="3"/>
      <c r="M3647" s="3"/>
      <c r="N3647" s="3"/>
      <c r="O3647" s="3"/>
      <c r="P3647" s="1">
        <v>4</v>
      </c>
      <c r="Q3647" s="1" t="s">
        <v>28</v>
      </c>
      <c r="R3647" s="1"/>
      <c r="S3647" s="1"/>
      <c r="T3647" s="1"/>
      <c r="U3647" s="1">
        <v>16</v>
      </c>
      <c r="V3647" s="1">
        <v>16</v>
      </c>
      <c r="W3647" s="1">
        <v>0.99765173230000004</v>
      </c>
      <c r="X3647" s="1">
        <v>1.2872793949999999E-2</v>
      </c>
      <c r="Y3647" s="1">
        <v>6.1845756889999997E-3</v>
      </c>
      <c r="Z3647" s="1">
        <v>-1.4204603269999999E-3</v>
      </c>
      <c r="AA3647" s="1">
        <v>0.99884537760000003</v>
      </c>
    </row>
    <row r="3648" spans="1:27" x14ac:dyDescent="0.25">
      <c r="A3648" t="s">
        <v>43</v>
      </c>
      <c r="B3648" s="1" t="s">
        <v>30</v>
      </c>
      <c r="C3648" s="1" t="s">
        <v>23</v>
      </c>
      <c r="D3648" s="1" t="s">
        <v>19</v>
      </c>
      <c r="E3648" s="1"/>
      <c r="F3648" s="1">
        <v>2</v>
      </c>
      <c r="G3648" s="1" t="str">
        <f t="shared" si="216"/>
        <v>STAIR_Recover_Santar_adaptive8Reflectancia_LR2_T1_02082017_11082017</v>
      </c>
      <c r="H3648" s="3">
        <v>42958</v>
      </c>
      <c r="I3648" s="3">
        <v>42949</v>
      </c>
      <c r="J3648" s="3"/>
      <c r="K3648" s="3"/>
      <c r="L3648" s="3"/>
      <c r="M3648" s="3"/>
      <c r="N3648" s="3"/>
      <c r="O3648" s="3"/>
      <c r="P3648" s="1">
        <v>8</v>
      </c>
      <c r="Q3648" s="1" t="s">
        <v>28</v>
      </c>
      <c r="R3648" s="1"/>
      <c r="S3648" s="1"/>
      <c r="T3648" s="1"/>
      <c r="U3648" s="1">
        <v>16</v>
      </c>
      <c r="V3648" s="1">
        <v>16</v>
      </c>
      <c r="W3648" s="1">
        <v>0.99764484990000002</v>
      </c>
      <c r="X3648" s="1">
        <v>1.2891644270000001E-2</v>
      </c>
      <c r="Y3648" s="1">
        <v>6.2117809719999997E-3</v>
      </c>
      <c r="Z3648" s="1">
        <v>-1.260316166E-3</v>
      </c>
      <c r="AA3648" s="1">
        <v>0.99883002269999999</v>
      </c>
    </row>
    <row r="3649" spans="1:27" x14ac:dyDescent="0.25">
      <c r="A3649" t="s">
        <v>43</v>
      </c>
      <c r="B3649" s="1" t="s">
        <v>30</v>
      </c>
      <c r="C3649" s="1" t="s">
        <v>23</v>
      </c>
      <c r="D3649" s="1" t="s">
        <v>19</v>
      </c>
      <c r="E3649" s="1"/>
      <c r="F3649" s="1">
        <v>2</v>
      </c>
      <c r="G3649" s="1" t="str">
        <f t="shared" si="216"/>
        <v>STAIR_Recover_Santar_adaptive8Reflectancia_LR2_T1_27082017_11082017</v>
      </c>
      <c r="H3649" s="3">
        <v>42958</v>
      </c>
      <c r="I3649" s="3">
        <v>42974</v>
      </c>
      <c r="J3649" s="3"/>
      <c r="K3649" s="3"/>
      <c r="L3649" s="3"/>
      <c r="M3649" s="3"/>
      <c r="N3649" s="3"/>
      <c r="O3649" s="3"/>
      <c r="P3649" s="1">
        <v>8</v>
      </c>
      <c r="Q3649" s="1" t="s">
        <v>28</v>
      </c>
      <c r="R3649" s="1"/>
      <c r="S3649" s="1"/>
      <c r="T3649" s="1"/>
      <c r="U3649" s="1">
        <v>16</v>
      </c>
      <c r="V3649" s="1">
        <v>16</v>
      </c>
      <c r="W3649" s="1">
        <v>0.99762714429999999</v>
      </c>
      <c r="X3649" s="1">
        <v>1.294001199E-2</v>
      </c>
      <c r="Y3649" s="1">
        <v>6.2406569540000003E-3</v>
      </c>
      <c r="Z3649" s="1">
        <v>-1.438111153E-3</v>
      </c>
      <c r="AA3649" s="1">
        <v>0.99882744690000003</v>
      </c>
    </row>
    <row r="3650" spans="1:27" x14ac:dyDescent="0.25">
      <c r="A3650" t="s">
        <v>43</v>
      </c>
      <c r="B3650" s="1" t="s">
        <v>30</v>
      </c>
      <c r="C3650" s="1" t="s">
        <v>23</v>
      </c>
      <c r="D3650" s="1" t="s">
        <v>19</v>
      </c>
      <c r="E3650" s="1"/>
      <c r="F3650" s="1">
        <v>2</v>
      </c>
      <c r="G3650" s="1" t="str">
        <f t="shared" si="216"/>
        <v>STAIR_Recover_Santar_adaptive4Reflectancia_LR2_T1_02082017_11082017</v>
      </c>
      <c r="H3650" s="3">
        <v>42958</v>
      </c>
      <c r="I3650" s="3">
        <v>42949</v>
      </c>
      <c r="J3650" s="3"/>
      <c r="K3650" s="3"/>
      <c r="L3650" s="3"/>
      <c r="M3650" s="3"/>
      <c r="N3650" s="3"/>
      <c r="O3650" s="3"/>
      <c r="P3650" s="1">
        <v>4</v>
      </c>
      <c r="Q3650" s="1" t="s">
        <v>28</v>
      </c>
      <c r="R3650" s="1"/>
      <c r="S3650" s="1"/>
      <c r="T3650" s="1"/>
      <c r="U3650" s="1">
        <v>16</v>
      </c>
      <c r="V3650" s="1">
        <v>16</v>
      </c>
      <c r="W3650" s="1">
        <v>0.99761213100000001</v>
      </c>
      <c r="X3650" s="1">
        <v>1.298088369E-2</v>
      </c>
      <c r="Y3650" s="1">
        <v>6.2735386860000002E-3</v>
      </c>
      <c r="Z3650" s="8">
        <v>-7.3200000000000001E-4</v>
      </c>
      <c r="AA3650" s="1">
        <v>0.99880394449999998</v>
      </c>
    </row>
    <row r="3651" spans="1:27" x14ac:dyDescent="0.25">
      <c r="A3651" t="s">
        <v>43</v>
      </c>
      <c r="B3651" s="1" t="s">
        <v>30</v>
      </c>
      <c r="C3651" s="1" t="s">
        <v>23</v>
      </c>
      <c r="D3651" s="1" t="s">
        <v>19</v>
      </c>
      <c r="E3651" s="1"/>
      <c r="F3651" s="1">
        <v>2</v>
      </c>
      <c r="G3651" s="1" t="str">
        <f t="shared" si="216"/>
        <v>STAIR_Recover_Santar_adaptive8Reflectancia_LR2_T1_26072017_11082017</v>
      </c>
      <c r="H3651" s="3">
        <v>42958</v>
      </c>
      <c r="I3651" s="3">
        <v>42942</v>
      </c>
      <c r="J3651" s="3"/>
      <c r="K3651" s="3"/>
      <c r="L3651" s="3"/>
      <c r="M3651" s="3"/>
      <c r="N3651" s="3"/>
      <c r="O3651" s="3"/>
      <c r="P3651" s="1">
        <v>8</v>
      </c>
      <c r="Q3651" s="1" t="s">
        <v>28</v>
      </c>
      <c r="R3651" s="1"/>
      <c r="S3651" s="1"/>
      <c r="T3651" s="1"/>
      <c r="U3651" s="1">
        <v>16</v>
      </c>
      <c r="V3651" s="1">
        <v>16</v>
      </c>
      <c r="W3651" s="1">
        <v>0.99759314990000003</v>
      </c>
      <c r="X3651" s="1">
        <v>1.3032374039999999E-2</v>
      </c>
      <c r="Y3651" s="1">
        <v>6.2988771000000001E-3</v>
      </c>
      <c r="Z3651" s="1">
        <v>-1.309147241E-3</v>
      </c>
      <c r="AA3651" s="1">
        <v>0.99880429579999996</v>
      </c>
    </row>
    <row r="3652" spans="1:27" x14ac:dyDescent="0.25">
      <c r="A3652" t="s">
        <v>43</v>
      </c>
      <c r="B3652" s="1" t="s">
        <v>30</v>
      </c>
      <c r="C3652" s="1" t="s">
        <v>23</v>
      </c>
      <c r="D3652" s="1" t="s">
        <v>19</v>
      </c>
      <c r="E3652" s="1"/>
      <c r="F3652" s="1">
        <v>2</v>
      </c>
      <c r="G3652" s="1" t="str">
        <f t="shared" si="216"/>
        <v>STAIR_Recover_Santar_adaptive8Reflectancia_LR2_T1_18082017_11082017</v>
      </c>
      <c r="H3652" s="3">
        <v>42958</v>
      </c>
      <c r="I3652" s="3">
        <v>42965</v>
      </c>
      <c r="J3652" s="3"/>
      <c r="K3652" s="3"/>
      <c r="L3652" s="3"/>
      <c r="M3652" s="3"/>
      <c r="N3652" s="3"/>
      <c r="O3652" s="3"/>
      <c r="P3652" s="1">
        <v>8</v>
      </c>
      <c r="Q3652" s="1" t="s">
        <v>28</v>
      </c>
      <c r="R3652" s="1"/>
      <c r="S3652" s="1"/>
      <c r="T3652" s="1"/>
      <c r="U3652" s="1">
        <v>16</v>
      </c>
      <c r="V3652" s="1">
        <v>16</v>
      </c>
      <c r="W3652" s="1">
        <v>0.99757291159999995</v>
      </c>
      <c r="X3652" s="1">
        <v>1.308705147E-2</v>
      </c>
      <c r="Y3652" s="1">
        <v>6.337165459E-3</v>
      </c>
      <c r="Z3652" s="1">
        <v>-1.048266969E-3</v>
      </c>
      <c r="AA3652" s="1">
        <v>0.99878848340000004</v>
      </c>
    </row>
    <row r="3653" spans="1:27" x14ac:dyDescent="0.25">
      <c r="A3653" t="s">
        <v>43</v>
      </c>
      <c r="B3653" s="1" t="s">
        <v>30</v>
      </c>
      <c r="C3653" s="1" t="s">
        <v>23</v>
      </c>
      <c r="D3653" s="1" t="s">
        <v>18</v>
      </c>
      <c r="E3653" s="1"/>
      <c r="F3653" s="1">
        <v>2</v>
      </c>
      <c r="G3653" s="1" t="str">
        <f t="shared" si="216"/>
        <v>STAIR_Recover_Santar_adaptive8NDVI_LR2_T1_26072017_11082017</v>
      </c>
      <c r="H3653" s="3">
        <v>42958</v>
      </c>
      <c r="I3653" s="3">
        <v>42942</v>
      </c>
      <c r="J3653" s="3"/>
      <c r="K3653" s="3"/>
      <c r="L3653" s="3"/>
      <c r="M3653" s="3"/>
      <c r="N3653" s="3"/>
      <c r="O3653" s="3"/>
      <c r="P3653" s="1">
        <v>8</v>
      </c>
      <c r="Q3653" s="1" t="s">
        <v>28</v>
      </c>
      <c r="R3653" s="1"/>
      <c r="S3653" s="1"/>
      <c r="T3653" s="1"/>
      <c r="U3653" s="1">
        <v>16</v>
      </c>
      <c r="V3653" s="1">
        <v>16</v>
      </c>
      <c r="W3653" s="1">
        <v>0.99757053929999995</v>
      </c>
      <c r="X3653" s="1">
        <v>1.309344577E-2</v>
      </c>
      <c r="Y3653" s="1">
        <v>6.3316014550000004E-3</v>
      </c>
      <c r="Z3653" s="8">
        <v>-8.7699999999999996E-4</v>
      </c>
      <c r="AA3653" s="1">
        <v>0.9987848413</v>
      </c>
    </row>
    <row r="3654" spans="1:27" x14ac:dyDescent="0.25">
      <c r="A3654" t="s">
        <v>43</v>
      </c>
      <c r="B3654" s="1" t="s">
        <v>30</v>
      </c>
      <c r="C3654" s="1" t="s">
        <v>23</v>
      </c>
      <c r="D3654" s="1" t="s">
        <v>18</v>
      </c>
      <c r="E3654" s="1"/>
      <c r="F3654" s="1">
        <v>2</v>
      </c>
      <c r="G3654" s="1" t="str">
        <f t="shared" si="216"/>
        <v>STAIR_Recover_Santar_adaptive6NDVI_LR2_T1_02082017_11082017</v>
      </c>
      <c r="H3654" s="3">
        <v>42958</v>
      </c>
      <c r="I3654" s="3">
        <v>42949</v>
      </c>
      <c r="J3654" s="3"/>
      <c r="K3654" s="3"/>
      <c r="L3654" s="3"/>
      <c r="M3654" s="3"/>
      <c r="N3654" s="3"/>
      <c r="O3654" s="3"/>
      <c r="P3654" s="1">
        <v>6</v>
      </c>
      <c r="Q3654" s="1" t="s">
        <v>28</v>
      </c>
      <c r="R3654" s="1"/>
      <c r="S3654" s="1"/>
      <c r="T3654" s="1"/>
      <c r="U3654" s="1">
        <v>16</v>
      </c>
      <c r="V3654" s="1">
        <v>16</v>
      </c>
      <c r="W3654" s="1">
        <v>0.99756142989999996</v>
      </c>
      <c r="X3654" s="1">
        <v>1.3117970099999999E-2</v>
      </c>
      <c r="Y3654" s="1">
        <v>6.3373442790000001E-3</v>
      </c>
      <c r="Z3654" s="8">
        <v>-7.0299999999999996E-4</v>
      </c>
      <c r="AA3654" s="1">
        <v>0.99877772149999999</v>
      </c>
    </row>
    <row r="3655" spans="1:27" x14ac:dyDescent="0.25">
      <c r="A3655" t="s">
        <v>43</v>
      </c>
      <c r="B3655" s="1" t="s">
        <v>30</v>
      </c>
      <c r="C3655" s="1" t="s">
        <v>23</v>
      </c>
      <c r="D3655" s="1" t="s">
        <v>19</v>
      </c>
      <c r="E3655" s="1"/>
      <c r="F3655" s="1">
        <v>2</v>
      </c>
      <c r="G3655" s="1" t="str">
        <f t="shared" si="216"/>
        <v>STAIR_Recover_Santar_adaptive6Reflectancia_LR2_T1_27082017_11082017</v>
      </c>
      <c r="H3655" s="3">
        <v>42958</v>
      </c>
      <c r="I3655" s="3">
        <v>42974</v>
      </c>
      <c r="J3655" s="3"/>
      <c r="K3655" s="3"/>
      <c r="L3655" s="3"/>
      <c r="M3655" s="3"/>
      <c r="N3655" s="3"/>
      <c r="O3655" s="3"/>
      <c r="P3655" s="1">
        <v>6</v>
      </c>
      <c r="Q3655" s="1" t="s">
        <v>28</v>
      </c>
      <c r="R3655" s="1"/>
      <c r="S3655" s="1"/>
      <c r="T3655" s="1"/>
      <c r="U3655" s="1">
        <v>16</v>
      </c>
      <c r="V3655" s="1">
        <v>16</v>
      </c>
      <c r="W3655" s="1">
        <v>0.99755939189999998</v>
      </c>
      <c r="X3655" s="1">
        <v>1.3123450619999999E-2</v>
      </c>
      <c r="Y3655" s="1">
        <v>6.3390771499999997E-3</v>
      </c>
      <c r="Z3655" s="1">
        <v>-1.8128580630000001E-3</v>
      </c>
      <c r="AA3655" s="1">
        <v>0.99880836439999998</v>
      </c>
    </row>
    <row r="3656" spans="1:27" x14ac:dyDescent="0.25">
      <c r="A3656" t="s">
        <v>43</v>
      </c>
      <c r="B3656" s="1" t="s">
        <v>30</v>
      </c>
      <c r="C3656" s="1" t="s">
        <v>23</v>
      </c>
      <c r="D3656" s="1" t="s">
        <v>18</v>
      </c>
      <c r="E3656" s="1"/>
      <c r="F3656" s="1">
        <v>2</v>
      </c>
      <c r="G3656" s="1" t="str">
        <f t="shared" si="216"/>
        <v>STAIR_Recover_Santar_adaptive6NDVI_LR2_T1_18082017_11082017</v>
      </c>
      <c r="H3656" s="3">
        <v>42958</v>
      </c>
      <c r="I3656" s="3">
        <v>42965</v>
      </c>
      <c r="J3656" s="3"/>
      <c r="K3656" s="3"/>
      <c r="L3656" s="3"/>
      <c r="M3656" s="3"/>
      <c r="N3656" s="3"/>
      <c r="O3656" s="3"/>
      <c r="P3656" s="1">
        <v>6</v>
      </c>
      <c r="Q3656" s="1" t="s">
        <v>28</v>
      </c>
      <c r="R3656" s="1"/>
      <c r="S3656" s="1"/>
      <c r="T3656" s="1"/>
      <c r="U3656" s="1">
        <v>16</v>
      </c>
      <c r="V3656" s="1">
        <v>16</v>
      </c>
      <c r="W3656" s="1">
        <v>0.99755795520000001</v>
      </c>
      <c r="X3656" s="1">
        <v>1.312731254E-2</v>
      </c>
      <c r="Y3656" s="1">
        <v>6.3473389519999998E-3</v>
      </c>
      <c r="Z3656" s="8">
        <v>-7.0200000000000004E-4</v>
      </c>
      <c r="AA3656" s="1">
        <v>0.99877656439999996</v>
      </c>
    </row>
    <row r="3657" spans="1:27" x14ac:dyDescent="0.25">
      <c r="A3657" t="s">
        <v>43</v>
      </c>
      <c r="B3657" s="1" t="s">
        <v>30</v>
      </c>
      <c r="C3657" s="1" t="s">
        <v>23</v>
      </c>
      <c r="D3657" s="1" t="s">
        <v>18</v>
      </c>
      <c r="E3657" s="1"/>
      <c r="F3657" s="1">
        <v>2</v>
      </c>
      <c r="G3657" s="1" t="str">
        <f t="shared" si="216"/>
        <v>STAIR_Recover_Santar_adaptive8NDVI_LR2_T1_18082017_11082017</v>
      </c>
      <c r="H3657" s="3">
        <v>42958</v>
      </c>
      <c r="I3657" s="3">
        <v>42965</v>
      </c>
      <c r="J3657" s="3"/>
      <c r="K3657" s="3"/>
      <c r="L3657" s="3"/>
      <c r="M3657" s="3"/>
      <c r="N3657" s="3"/>
      <c r="O3657" s="3"/>
      <c r="P3657" s="1">
        <v>8</v>
      </c>
      <c r="Q3657" s="1" t="s">
        <v>28</v>
      </c>
      <c r="R3657" s="1"/>
      <c r="S3657" s="1"/>
      <c r="T3657" s="1"/>
      <c r="U3657" s="1">
        <v>16</v>
      </c>
      <c r="V3657" s="1">
        <v>16</v>
      </c>
      <c r="W3657" s="1">
        <v>0.99754575899999998</v>
      </c>
      <c r="X3657" s="1">
        <v>1.31600525E-2</v>
      </c>
      <c r="Y3657" s="1">
        <v>6.3741810840000001E-3</v>
      </c>
      <c r="Z3657" s="1">
        <v>-1.1496279599999999E-3</v>
      </c>
      <c r="AA3657" s="1">
        <v>0.99877704300000003</v>
      </c>
    </row>
    <row r="3658" spans="1:27" x14ac:dyDescent="0.25">
      <c r="A3658" t="s">
        <v>43</v>
      </c>
      <c r="B3658" s="1" t="s">
        <v>30</v>
      </c>
      <c r="C3658" s="1" t="s">
        <v>23</v>
      </c>
      <c r="D3658" s="1" t="s">
        <v>18</v>
      </c>
      <c r="E3658" s="1"/>
      <c r="F3658" s="1">
        <v>2</v>
      </c>
      <c r="G3658" s="1" t="str">
        <f t="shared" si="216"/>
        <v>STAIR_Recover_Santar_adaptive6NDVI_LR2_T1_27082017_11082017</v>
      </c>
      <c r="H3658" s="3">
        <v>42958</v>
      </c>
      <c r="I3658" s="3">
        <v>42974</v>
      </c>
      <c r="J3658" s="3"/>
      <c r="K3658" s="3"/>
      <c r="L3658" s="3"/>
      <c r="M3658" s="3"/>
      <c r="N3658" s="3"/>
      <c r="O3658" s="3"/>
      <c r="P3658" s="1">
        <v>6</v>
      </c>
      <c r="Q3658" s="1" t="s">
        <v>28</v>
      </c>
      <c r="R3658" s="1"/>
      <c r="S3658" s="1"/>
      <c r="T3658" s="1"/>
      <c r="U3658" s="1">
        <v>16</v>
      </c>
      <c r="V3658" s="1">
        <v>16</v>
      </c>
      <c r="W3658" s="1">
        <v>0.99753887269999997</v>
      </c>
      <c r="X3658" s="1">
        <v>1.317850221E-2</v>
      </c>
      <c r="Y3658" s="1">
        <v>6.3784159799999997E-3</v>
      </c>
      <c r="Z3658" s="8">
        <v>-7.3200000000000001E-4</v>
      </c>
      <c r="AA3658" s="1">
        <v>0.99876678389999995</v>
      </c>
    </row>
    <row r="3659" spans="1:27" x14ac:dyDescent="0.25">
      <c r="A3659" t="s">
        <v>43</v>
      </c>
      <c r="B3659" s="1" t="s">
        <v>30</v>
      </c>
      <c r="C3659" s="1" t="s">
        <v>23</v>
      </c>
      <c r="D3659" s="1" t="s">
        <v>18</v>
      </c>
      <c r="E3659" s="1"/>
      <c r="F3659" s="1">
        <v>2</v>
      </c>
      <c r="G3659" s="1" t="str">
        <f t="shared" si="216"/>
        <v>STAIR_Recover_Santar_adaptive8NDVI_LR2_T1_27082017_11082017</v>
      </c>
      <c r="H3659" s="3">
        <v>42958</v>
      </c>
      <c r="I3659" s="3">
        <v>42974</v>
      </c>
      <c r="J3659" s="3"/>
      <c r="K3659" s="3"/>
      <c r="L3659" s="3"/>
      <c r="M3659" s="3"/>
      <c r="N3659" s="3"/>
      <c r="O3659" s="3"/>
      <c r="P3659" s="1">
        <v>8</v>
      </c>
      <c r="Q3659" s="1" t="s">
        <v>28</v>
      </c>
      <c r="R3659" s="1"/>
      <c r="S3659" s="1"/>
      <c r="T3659" s="1"/>
      <c r="U3659" s="1">
        <v>16</v>
      </c>
      <c r="V3659" s="1">
        <v>16</v>
      </c>
      <c r="W3659" s="1">
        <v>0.99752433470000001</v>
      </c>
      <c r="X3659" s="1">
        <v>1.321736796E-2</v>
      </c>
      <c r="Y3659" s="1">
        <v>6.4097931770000002E-3</v>
      </c>
      <c r="Z3659" s="8">
        <v>-9.2500000000000004E-4</v>
      </c>
      <c r="AA3659" s="1">
        <v>0.99876233640000001</v>
      </c>
    </row>
    <row r="3660" spans="1:27" x14ac:dyDescent="0.25">
      <c r="A3660" t="s">
        <v>43</v>
      </c>
      <c r="B3660" s="1" t="s">
        <v>30</v>
      </c>
      <c r="C3660" s="1" t="s">
        <v>23</v>
      </c>
      <c r="D3660" s="1" t="s">
        <v>18</v>
      </c>
      <c r="E3660" s="1"/>
      <c r="F3660" s="1">
        <v>2</v>
      </c>
      <c r="G3660" s="1" t="str">
        <f t="shared" si="216"/>
        <v>STAIR_Recover_Santar_adaptive8NDVI_LR2_T1_02082017_11082017</v>
      </c>
      <c r="H3660" s="3">
        <v>42958</v>
      </c>
      <c r="I3660" s="3">
        <v>42949</v>
      </c>
      <c r="J3660" s="3"/>
      <c r="K3660" s="3"/>
      <c r="L3660" s="3"/>
      <c r="M3660" s="3"/>
      <c r="N3660" s="3"/>
      <c r="O3660" s="3"/>
      <c r="P3660" s="1">
        <v>8</v>
      </c>
      <c r="Q3660" s="1" t="s">
        <v>28</v>
      </c>
      <c r="R3660" s="1"/>
      <c r="S3660" s="1"/>
      <c r="T3660" s="1"/>
      <c r="U3660" s="1">
        <v>16</v>
      </c>
      <c r="V3660" s="1">
        <v>16</v>
      </c>
      <c r="W3660" s="1">
        <v>0.99751790539999996</v>
      </c>
      <c r="X3660" s="1">
        <v>1.3234519530000001E-2</v>
      </c>
      <c r="Y3660" s="1">
        <v>6.4199624050000001E-3</v>
      </c>
      <c r="Z3660" s="1">
        <v>-1.0300786440000001E-3</v>
      </c>
      <c r="AA3660" s="1">
        <v>0.99876050019999996</v>
      </c>
    </row>
    <row r="3661" spans="1:27" x14ac:dyDescent="0.25">
      <c r="A3661" t="s">
        <v>43</v>
      </c>
      <c r="B3661" s="1" t="s">
        <v>30</v>
      </c>
      <c r="C3661" s="1" t="s">
        <v>23</v>
      </c>
      <c r="D3661" s="1" t="s">
        <v>18</v>
      </c>
      <c r="E3661" s="1"/>
      <c r="F3661" s="1">
        <v>2</v>
      </c>
      <c r="G3661" s="1" t="str">
        <f t="shared" si="216"/>
        <v>STAIR_Recover_Santar_adaptive6NDVI_LR2_T1_26072017_11082017</v>
      </c>
      <c r="H3661" s="3">
        <v>42958</v>
      </c>
      <c r="I3661" s="3">
        <v>42942</v>
      </c>
      <c r="J3661" s="3"/>
      <c r="K3661" s="3"/>
      <c r="L3661" s="3"/>
      <c r="M3661" s="3"/>
      <c r="N3661" s="3"/>
      <c r="O3661" s="3"/>
      <c r="P3661" s="1">
        <v>6</v>
      </c>
      <c r="Q3661" s="1" t="s">
        <v>28</v>
      </c>
      <c r="R3661" s="1"/>
      <c r="S3661" s="1"/>
      <c r="T3661" s="1"/>
      <c r="U3661" s="1">
        <v>16</v>
      </c>
      <c r="V3661" s="1">
        <v>16</v>
      </c>
      <c r="W3661" s="1">
        <v>0.99751513869999997</v>
      </c>
      <c r="X3661" s="1">
        <v>1.324189339E-2</v>
      </c>
      <c r="Y3661" s="1">
        <v>6.4238194819999997E-3</v>
      </c>
      <c r="Z3661" s="8">
        <v>-9.7300000000000002E-4</v>
      </c>
      <c r="AA3661" s="1">
        <v>0.99875787299999996</v>
      </c>
    </row>
    <row r="3662" spans="1:27" x14ac:dyDescent="0.25">
      <c r="A3662" t="s">
        <v>43</v>
      </c>
      <c r="B3662" s="1" t="s">
        <v>30</v>
      </c>
      <c r="C3662" s="1" t="s">
        <v>23</v>
      </c>
      <c r="D3662" s="1" t="s">
        <v>18</v>
      </c>
      <c r="E3662" s="1"/>
      <c r="F3662" s="1">
        <v>2</v>
      </c>
      <c r="G3662" s="1" t="str">
        <f t="shared" si="216"/>
        <v>STAIR_Recover_Santar_lrNDVI_LR2_T1_26072017_11082017</v>
      </c>
      <c r="H3662" s="3">
        <v>42958</v>
      </c>
      <c r="I3662" s="3">
        <v>42942</v>
      </c>
      <c r="J3662" s="3"/>
      <c r="K3662" s="3"/>
      <c r="L3662" s="3"/>
      <c r="M3662" s="3"/>
      <c r="N3662" s="3"/>
      <c r="O3662" s="3"/>
      <c r="P3662" s="1"/>
      <c r="Q3662" s="1" t="s">
        <v>27</v>
      </c>
      <c r="R3662" s="1"/>
      <c r="S3662" s="1"/>
      <c r="T3662" s="1"/>
      <c r="U3662" s="1">
        <v>16</v>
      </c>
      <c r="V3662" s="1">
        <v>16</v>
      </c>
      <c r="W3662" s="1">
        <v>0.9975093572</v>
      </c>
      <c r="X3662" s="1">
        <v>1.325728933E-2</v>
      </c>
      <c r="Y3662" s="1">
        <v>6.4381617189999997E-3</v>
      </c>
      <c r="Z3662" s="8">
        <v>-8.6200000000000003E-4</v>
      </c>
      <c r="AA3662" s="19">
        <v>0.99875444261628699</v>
      </c>
    </row>
    <row r="3663" spans="1:27" x14ac:dyDescent="0.25">
      <c r="A3663" t="s">
        <v>43</v>
      </c>
      <c r="B3663" s="1" t="s">
        <v>30</v>
      </c>
      <c r="C3663" s="1" t="s">
        <v>23</v>
      </c>
      <c r="D3663" s="1" t="s">
        <v>18</v>
      </c>
      <c r="E3663" s="1"/>
      <c r="F3663" s="1">
        <v>2</v>
      </c>
      <c r="G3663" s="1" t="str">
        <f t="shared" si="216"/>
        <v>STAIR_Recover_Santar_lrNDVI_LR2_T1_27082017_11082017</v>
      </c>
      <c r="H3663" s="3">
        <v>42958</v>
      </c>
      <c r="I3663" s="3">
        <v>42974</v>
      </c>
      <c r="J3663" s="3"/>
      <c r="K3663" s="3"/>
      <c r="L3663" s="3"/>
      <c r="M3663" s="3"/>
      <c r="N3663" s="3"/>
      <c r="O3663" s="3"/>
      <c r="P3663" s="1"/>
      <c r="Q3663" s="1" t="s">
        <v>27</v>
      </c>
      <c r="R3663" s="1"/>
      <c r="S3663" s="1"/>
      <c r="T3663" s="1"/>
      <c r="U3663" s="1">
        <v>16</v>
      </c>
      <c r="V3663" s="1">
        <v>16</v>
      </c>
      <c r="W3663" s="1">
        <v>0.9975093572</v>
      </c>
      <c r="X3663" s="1">
        <v>1.325728933E-2</v>
      </c>
      <c r="Y3663" s="1">
        <v>6.4381617189999997E-3</v>
      </c>
      <c r="Z3663" s="8">
        <v>-8.6200000000000003E-4</v>
      </c>
      <c r="AA3663" s="19">
        <v>0.99875444261628699</v>
      </c>
    </row>
    <row r="3664" spans="1:27" x14ac:dyDescent="0.25">
      <c r="A3664" t="s">
        <v>43</v>
      </c>
      <c r="B3664" s="1" t="s">
        <v>30</v>
      </c>
      <c r="C3664" s="1" t="s">
        <v>23</v>
      </c>
      <c r="D3664" s="1" t="s">
        <v>18</v>
      </c>
      <c r="E3664" s="1"/>
      <c r="F3664" s="1">
        <v>2</v>
      </c>
      <c r="G3664" s="1" t="str">
        <f t="shared" si="216"/>
        <v>STAIR_Recover_Santar_lrNDVI_LR2_T1_02082017_11082017</v>
      </c>
      <c r="H3664" s="3">
        <v>42958</v>
      </c>
      <c r="I3664" s="3">
        <v>42949</v>
      </c>
      <c r="J3664" s="3"/>
      <c r="K3664" s="3"/>
      <c r="L3664" s="3"/>
      <c r="M3664" s="3"/>
      <c r="N3664" s="3"/>
      <c r="O3664" s="3"/>
      <c r="P3664" s="1"/>
      <c r="Q3664" s="1" t="s">
        <v>27</v>
      </c>
      <c r="R3664" s="1"/>
      <c r="S3664" s="1"/>
      <c r="T3664" s="1"/>
      <c r="U3664" s="1">
        <v>16</v>
      </c>
      <c r="V3664" s="1">
        <v>16</v>
      </c>
      <c r="W3664" s="1">
        <v>0.9975093572</v>
      </c>
      <c r="X3664" s="1">
        <v>1.325728933E-2</v>
      </c>
      <c r="Y3664" s="1">
        <v>6.4381617189999997E-3</v>
      </c>
      <c r="Z3664" s="8">
        <v>-8.6200000000000003E-4</v>
      </c>
      <c r="AA3664" s="19">
        <v>0.99875444261628699</v>
      </c>
    </row>
    <row r="3665" spans="1:27" x14ac:dyDescent="0.25">
      <c r="A3665" t="s">
        <v>43</v>
      </c>
      <c r="B3665" s="1" t="s">
        <v>30</v>
      </c>
      <c r="C3665" s="1" t="s">
        <v>23</v>
      </c>
      <c r="D3665" s="1" t="s">
        <v>18</v>
      </c>
      <c r="E3665" s="1"/>
      <c r="F3665" s="1">
        <v>2</v>
      </c>
      <c r="G3665" s="1" t="str">
        <f t="shared" si="216"/>
        <v>STAIR_Recover_Santar_lrNDVI_LR2_T1_18082017_11082017</v>
      </c>
      <c r="H3665" s="3">
        <v>42958</v>
      </c>
      <c r="I3665" s="3">
        <v>42965</v>
      </c>
      <c r="J3665" s="3"/>
      <c r="K3665" s="3"/>
      <c r="L3665" s="3"/>
      <c r="M3665" s="3"/>
      <c r="N3665" s="3"/>
      <c r="O3665" s="3"/>
      <c r="P3665" s="1"/>
      <c r="Q3665" s="1" t="s">
        <v>27</v>
      </c>
      <c r="R3665" s="1"/>
      <c r="S3665" s="1"/>
      <c r="T3665" s="1"/>
      <c r="U3665" s="1">
        <v>16</v>
      </c>
      <c r="V3665" s="1">
        <v>16</v>
      </c>
      <c r="W3665" s="1">
        <v>0.9975093572</v>
      </c>
      <c r="X3665" s="1">
        <v>1.325728933E-2</v>
      </c>
      <c r="Y3665" s="1">
        <v>6.4381617189999997E-3</v>
      </c>
      <c r="Z3665" s="8">
        <v>-8.6200000000000003E-4</v>
      </c>
      <c r="AA3665" s="19">
        <v>0.99875444261628699</v>
      </c>
    </row>
    <row r="3666" spans="1:27" x14ac:dyDescent="0.25">
      <c r="A3666" t="s">
        <v>43</v>
      </c>
      <c r="B3666" s="1" t="s">
        <v>30</v>
      </c>
      <c r="C3666" s="1" t="s">
        <v>23</v>
      </c>
      <c r="D3666" s="1" t="s">
        <v>19</v>
      </c>
      <c r="E3666" s="1"/>
      <c r="F3666" s="1">
        <v>2</v>
      </c>
      <c r="G3666" s="1" t="str">
        <f t="shared" si="216"/>
        <v>STAIR_Recover_Santar_adaptive6Reflectancia_LR2_T1_02082017_11082017</v>
      </c>
      <c r="H3666" s="3">
        <v>42958</v>
      </c>
      <c r="I3666" s="3">
        <v>42949</v>
      </c>
      <c r="J3666" s="3"/>
      <c r="K3666" s="3"/>
      <c r="L3666" s="3"/>
      <c r="M3666" s="3"/>
      <c r="N3666" s="3"/>
      <c r="O3666" s="3"/>
      <c r="P3666" s="1">
        <v>6</v>
      </c>
      <c r="Q3666" s="1" t="s">
        <v>28</v>
      </c>
      <c r="R3666" s="1"/>
      <c r="S3666" s="1"/>
      <c r="T3666" s="1"/>
      <c r="U3666" s="1">
        <v>16</v>
      </c>
      <c r="V3666" s="1">
        <v>16</v>
      </c>
      <c r="W3666" s="1">
        <v>0.99750845089999995</v>
      </c>
      <c r="X3666" s="1">
        <v>1.3259701190000001E-2</v>
      </c>
      <c r="Y3666" s="1">
        <v>6.4010614079999997E-3</v>
      </c>
      <c r="Z3666" s="1">
        <v>-1.8754493470000001E-3</v>
      </c>
      <c r="AA3666" s="1">
        <v>0.99878526339999996</v>
      </c>
    </row>
    <row r="3667" spans="1:27" x14ac:dyDescent="0.25">
      <c r="A3667" t="s">
        <v>43</v>
      </c>
      <c r="B3667" s="1" t="s">
        <v>30</v>
      </c>
      <c r="C3667" s="1" t="s">
        <v>23</v>
      </c>
      <c r="D3667" s="1" t="s">
        <v>19</v>
      </c>
      <c r="E3667" s="1"/>
      <c r="F3667" s="1">
        <v>4</v>
      </c>
      <c r="G3667" s="1" t="str">
        <f t="shared" si="216"/>
        <v>STAIR_Recover_Santar_adaptive4Reflectancia_LR4_T1_02082017_11082017</v>
      </c>
      <c r="H3667" s="3">
        <v>42958</v>
      </c>
      <c r="I3667" s="3">
        <v>42949</v>
      </c>
      <c r="J3667" s="3"/>
      <c r="K3667" s="3"/>
      <c r="L3667" s="3"/>
      <c r="M3667" s="3"/>
      <c r="N3667" s="3"/>
      <c r="O3667" s="3"/>
      <c r="P3667" s="1">
        <v>4</v>
      </c>
      <c r="Q3667" s="1" t="s">
        <v>28</v>
      </c>
      <c r="R3667" s="1"/>
      <c r="S3667" s="1"/>
      <c r="T3667" s="1"/>
      <c r="U3667" s="1">
        <v>20</v>
      </c>
      <c r="V3667" s="1">
        <v>20</v>
      </c>
      <c r="W3667" s="1">
        <v>0.99750523749999997</v>
      </c>
      <c r="X3667" s="1">
        <v>1.326824909E-2</v>
      </c>
      <c r="Y3667" s="1">
        <v>6.3846899989999997E-3</v>
      </c>
      <c r="Z3667" s="1">
        <v>-2.8457009319999998E-3</v>
      </c>
      <c r="AA3667" s="1">
        <v>0.99885630729999997</v>
      </c>
    </row>
    <row r="3668" spans="1:27" x14ac:dyDescent="0.25">
      <c r="A3668" t="s">
        <v>43</v>
      </c>
      <c r="B3668" s="1" t="s">
        <v>30</v>
      </c>
      <c r="C3668" s="1" t="s">
        <v>23</v>
      </c>
      <c r="D3668" s="1" t="s">
        <v>18</v>
      </c>
      <c r="E3668" s="1"/>
      <c r="F3668" s="1">
        <v>4</v>
      </c>
      <c r="G3668" s="1" t="str">
        <f t="shared" si="216"/>
        <v>STAIR_Recover_Santar_adaptive4NDVI_LR4_T1_18082017_11082017</v>
      </c>
      <c r="H3668" s="3">
        <v>42958</v>
      </c>
      <c r="I3668" s="3">
        <v>42965</v>
      </c>
      <c r="J3668" s="3"/>
      <c r="K3668" s="3"/>
      <c r="L3668" s="3"/>
      <c r="M3668" s="3"/>
      <c r="N3668" s="3"/>
      <c r="O3668" s="3"/>
      <c r="P3668" s="1">
        <v>4</v>
      </c>
      <c r="Q3668" s="1" t="s">
        <v>28</v>
      </c>
      <c r="R3668" s="1"/>
      <c r="S3668" s="1"/>
      <c r="T3668" s="1"/>
      <c r="U3668" s="1">
        <v>20</v>
      </c>
      <c r="V3668" s="1">
        <v>20</v>
      </c>
      <c r="W3668" s="1">
        <v>0.99748117479999998</v>
      </c>
      <c r="X3668" s="1">
        <v>1.3332083729999999E-2</v>
      </c>
      <c r="Y3668" s="1">
        <v>6.3855914689999998E-3</v>
      </c>
      <c r="Z3668" s="1">
        <v>-2.9214726969999999E-3</v>
      </c>
      <c r="AA3668" s="1">
        <v>0.99885677449999999</v>
      </c>
    </row>
    <row r="3669" spans="1:27" x14ac:dyDescent="0.25">
      <c r="A3669" t="s">
        <v>43</v>
      </c>
      <c r="B3669" s="1" t="s">
        <v>30</v>
      </c>
      <c r="C3669" s="1" t="s">
        <v>23</v>
      </c>
      <c r="D3669" s="1" t="s">
        <v>19</v>
      </c>
      <c r="E3669" s="1"/>
      <c r="F3669" s="1">
        <v>2</v>
      </c>
      <c r="G3669" s="1" t="str">
        <f t="shared" si="216"/>
        <v>STAIR_Recover_Santar_adaptive4Reflectancia_LR2_T1_27082017_11082017</v>
      </c>
      <c r="H3669" s="3">
        <v>42958</v>
      </c>
      <c r="I3669" s="3">
        <v>42974</v>
      </c>
      <c r="J3669" s="3"/>
      <c r="K3669" s="3"/>
      <c r="L3669" s="3"/>
      <c r="M3669" s="3"/>
      <c r="N3669" s="3"/>
      <c r="O3669" s="3"/>
      <c r="P3669" s="1">
        <v>4</v>
      </c>
      <c r="Q3669" s="1" t="s">
        <v>28</v>
      </c>
      <c r="R3669" s="1"/>
      <c r="S3669" s="1"/>
      <c r="T3669" s="1"/>
      <c r="U3669" s="1">
        <v>16</v>
      </c>
      <c r="V3669" s="1">
        <v>16</v>
      </c>
      <c r="W3669" s="1">
        <v>0.99747937220000005</v>
      </c>
      <c r="X3669" s="1">
        <v>1.333685341E-2</v>
      </c>
      <c r="Y3669" s="1">
        <v>6.4898428790000004E-3</v>
      </c>
      <c r="Z3669" s="1">
        <v>-1.8324931639999999E-3</v>
      </c>
      <c r="AA3669" s="1">
        <v>0.9987692453</v>
      </c>
    </row>
    <row r="3670" spans="1:27" x14ac:dyDescent="0.25">
      <c r="A3670" t="s">
        <v>43</v>
      </c>
      <c r="B3670" s="1" t="s">
        <v>30</v>
      </c>
      <c r="C3670" s="1" t="s">
        <v>23</v>
      </c>
      <c r="D3670" s="1" t="s">
        <v>19</v>
      </c>
      <c r="E3670" s="1"/>
      <c r="F3670" s="1">
        <v>2</v>
      </c>
      <c r="G3670" s="1" t="str">
        <f t="shared" si="216"/>
        <v>STAIR_Recover_Santar_adaptive6Reflectancia_LR2_T1_18082017_11082017</v>
      </c>
      <c r="H3670" s="3">
        <v>42958</v>
      </c>
      <c r="I3670" s="3">
        <v>42965</v>
      </c>
      <c r="J3670" s="3"/>
      <c r="K3670" s="3"/>
      <c r="L3670" s="3"/>
      <c r="M3670" s="3"/>
      <c r="N3670" s="3"/>
      <c r="O3670" s="3"/>
      <c r="P3670" s="1">
        <v>6</v>
      </c>
      <c r="Q3670" s="1" t="s">
        <v>28</v>
      </c>
      <c r="R3670" s="1"/>
      <c r="S3670" s="1"/>
      <c r="T3670" s="1"/>
      <c r="U3670" s="1">
        <v>16</v>
      </c>
      <c r="V3670" s="1">
        <v>16</v>
      </c>
      <c r="W3670" s="1">
        <v>0.99747647660000005</v>
      </c>
      <c r="X3670" s="1">
        <v>1.334451159E-2</v>
      </c>
      <c r="Y3670" s="1">
        <v>6.4950735910000003E-3</v>
      </c>
      <c r="Z3670" s="1">
        <v>-1.4366547080000001E-3</v>
      </c>
      <c r="AA3670" s="1">
        <v>0.99874820890000005</v>
      </c>
    </row>
    <row r="3671" spans="1:27" x14ac:dyDescent="0.25">
      <c r="A3671" t="s">
        <v>43</v>
      </c>
      <c r="B3671" s="1" t="s">
        <v>30</v>
      </c>
      <c r="C3671" s="1" t="s">
        <v>23</v>
      </c>
      <c r="D3671" s="1" t="s">
        <v>19</v>
      </c>
      <c r="E3671" s="1"/>
      <c r="F3671" s="1">
        <v>2</v>
      </c>
      <c r="G3671" s="1" t="str">
        <f t="shared" si="216"/>
        <v>STAIR_Recover_Santar_adaptive4Reflectancia_LR2_T1_18082017_11082017</v>
      </c>
      <c r="H3671" s="3">
        <v>42958</v>
      </c>
      <c r="I3671" s="3">
        <v>42965</v>
      </c>
      <c r="J3671" s="3"/>
      <c r="K3671" s="3"/>
      <c r="L3671" s="3"/>
      <c r="M3671" s="3"/>
      <c r="N3671" s="3"/>
      <c r="O3671" s="3"/>
      <c r="P3671" s="1">
        <v>4</v>
      </c>
      <c r="Q3671" s="1" t="s">
        <v>28</v>
      </c>
      <c r="R3671" s="1"/>
      <c r="S3671" s="1"/>
      <c r="T3671" s="1"/>
      <c r="U3671" s="1">
        <v>16</v>
      </c>
      <c r="V3671" s="1">
        <v>16</v>
      </c>
      <c r="W3671" s="1">
        <v>0.99744002460000003</v>
      </c>
      <c r="X3671" s="1">
        <v>1.344054609E-2</v>
      </c>
      <c r="Y3671" s="1">
        <v>6.56948258E-3</v>
      </c>
      <c r="Z3671" s="1">
        <v>-1.4873108719999999E-3</v>
      </c>
      <c r="AA3671" s="1">
        <v>0.99873176610000003</v>
      </c>
    </row>
    <row r="3672" spans="1:27" x14ac:dyDescent="0.25">
      <c r="A3672" t="s">
        <v>43</v>
      </c>
      <c r="B3672" s="1" t="s">
        <v>30</v>
      </c>
      <c r="C3672" s="1" t="s">
        <v>23</v>
      </c>
      <c r="D3672" s="1" t="s">
        <v>19</v>
      </c>
      <c r="E3672" s="1"/>
      <c r="F3672" s="1">
        <v>2</v>
      </c>
      <c r="G3672" s="1" t="str">
        <f t="shared" si="216"/>
        <v>STAIR_Recover_Santar_adaptive6Reflectancia_LR2_T1_26072017_11082017</v>
      </c>
      <c r="H3672" s="3">
        <v>42958</v>
      </c>
      <c r="I3672" s="3">
        <v>42942</v>
      </c>
      <c r="J3672" s="3"/>
      <c r="K3672" s="3"/>
      <c r="L3672" s="3"/>
      <c r="M3672" s="3"/>
      <c r="N3672" s="3"/>
      <c r="O3672" s="3"/>
      <c r="P3672" s="1">
        <v>6</v>
      </c>
      <c r="Q3672" s="1" t="s">
        <v>28</v>
      </c>
      <c r="R3672" s="1"/>
      <c r="S3672" s="1"/>
      <c r="T3672" s="1"/>
      <c r="U3672" s="1">
        <v>16</v>
      </c>
      <c r="V3672" s="1">
        <v>16</v>
      </c>
      <c r="W3672" s="1">
        <v>0.9974333406</v>
      </c>
      <c r="X3672" s="1">
        <v>1.345808081E-2</v>
      </c>
      <c r="Y3672" s="1">
        <v>6.5235487200000003E-3</v>
      </c>
      <c r="Z3672" s="1">
        <v>-2.105192018E-3</v>
      </c>
      <c r="AA3672" s="1">
        <v>0.9987583632</v>
      </c>
    </row>
    <row r="3673" spans="1:27" x14ac:dyDescent="0.25">
      <c r="A3673" t="s">
        <v>43</v>
      </c>
      <c r="B3673" s="1" t="s">
        <v>30</v>
      </c>
      <c r="C3673" s="1" t="s">
        <v>23</v>
      </c>
      <c r="D3673" s="1" t="s">
        <v>18</v>
      </c>
      <c r="E3673" s="1"/>
      <c r="F3673" s="1">
        <v>4</v>
      </c>
      <c r="G3673" s="1" t="str">
        <f t="shared" si="216"/>
        <v>STAIR_Recover_Santar_adaptive6NDVI_LR4_T1_18082017_11082017</v>
      </c>
      <c r="H3673" s="3">
        <v>42958</v>
      </c>
      <c r="I3673" s="3">
        <v>42965</v>
      </c>
      <c r="J3673" s="3"/>
      <c r="K3673" s="3"/>
      <c r="L3673" s="3"/>
      <c r="M3673" s="3"/>
      <c r="N3673" s="3"/>
      <c r="O3673" s="3"/>
      <c r="P3673" s="1">
        <v>6</v>
      </c>
      <c r="Q3673" s="1" t="s">
        <v>28</v>
      </c>
      <c r="R3673" s="1"/>
      <c r="S3673" s="1"/>
      <c r="T3673" s="1"/>
      <c r="U3673" s="1">
        <v>20</v>
      </c>
      <c r="V3673" s="1">
        <v>20</v>
      </c>
      <c r="W3673" s="1">
        <v>0.99740856030000002</v>
      </c>
      <c r="X3673" s="1">
        <v>1.3522891610000001E-2</v>
      </c>
      <c r="Y3673" s="1">
        <v>6.5026470280000002E-3</v>
      </c>
      <c r="Z3673" s="1">
        <v>-3.2758165950000002E-3</v>
      </c>
      <c r="AA3673" s="1">
        <v>0.99885635780000004</v>
      </c>
    </row>
    <row r="3674" spans="1:27" x14ac:dyDescent="0.25">
      <c r="A3674" t="s">
        <v>43</v>
      </c>
      <c r="B3674" s="1" t="s">
        <v>30</v>
      </c>
      <c r="C3674" s="1" t="s">
        <v>23</v>
      </c>
      <c r="D3674" s="1" t="s">
        <v>18</v>
      </c>
      <c r="E3674" s="1"/>
      <c r="F3674" s="1">
        <v>4</v>
      </c>
      <c r="G3674" s="1" t="str">
        <f t="shared" si="216"/>
        <v>STAIR_Recover_Santar_adaptive4NDVI_LR4_T1_26072017_11082017</v>
      </c>
      <c r="H3674" s="3">
        <v>42958</v>
      </c>
      <c r="I3674" s="3">
        <v>42942</v>
      </c>
      <c r="J3674" s="3"/>
      <c r="K3674" s="3"/>
      <c r="L3674" s="3"/>
      <c r="M3674" s="3"/>
      <c r="N3674" s="3"/>
      <c r="O3674" s="3"/>
      <c r="P3674" s="1">
        <v>4</v>
      </c>
      <c r="Q3674" s="1" t="s">
        <v>28</v>
      </c>
      <c r="R3674" s="1"/>
      <c r="S3674" s="1"/>
      <c r="T3674" s="1"/>
      <c r="U3674" s="1">
        <v>20</v>
      </c>
      <c r="V3674" s="1">
        <v>20</v>
      </c>
      <c r="W3674" s="1">
        <v>0.99740773130000004</v>
      </c>
      <c r="X3674" s="1">
        <v>1.352505451E-2</v>
      </c>
      <c r="Y3674" s="1">
        <v>6.5043838850000002E-3</v>
      </c>
      <c r="Z3674" s="1">
        <v>-3.4204208809999999E-3</v>
      </c>
      <c r="AA3674" s="1">
        <v>0.99888398249999999</v>
      </c>
    </row>
    <row r="3675" spans="1:27" x14ac:dyDescent="0.25">
      <c r="A3675" t="s">
        <v>43</v>
      </c>
      <c r="B3675" s="1" t="s">
        <v>30</v>
      </c>
      <c r="C3675" s="1" t="s">
        <v>23</v>
      </c>
      <c r="D3675" s="1" t="s">
        <v>18</v>
      </c>
      <c r="E3675" s="1"/>
      <c r="F3675" s="1">
        <v>4</v>
      </c>
      <c r="G3675" s="1" t="str">
        <f t="shared" si="216"/>
        <v>STAIR_Recover_Santar_adaptive6NDVI_LR4_T1_02082017_11082017</v>
      </c>
      <c r="H3675" s="3">
        <v>42958</v>
      </c>
      <c r="I3675" s="3">
        <v>42949</v>
      </c>
      <c r="J3675" s="3"/>
      <c r="K3675" s="3"/>
      <c r="L3675" s="3"/>
      <c r="M3675" s="3"/>
      <c r="N3675" s="3"/>
      <c r="O3675" s="3"/>
      <c r="P3675" s="1">
        <v>6</v>
      </c>
      <c r="Q3675" s="1" t="s">
        <v>28</v>
      </c>
      <c r="R3675" s="1"/>
      <c r="S3675" s="1"/>
      <c r="T3675" s="1"/>
      <c r="U3675" s="1">
        <v>20</v>
      </c>
      <c r="V3675" s="1">
        <v>20</v>
      </c>
      <c r="W3675" s="1">
        <v>0.99740724079999998</v>
      </c>
      <c r="X3675" s="1">
        <v>1.3526333939999999E-2</v>
      </c>
      <c r="Y3675" s="1">
        <v>6.5160765860000002E-3</v>
      </c>
      <c r="Z3675" s="1">
        <v>-3.2951687429999999E-3</v>
      </c>
      <c r="AA3675" s="1">
        <v>0.99886474179999996</v>
      </c>
    </row>
    <row r="3676" spans="1:27" x14ac:dyDescent="0.25">
      <c r="A3676" t="s">
        <v>43</v>
      </c>
      <c r="B3676" s="1" t="s">
        <v>30</v>
      </c>
      <c r="C3676" s="1" t="s">
        <v>23</v>
      </c>
      <c r="D3676" s="1" t="s">
        <v>19</v>
      </c>
      <c r="E3676" s="1"/>
      <c r="F3676" s="1">
        <v>2</v>
      </c>
      <c r="G3676" s="1" t="str">
        <f t="shared" si="216"/>
        <v>STAIR_Recover_Santar_adaptive4Reflectancia_LR2_T1_26072017_11082017</v>
      </c>
      <c r="H3676" s="3">
        <v>42958</v>
      </c>
      <c r="I3676" s="3">
        <v>42942</v>
      </c>
      <c r="J3676" s="3"/>
      <c r="K3676" s="3"/>
      <c r="L3676" s="3"/>
      <c r="M3676" s="3"/>
      <c r="N3676" s="3"/>
      <c r="O3676" s="3"/>
      <c r="P3676" s="1">
        <v>4</v>
      </c>
      <c r="Q3676" s="1" t="s">
        <v>28</v>
      </c>
      <c r="R3676" s="1"/>
      <c r="S3676" s="1"/>
      <c r="T3676" s="1"/>
      <c r="U3676" s="1">
        <v>16</v>
      </c>
      <c r="V3676" s="1">
        <v>16</v>
      </c>
      <c r="W3676" s="1">
        <v>0.9974065097</v>
      </c>
      <c r="X3676" s="1">
        <v>1.3528240929999999E-2</v>
      </c>
      <c r="Y3676" s="1">
        <v>6.6169539699999997E-3</v>
      </c>
      <c r="Z3676" s="1">
        <v>-1.3938465669999999E-3</v>
      </c>
      <c r="AA3676" s="1">
        <v>0.99871218969999997</v>
      </c>
    </row>
    <row r="3677" spans="1:27" x14ac:dyDescent="0.25">
      <c r="A3677" t="s">
        <v>43</v>
      </c>
      <c r="B3677" s="1" t="s">
        <v>30</v>
      </c>
      <c r="C3677" s="1" t="s">
        <v>23</v>
      </c>
      <c r="D3677" s="1" t="s">
        <v>18</v>
      </c>
      <c r="E3677" s="1"/>
      <c r="F3677" s="1">
        <v>4</v>
      </c>
      <c r="G3677" s="1" t="str">
        <f t="shared" si="216"/>
        <v>STAIR_Recover_Santar_adaptive4NDVI_LR4_T1_27082017_11082017</v>
      </c>
      <c r="H3677" s="3">
        <v>42958</v>
      </c>
      <c r="I3677" s="3">
        <v>42974</v>
      </c>
      <c r="J3677" s="3"/>
      <c r="K3677" s="3"/>
      <c r="L3677" s="3"/>
      <c r="M3677" s="3"/>
      <c r="N3677" s="3"/>
      <c r="O3677" s="3"/>
      <c r="P3677" s="1">
        <v>4</v>
      </c>
      <c r="Q3677" s="1" t="s">
        <v>28</v>
      </c>
      <c r="R3677" s="1"/>
      <c r="S3677" s="1"/>
      <c r="T3677" s="1"/>
      <c r="U3677" s="1">
        <v>20</v>
      </c>
      <c r="V3677" s="1">
        <v>20</v>
      </c>
      <c r="W3677" s="1">
        <v>0.99739554909999995</v>
      </c>
      <c r="X3677" s="1">
        <v>1.355679733E-2</v>
      </c>
      <c r="Y3677" s="1">
        <v>6.5227071820000001E-3</v>
      </c>
      <c r="Z3677" s="1">
        <v>-3.3880367340000002E-3</v>
      </c>
      <c r="AA3677" s="1">
        <v>0.99886975150000001</v>
      </c>
    </row>
    <row r="3678" spans="1:27" x14ac:dyDescent="0.25">
      <c r="A3678" t="s">
        <v>43</v>
      </c>
      <c r="B3678" s="1" t="s">
        <v>30</v>
      </c>
      <c r="C3678" s="1" t="s">
        <v>23</v>
      </c>
      <c r="D3678" s="1" t="s">
        <v>18</v>
      </c>
      <c r="E3678" s="1"/>
      <c r="F3678" s="1">
        <v>4</v>
      </c>
      <c r="G3678" s="1" t="str">
        <f t="shared" si="216"/>
        <v>STAIR_Recover_Santar_adaptive6NDVI_LR4_T1_27082017_11082017</v>
      </c>
      <c r="H3678" s="3">
        <v>42958</v>
      </c>
      <c r="I3678" s="3">
        <v>42974</v>
      </c>
      <c r="J3678" s="3"/>
      <c r="K3678" s="3"/>
      <c r="L3678" s="3"/>
      <c r="M3678" s="3"/>
      <c r="N3678" s="3"/>
      <c r="O3678" s="3"/>
      <c r="P3678" s="1">
        <v>6</v>
      </c>
      <c r="Q3678" s="1" t="s">
        <v>28</v>
      </c>
      <c r="R3678" s="1"/>
      <c r="S3678" s="1"/>
      <c r="T3678" s="1"/>
      <c r="U3678" s="1">
        <v>20</v>
      </c>
      <c r="V3678" s="1">
        <v>20</v>
      </c>
      <c r="W3678" s="1">
        <v>0.99739104420000002</v>
      </c>
      <c r="X3678" s="1">
        <v>1.3568516690000001E-2</v>
      </c>
      <c r="Y3678" s="1">
        <v>6.5429956520000002E-3</v>
      </c>
      <c r="Z3678" s="1">
        <v>-3.318750339E-3</v>
      </c>
      <c r="AA3678" s="1">
        <v>0.99885528430000003</v>
      </c>
    </row>
    <row r="3679" spans="1:27" x14ac:dyDescent="0.25">
      <c r="A3679" t="s">
        <v>43</v>
      </c>
      <c r="B3679" s="1" t="s">
        <v>30</v>
      </c>
      <c r="C3679" s="1" t="s">
        <v>23</v>
      </c>
      <c r="D3679" s="1" t="s">
        <v>18</v>
      </c>
      <c r="E3679" s="1"/>
      <c r="F3679" s="1">
        <v>4</v>
      </c>
      <c r="G3679" s="1" t="str">
        <f t="shared" si="216"/>
        <v>STAIR_Recover_Santar_adaptive8NDVI_LR4_T1_26072017_11082017</v>
      </c>
      <c r="H3679" s="3">
        <v>42958</v>
      </c>
      <c r="I3679" s="3">
        <v>42942</v>
      </c>
      <c r="J3679" s="3"/>
      <c r="K3679" s="3"/>
      <c r="L3679" s="3"/>
      <c r="M3679" s="3"/>
      <c r="N3679" s="3"/>
      <c r="O3679" s="3"/>
      <c r="P3679" s="1">
        <v>8</v>
      </c>
      <c r="Q3679" s="1" t="s">
        <v>28</v>
      </c>
      <c r="R3679" s="1"/>
      <c r="S3679" s="1"/>
      <c r="T3679" s="1"/>
      <c r="U3679" s="1">
        <v>20</v>
      </c>
      <c r="V3679" s="1">
        <v>20</v>
      </c>
      <c r="W3679" s="1">
        <v>0.99735668200000005</v>
      </c>
      <c r="X3679" s="1">
        <v>1.3657578950000001E-2</v>
      </c>
      <c r="Y3679" s="1">
        <v>6.5880890799999998E-3</v>
      </c>
      <c r="Z3679" s="1">
        <v>-3.4478343369999998E-3</v>
      </c>
      <c r="AA3679" s="1">
        <v>0.9988469015</v>
      </c>
    </row>
    <row r="3680" spans="1:27" x14ac:dyDescent="0.25">
      <c r="A3680" t="s">
        <v>43</v>
      </c>
      <c r="B3680" s="1" t="s">
        <v>30</v>
      </c>
      <c r="C3680" s="1" t="s">
        <v>23</v>
      </c>
      <c r="D3680" s="1" t="s">
        <v>18</v>
      </c>
      <c r="E3680" s="1"/>
      <c r="F3680" s="1">
        <v>4</v>
      </c>
      <c r="G3680" s="1" t="str">
        <f t="shared" si="216"/>
        <v>STAIR_Recover_Santar_adaptive4NDVI_LR4_T1_02082017_11082017</v>
      </c>
      <c r="H3680" s="3">
        <v>42958</v>
      </c>
      <c r="I3680" s="3">
        <v>42949</v>
      </c>
      <c r="J3680" s="3"/>
      <c r="K3680" s="3"/>
      <c r="L3680" s="3"/>
      <c r="M3680" s="3"/>
      <c r="N3680" s="3"/>
      <c r="O3680" s="3"/>
      <c r="P3680" s="1">
        <v>4</v>
      </c>
      <c r="Q3680" s="1" t="s">
        <v>28</v>
      </c>
      <c r="R3680" s="1"/>
      <c r="S3680" s="1"/>
      <c r="T3680" s="1"/>
      <c r="U3680" s="1">
        <v>20</v>
      </c>
      <c r="V3680" s="1">
        <v>20</v>
      </c>
      <c r="W3680" s="1">
        <v>0.997351608</v>
      </c>
      <c r="X3680" s="1">
        <v>1.367068099E-2</v>
      </c>
      <c r="Y3680" s="1">
        <v>6.5879822060000001E-3</v>
      </c>
      <c r="Z3680" s="1">
        <v>-3.6087008110000001E-3</v>
      </c>
      <c r="AA3680" s="1">
        <v>0.99888064580000002</v>
      </c>
    </row>
    <row r="3681" spans="1:27" x14ac:dyDescent="0.25">
      <c r="A3681" t="s">
        <v>43</v>
      </c>
      <c r="B3681" s="1" t="s">
        <v>30</v>
      </c>
      <c r="C3681" s="1" t="s">
        <v>23</v>
      </c>
      <c r="D3681" s="1" t="s">
        <v>18</v>
      </c>
      <c r="E3681" s="1"/>
      <c r="F3681" s="1">
        <v>4</v>
      </c>
      <c r="G3681" s="1" t="str">
        <f t="shared" si="216"/>
        <v>STAIR_Recover_Santar_lrNDVI_LR4_T1_26072017_11082017</v>
      </c>
      <c r="H3681" s="3">
        <v>42958</v>
      </c>
      <c r="I3681" s="3">
        <v>42942</v>
      </c>
      <c r="J3681" s="3"/>
      <c r="K3681" s="3"/>
      <c r="L3681" s="3"/>
      <c r="M3681" s="3"/>
      <c r="N3681" s="3"/>
      <c r="O3681" s="3"/>
      <c r="P3681" s="1"/>
      <c r="Q3681" s="1" t="s">
        <v>27</v>
      </c>
      <c r="R3681" s="1"/>
      <c r="S3681" s="1"/>
      <c r="T3681" s="1"/>
      <c r="U3681" s="1">
        <v>20</v>
      </c>
      <c r="V3681" s="1">
        <v>20</v>
      </c>
      <c r="W3681" s="1">
        <v>0.99734071059999996</v>
      </c>
      <c r="X3681" s="1">
        <v>1.3698777699999999E-2</v>
      </c>
      <c r="Y3681" s="1">
        <v>6.6198943639999997E-3</v>
      </c>
      <c r="Z3681" s="1">
        <v>-3.487397463E-3</v>
      </c>
      <c r="AA3681" s="19">
        <v>0.99883964641857703</v>
      </c>
    </row>
    <row r="3682" spans="1:27" x14ac:dyDescent="0.25">
      <c r="A3682" t="s">
        <v>43</v>
      </c>
      <c r="B3682" s="1" t="s">
        <v>30</v>
      </c>
      <c r="C3682" s="1" t="s">
        <v>23</v>
      </c>
      <c r="D3682" s="1" t="s">
        <v>18</v>
      </c>
      <c r="E3682" s="1"/>
      <c r="F3682" s="1">
        <v>4</v>
      </c>
      <c r="G3682" s="1" t="str">
        <f t="shared" si="216"/>
        <v>STAIR_Recover_Santar_lrNDVI_LR4_T1_27082017_11082017</v>
      </c>
      <c r="H3682" s="3">
        <v>42958</v>
      </c>
      <c r="I3682" s="3">
        <v>42974</v>
      </c>
      <c r="J3682" s="3"/>
      <c r="K3682" s="3"/>
      <c r="L3682" s="3"/>
      <c r="M3682" s="3"/>
      <c r="N3682" s="3"/>
      <c r="O3682" s="3"/>
      <c r="P3682" s="1"/>
      <c r="Q3682" s="1" t="s">
        <v>27</v>
      </c>
      <c r="R3682" s="1"/>
      <c r="S3682" s="1"/>
      <c r="T3682" s="1"/>
      <c r="U3682" s="1">
        <v>20</v>
      </c>
      <c r="V3682" s="1">
        <v>20</v>
      </c>
      <c r="W3682" s="1">
        <v>0.99734071059999996</v>
      </c>
      <c r="X3682" s="1">
        <v>1.3698777699999999E-2</v>
      </c>
      <c r="Y3682" s="1">
        <v>6.6198943639999997E-3</v>
      </c>
      <c r="Z3682" s="1">
        <v>-3.487397463E-3</v>
      </c>
      <c r="AA3682" s="19">
        <v>0.99883964641857703</v>
      </c>
    </row>
    <row r="3683" spans="1:27" x14ac:dyDescent="0.25">
      <c r="A3683" t="s">
        <v>43</v>
      </c>
      <c r="B3683" s="1" t="s">
        <v>30</v>
      </c>
      <c r="C3683" s="1" t="s">
        <v>23</v>
      </c>
      <c r="D3683" s="1" t="s">
        <v>18</v>
      </c>
      <c r="E3683" s="1"/>
      <c r="F3683" s="1">
        <v>4</v>
      </c>
      <c r="G3683" s="1" t="str">
        <f t="shared" si="216"/>
        <v>STAIR_Recover_Santar_lrNDVI_LR4_T1_02082017_11082017</v>
      </c>
      <c r="H3683" s="3">
        <v>42958</v>
      </c>
      <c r="I3683" s="3">
        <v>42949</v>
      </c>
      <c r="J3683" s="3"/>
      <c r="K3683" s="3"/>
      <c r="L3683" s="3"/>
      <c r="M3683" s="3"/>
      <c r="N3683" s="3"/>
      <c r="O3683" s="3"/>
      <c r="P3683" s="1"/>
      <c r="Q3683" s="1" t="s">
        <v>27</v>
      </c>
      <c r="R3683" s="1"/>
      <c r="S3683" s="1"/>
      <c r="T3683" s="1"/>
      <c r="U3683" s="1">
        <v>20</v>
      </c>
      <c r="V3683" s="1">
        <v>20</v>
      </c>
      <c r="W3683" s="1">
        <v>0.99734071059999996</v>
      </c>
      <c r="X3683" s="1">
        <v>1.3698777699999999E-2</v>
      </c>
      <c r="Y3683" s="1">
        <v>6.6198943639999997E-3</v>
      </c>
      <c r="Z3683" s="1">
        <v>-3.487397463E-3</v>
      </c>
      <c r="AA3683" s="19">
        <v>0.99883964641857703</v>
      </c>
    </row>
    <row r="3684" spans="1:27" x14ac:dyDescent="0.25">
      <c r="A3684" t="s">
        <v>43</v>
      </c>
      <c r="B3684" s="1" t="s">
        <v>30</v>
      </c>
      <c r="C3684" s="1" t="s">
        <v>23</v>
      </c>
      <c r="D3684" s="1" t="s">
        <v>18</v>
      </c>
      <c r="E3684" s="1"/>
      <c r="F3684" s="1">
        <v>4</v>
      </c>
      <c r="G3684" s="1" t="str">
        <f t="shared" si="216"/>
        <v>STAIR_Recover_Santar_lrNDVI_LR4_T1_18082017_11082017</v>
      </c>
      <c r="H3684" s="3">
        <v>42958</v>
      </c>
      <c r="I3684" s="3">
        <v>42965</v>
      </c>
      <c r="J3684" s="3"/>
      <c r="K3684" s="3"/>
      <c r="L3684" s="3"/>
      <c r="M3684" s="3"/>
      <c r="N3684" s="3"/>
      <c r="O3684" s="3"/>
      <c r="P3684" s="1"/>
      <c r="Q3684" s="1" t="s">
        <v>27</v>
      </c>
      <c r="R3684" s="1"/>
      <c r="S3684" s="1"/>
      <c r="T3684" s="1"/>
      <c r="U3684" s="1">
        <v>20</v>
      </c>
      <c r="V3684" s="1">
        <v>20</v>
      </c>
      <c r="W3684" s="1">
        <v>0.99734071059999996</v>
      </c>
      <c r="X3684" s="1">
        <v>1.3698777699999999E-2</v>
      </c>
      <c r="Y3684" s="1">
        <v>6.6198943639999997E-3</v>
      </c>
      <c r="Z3684" s="1">
        <v>-3.487397463E-3</v>
      </c>
      <c r="AA3684" s="19">
        <v>0.99883964641857703</v>
      </c>
    </row>
    <row r="3685" spans="1:27" x14ac:dyDescent="0.25">
      <c r="A3685" t="s">
        <v>43</v>
      </c>
      <c r="B3685" s="1" t="s">
        <v>30</v>
      </c>
      <c r="C3685" s="1" t="s">
        <v>23</v>
      </c>
      <c r="D3685" s="1" t="s">
        <v>19</v>
      </c>
      <c r="E3685" s="1"/>
      <c r="F3685" s="1">
        <v>4</v>
      </c>
      <c r="G3685" s="1" t="str">
        <f t="shared" si="216"/>
        <v>STAIR_Recover_Santar_adaptive8Reflectancia_LR4_T1_02082017_11082017</v>
      </c>
      <c r="H3685" s="3">
        <v>42958</v>
      </c>
      <c r="I3685" s="3">
        <v>42949</v>
      </c>
      <c r="J3685" s="3"/>
      <c r="K3685" s="3"/>
      <c r="L3685" s="3"/>
      <c r="M3685" s="3"/>
      <c r="N3685" s="3"/>
      <c r="O3685" s="3"/>
      <c r="P3685" s="1">
        <v>8</v>
      </c>
      <c r="Q3685" s="1" t="s">
        <v>28</v>
      </c>
      <c r="R3685" s="1"/>
      <c r="S3685" s="1"/>
      <c r="T3685" s="1"/>
      <c r="U3685" s="1">
        <v>20</v>
      </c>
      <c r="V3685" s="1">
        <v>20</v>
      </c>
      <c r="W3685" s="1">
        <v>0.99733959289999996</v>
      </c>
      <c r="X3685" s="1">
        <v>1.3701656E-2</v>
      </c>
      <c r="Y3685" s="1">
        <v>6.6278020999999999E-3</v>
      </c>
      <c r="Z3685" s="1">
        <v>-3.5963079480000001E-3</v>
      </c>
      <c r="AA3685" s="1">
        <v>0.99885489360000002</v>
      </c>
    </row>
    <row r="3686" spans="1:27" x14ac:dyDescent="0.25">
      <c r="A3686" t="s">
        <v>43</v>
      </c>
      <c r="B3686" s="1" t="s">
        <v>30</v>
      </c>
      <c r="C3686" s="1" t="s">
        <v>23</v>
      </c>
      <c r="D3686" s="1" t="s">
        <v>19</v>
      </c>
      <c r="E3686" s="1"/>
      <c r="F3686" s="1">
        <v>4</v>
      </c>
      <c r="G3686" s="1" t="str">
        <f t="shared" si="216"/>
        <v>STAIR_Recover_Santar_adaptive8Reflectancia_LR4_T1_18082017_11082017</v>
      </c>
      <c r="H3686" s="3">
        <v>42958</v>
      </c>
      <c r="I3686" s="3">
        <v>42965</v>
      </c>
      <c r="J3686" s="3"/>
      <c r="K3686" s="3"/>
      <c r="L3686" s="3"/>
      <c r="M3686" s="3"/>
      <c r="N3686" s="3"/>
      <c r="O3686" s="3"/>
      <c r="P3686" s="1">
        <v>8</v>
      </c>
      <c r="Q3686" s="1" t="s">
        <v>28</v>
      </c>
      <c r="R3686" s="1"/>
      <c r="S3686" s="1"/>
      <c r="T3686" s="1"/>
      <c r="U3686" s="1">
        <v>20</v>
      </c>
      <c r="V3686" s="1">
        <v>20</v>
      </c>
      <c r="W3686" s="1">
        <v>0.99733832700000002</v>
      </c>
      <c r="X3686" s="1">
        <v>1.370491559E-2</v>
      </c>
      <c r="Y3686" s="1">
        <v>6.6305478639999997E-3</v>
      </c>
      <c r="Z3686" s="1">
        <v>-3.4033266819999998E-3</v>
      </c>
      <c r="AA3686" s="1">
        <v>0.99882763730000002</v>
      </c>
    </row>
    <row r="3687" spans="1:27" x14ac:dyDescent="0.25">
      <c r="A3687" t="s">
        <v>43</v>
      </c>
      <c r="B3687" s="1" t="s">
        <v>30</v>
      </c>
      <c r="C3687" s="1" t="s">
        <v>23</v>
      </c>
      <c r="D3687" s="1" t="s">
        <v>18</v>
      </c>
      <c r="E3687" s="1"/>
      <c r="F3687" s="1">
        <v>4</v>
      </c>
      <c r="G3687" s="1" t="str">
        <f t="shared" si="216"/>
        <v>STAIR_Recover_Santar_adaptive6NDVI_LR4_T1_26072017_11082017</v>
      </c>
      <c r="H3687" s="3">
        <v>42958</v>
      </c>
      <c r="I3687" s="3">
        <v>42942</v>
      </c>
      <c r="J3687" s="3"/>
      <c r="K3687" s="3"/>
      <c r="L3687" s="3"/>
      <c r="M3687" s="3"/>
      <c r="N3687" s="3"/>
      <c r="O3687" s="3"/>
      <c r="P3687" s="1">
        <v>6</v>
      </c>
      <c r="Q3687" s="1" t="s">
        <v>28</v>
      </c>
      <c r="R3687" s="1"/>
      <c r="S3687" s="1"/>
      <c r="T3687" s="1"/>
      <c r="U3687" s="1">
        <v>20</v>
      </c>
      <c r="V3687" s="1">
        <v>20</v>
      </c>
      <c r="W3687" s="1">
        <v>0.99733273420000002</v>
      </c>
      <c r="X3687" s="1">
        <v>1.371930656E-2</v>
      </c>
      <c r="Y3687" s="1">
        <v>6.6335270189999997E-3</v>
      </c>
      <c r="Z3687" s="1">
        <v>-3.547841749E-3</v>
      </c>
      <c r="AA3687" s="1">
        <v>0.99884740579999998</v>
      </c>
    </row>
    <row r="3688" spans="1:27" x14ac:dyDescent="0.25">
      <c r="A3688" t="s">
        <v>43</v>
      </c>
      <c r="B3688" s="1" t="s">
        <v>30</v>
      </c>
      <c r="C3688" s="1" t="s">
        <v>23</v>
      </c>
      <c r="D3688" s="1" t="s">
        <v>18</v>
      </c>
      <c r="E3688" s="1"/>
      <c r="F3688" s="1">
        <v>4</v>
      </c>
      <c r="G3688" s="1" t="str">
        <f t="shared" si="216"/>
        <v>STAIR_Recover_Santar_adaptive8NDVI_LR4_T1_27082017_11082017</v>
      </c>
      <c r="H3688" s="3">
        <v>42958</v>
      </c>
      <c r="I3688" s="3">
        <v>42974</v>
      </c>
      <c r="J3688" s="3"/>
      <c r="K3688" s="3"/>
      <c r="L3688" s="3"/>
      <c r="M3688" s="3"/>
      <c r="N3688" s="3"/>
      <c r="O3688" s="3"/>
      <c r="P3688" s="1">
        <v>8</v>
      </c>
      <c r="Q3688" s="1" t="s">
        <v>28</v>
      </c>
      <c r="R3688" s="1"/>
      <c r="S3688" s="1"/>
      <c r="T3688" s="1"/>
      <c r="U3688" s="1">
        <v>20</v>
      </c>
      <c r="V3688" s="1">
        <v>20</v>
      </c>
      <c r="W3688" s="1">
        <v>0.9973150731</v>
      </c>
      <c r="X3688" s="1">
        <v>1.376465244E-2</v>
      </c>
      <c r="Y3688" s="1">
        <v>6.6470615070000003E-3</v>
      </c>
      <c r="Z3688" s="1">
        <v>-3.490668247E-3</v>
      </c>
      <c r="AA3688" s="1">
        <v>0.9988235916</v>
      </c>
    </row>
    <row r="3689" spans="1:27" x14ac:dyDescent="0.25">
      <c r="A3689" t="s">
        <v>43</v>
      </c>
      <c r="B3689" s="1" t="s">
        <v>30</v>
      </c>
      <c r="C3689" s="1" t="s">
        <v>23</v>
      </c>
      <c r="D3689" s="1" t="s">
        <v>19</v>
      </c>
      <c r="E3689" s="1"/>
      <c r="F3689" s="1">
        <v>4</v>
      </c>
      <c r="G3689" s="1" t="str">
        <f t="shared" si="216"/>
        <v>STAIR_Recover_Santar_adaptive8Reflectancia_LR4_T1_26072017_11082017</v>
      </c>
      <c r="H3689" s="3">
        <v>42958</v>
      </c>
      <c r="I3689" s="3">
        <v>42942</v>
      </c>
      <c r="J3689" s="3"/>
      <c r="K3689" s="3"/>
      <c r="L3689" s="3"/>
      <c r="M3689" s="3"/>
      <c r="N3689" s="3"/>
      <c r="O3689" s="3"/>
      <c r="P3689" s="1">
        <v>8</v>
      </c>
      <c r="Q3689" s="1" t="s">
        <v>28</v>
      </c>
      <c r="R3689" s="1"/>
      <c r="S3689" s="1"/>
      <c r="T3689" s="1"/>
      <c r="U3689" s="1">
        <v>20</v>
      </c>
      <c r="V3689" s="1">
        <v>20</v>
      </c>
      <c r="W3689" s="1">
        <v>0.99730250760000005</v>
      </c>
      <c r="X3689" s="1">
        <v>1.3796824060000001E-2</v>
      </c>
      <c r="Y3689" s="1">
        <v>6.7018477850000003E-3</v>
      </c>
      <c r="Z3689" s="1">
        <v>-3.6400938330000002E-3</v>
      </c>
      <c r="AA3689" s="1">
        <v>0.99883375360000004</v>
      </c>
    </row>
    <row r="3690" spans="1:27" x14ac:dyDescent="0.25">
      <c r="A3690" t="s">
        <v>43</v>
      </c>
      <c r="B3690" s="1" t="s">
        <v>30</v>
      </c>
      <c r="C3690" s="1" t="s">
        <v>23</v>
      </c>
      <c r="D3690" s="1" t="s">
        <v>19</v>
      </c>
      <c r="E3690" s="1"/>
      <c r="F3690" s="1">
        <v>4</v>
      </c>
      <c r="G3690" s="1" t="str">
        <f t="shared" si="216"/>
        <v>STAIR_Recover_Santar_adaptive8Reflectancia_LR4_T1_27082017_11082017</v>
      </c>
      <c r="H3690" s="3">
        <v>42958</v>
      </c>
      <c r="I3690" s="3">
        <v>42974</v>
      </c>
      <c r="J3690" s="3"/>
      <c r="K3690" s="3"/>
      <c r="L3690" s="3"/>
      <c r="M3690" s="3"/>
      <c r="N3690" s="3"/>
      <c r="O3690" s="3"/>
      <c r="P3690" s="1">
        <v>8</v>
      </c>
      <c r="Q3690" s="1" t="s">
        <v>28</v>
      </c>
      <c r="R3690" s="1"/>
      <c r="S3690" s="1"/>
      <c r="T3690" s="1"/>
      <c r="U3690" s="1">
        <v>20</v>
      </c>
      <c r="V3690" s="1">
        <v>20</v>
      </c>
      <c r="W3690" s="1">
        <v>0.9973004795</v>
      </c>
      <c r="X3690" s="1">
        <v>1.380200964E-2</v>
      </c>
      <c r="Y3690" s="1">
        <v>6.6887085509999998E-3</v>
      </c>
      <c r="Z3690" s="1">
        <v>-3.759844222E-3</v>
      </c>
      <c r="AA3690" s="1">
        <v>0.99885867630000003</v>
      </c>
    </row>
    <row r="3691" spans="1:27" x14ac:dyDescent="0.25">
      <c r="A3691" t="s">
        <v>43</v>
      </c>
      <c r="B3691" s="1" t="s">
        <v>30</v>
      </c>
      <c r="C3691" s="1" t="s">
        <v>23</v>
      </c>
      <c r="D3691" s="1" t="s">
        <v>18</v>
      </c>
      <c r="E3691" s="1"/>
      <c r="F3691" s="1">
        <v>4</v>
      </c>
      <c r="G3691" s="1" t="str">
        <f t="shared" si="216"/>
        <v>STAIR_Recover_Santar_adaptive8NDVI_LR4_T1_02082017_11082017</v>
      </c>
      <c r="H3691" s="3">
        <v>42958</v>
      </c>
      <c r="I3691" s="3">
        <v>42949</v>
      </c>
      <c r="J3691" s="3"/>
      <c r="K3691" s="3"/>
      <c r="L3691" s="3"/>
      <c r="M3691" s="3"/>
      <c r="N3691" s="3"/>
      <c r="O3691" s="3"/>
      <c r="P3691" s="1">
        <v>8</v>
      </c>
      <c r="Q3691" s="1" t="s">
        <v>28</v>
      </c>
      <c r="R3691" s="1"/>
      <c r="S3691" s="1"/>
      <c r="T3691" s="1"/>
      <c r="U3691" s="1">
        <v>20</v>
      </c>
      <c r="V3691" s="1">
        <v>20</v>
      </c>
      <c r="W3691" s="1">
        <v>0.99729257589999998</v>
      </c>
      <c r="X3691" s="1">
        <v>1.382219963E-2</v>
      </c>
      <c r="Y3691" s="1">
        <v>6.686675328E-3</v>
      </c>
      <c r="Z3691" s="1">
        <v>-3.5967804810000002E-3</v>
      </c>
      <c r="AA3691" s="1">
        <v>0.99882518060000003</v>
      </c>
    </row>
    <row r="3692" spans="1:27" x14ac:dyDescent="0.25">
      <c r="A3692" t="s">
        <v>43</v>
      </c>
      <c r="B3692" s="1" t="s">
        <v>30</v>
      </c>
      <c r="C3692" s="1" t="s">
        <v>23</v>
      </c>
      <c r="D3692" s="1" t="s">
        <v>19</v>
      </c>
      <c r="E3692" s="1"/>
      <c r="F3692" s="1">
        <v>4</v>
      </c>
      <c r="G3692" s="1" t="str">
        <f t="shared" si="216"/>
        <v>STAIR_Recover_Santar_adaptive4Reflectancia_LR4_T1_26072017_11082017</v>
      </c>
      <c r="H3692" s="3">
        <v>42958</v>
      </c>
      <c r="I3692" s="3">
        <v>42942</v>
      </c>
      <c r="J3692" s="3"/>
      <c r="K3692" s="3"/>
      <c r="L3692" s="3"/>
      <c r="M3692" s="3"/>
      <c r="N3692" s="3"/>
      <c r="O3692" s="3"/>
      <c r="P3692" s="1">
        <v>4</v>
      </c>
      <c r="Q3692" s="1" t="s">
        <v>28</v>
      </c>
      <c r="R3692" s="1"/>
      <c r="S3692" s="1"/>
      <c r="T3692" s="1"/>
      <c r="U3692" s="1">
        <v>20</v>
      </c>
      <c r="V3692" s="1">
        <v>20</v>
      </c>
      <c r="W3692" s="1">
        <v>0.99729062989999995</v>
      </c>
      <c r="X3692" s="1">
        <v>1.3827166110000001E-2</v>
      </c>
      <c r="Y3692" s="1">
        <v>6.7106062890000002E-3</v>
      </c>
      <c r="Z3692" s="1">
        <v>-3.441659351E-3</v>
      </c>
      <c r="AA3692" s="1">
        <v>0.99879773839999997</v>
      </c>
    </row>
    <row r="3693" spans="1:27" x14ac:dyDescent="0.25">
      <c r="A3693" t="s">
        <v>43</v>
      </c>
      <c r="B3693" s="1" t="s">
        <v>30</v>
      </c>
      <c r="C3693" s="1" t="s">
        <v>23</v>
      </c>
      <c r="D3693" s="1" t="s">
        <v>19</v>
      </c>
      <c r="E3693" s="1"/>
      <c r="F3693" s="1">
        <v>4</v>
      </c>
      <c r="G3693" s="1" t="str">
        <f t="shared" si="216"/>
        <v>STAIR_Recover_Santar_adaptive6Reflectancia_LR4_T1_27082017_11082017</v>
      </c>
      <c r="H3693" s="3">
        <v>42958</v>
      </c>
      <c r="I3693" s="3">
        <v>42974</v>
      </c>
      <c r="J3693" s="3"/>
      <c r="K3693" s="3"/>
      <c r="L3693" s="3"/>
      <c r="M3693" s="3"/>
      <c r="N3693" s="3"/>
      <c r="O3693" s="3"/>
      <c r="P3693" s="1">
        <v>6</v>
      </c>
      <c r="Q3693" s="1" t="s">
        <v>28</v>
      </c>
      <c r="R3693" s="1"/>
      <c r="S3693" s="1"/>
      <c r="T3693" s="1"/>
      <c r="U3693" s="1">
        <v>20</v>
      </c>
      <c r="V3693" s="1">
        <v>20</v>
      </c>
      <c r="W3693" s="1">
        <v>0.99728655300000002</v>
      </c>
      <c r="X3693" s="1">
        <v>1.383756528E-2</v>
      </c>
      <c r="Y3693" s="1">
        <v>6.7040296429999998E-3</v>
      </c>
      <c r="Z3693" s="1">
        <v>-3.6811245769999999E-3</v>
      </c>
      <c r="AA3693" s="1">
        <v>0.99883534640000005</v>
      </c>
    </row>
    <row r="3694" spans="1:27" x14ac:dyDescent="0.25">
      <c r="A3694" t="s">
        <v>43</v>
      </c>
      <c r="B3694" s="1" t="s">
        <v>30</v>
      </c>
      <c r="C3694" s="1" t="s">
        <v>23</v>
      </c>
      <c r="D3694" s="1" t="s">
        <v>19</v>
      </c>
      <c r="E3694" s="1"/>
      <c r="F3694" s="1">
        <v>4</v>
      </c>
      <c r="G3694" s="1" t="str">
        <f t="shared" si="216"/>
        <v>STAIR_Recover_Santar_adaptive4Reflectancia_LR4_T1_18082017_11082017</v>
      </c>
      <c r="H3694" s="3">
        <v>42958</v>
      </c>
      <c r="I3694" s="3">
        <v>42965</v>
      </c>
      <c r="J3694" s="3"/>
      <c r="K3694" s="3"/>
      <c r="L3694" s="3"/>
      <c r="M3694" s="3"/>
      <c r="N3694" s="3"/>
      <c r="O3694" s="3"/>
      <c r="P3694" s="1">
        <v>4</v>
      </c>
      <c r="Q3694" s="1" t="s">
        <v>28</v>
      </c>
      <c r="R3694" s="1"/>
      <c r="S3694" s="1"/>
      <c r="T3694" s="1"/>
      <c r="U3694" s="1">
        <v>20</v>
      </c>
      <c r="V3694" s="1">
        <v>20</v>
      </c>
      <c r="W3694" s="1">
        <v>0.99728493210000002</v>
      </c>
      <c r="X3694" s="1">
        <v>1.384169775E-2</v>
      </c>
      <c r="Y3694" s="1">
        <v>6.724271217E-3</v>
      </c>
      <c r="Z3694" s="1">
        <v>-3.5379878910000002E-3</v>
      </c>
      <c r="AA3694" s="1">
        <v>0.9988053751</v>
      </c>
    </row>
    <row r="3695" spans="1:27" x14ac:dyDescent="0.25">
      <c r="A3695" t="s">
        <v>43</v>
      </c>
      <c r="B3695" s="1" t="s">
        <v>30</v>
      </c>
      <c r="C3695" s="1" t="s">
        <v>23</v>
      </c>
      <c r="D3695" s="1" t="s">
        <v>18</v>
      </c>
      <c r="E3695" s="1"/>
      <c r="F3695" s="1">
        <v>4</v>
      </c>
      <c r="G3695" s="1" t="str">
        <f t="shared" si="216"/>
        <v>STAIR_Recover_Santar_adaptive8NDVI_LR4_T1_18082017_11082017</v>
      </c>
      <c r="H3695" s="3">
        <v>42958</v>
      </c>
      <c r="I3695" s="3">
        <v>42965</v>
      </c>
      <c r="J3695" s="3"/>
      <c r="K3695" s="3"/>
      <c r="L3695" s="3"/>
      <c r="M3695" s="3"/>
      <c r="N3695" s="3"/>
      <c r="O3695" s="3"/>
      <c r="P3695" s="1">
        <v>8</v>
      </c>
      <c r="Q3695" s="1" t="s">
        <v>28</v>
      </c>
      <c r="R3695" s="1"/>
      <c r="S3695" s="1"/>
      <c r="T3695" s="1"/>
      <c r="U3695" s="1">
        <v>20</v>
      </c>
      <c r="V3695" s="1">
        <v>20</v>
      </c>
      <c r="W3695" s="1">
        <v>0.99727049379999999</v>
      </c>
      <c r="X3695" s="1">
        <v>1.387845282E-2</v>
      </c>
      <c r="Y3695" s="1">
        <v>6.7161710070000004E-3</v>
      </c>
      <c r="Z3695" s="1">
        <v>-3.736319682E-3</v>
      </c>
      <c r="AA3695" s="1">
        <v>0.99883756619999997</v>
      </c>
    </row>
    <row r="3696" spans="1:27" x14ac:dyDescent="0.25">
      <c r="A3696" t="s">
        <v>43</v>
      </c>
      <c r="B3696" s="1" t="s">
        <v>30</v>
      </c>
      <c r="C3696" s="1" t="s">
        <v>23</v>
      </c>
      <c r="D3696" s="1" t="s">
        <v>19</v>
      </c>
      <c r="E3696" s="1"/>
      <c r="F3696" s="1">
        <v>4</v>
      </c>
      <c r="G3696" s="1" t="str">
        <f t="shared" si="216"/>
        <v>STAIR_Recover_Santar_adaptive4Reflectancia_LR4_T1_27082017_11082017</v>
      </c>
      <c r="H3696" s="3">
        <v>42958</v>
      </c>
      <c r="I3696" s="3">
        <v>42974</v>
      </c>
      <c r="J3696" s="3"/>
      <c r="K3696" s="3"/>
      <c r="L3696" s="3"/>
      <c r="M3696" s="3"/>
      <c r="N3696" s="3"/>
      <c r="O3696" s="3"/>
      <c r="P3696" s="1">
        <v>4</v>
      </c>
      <c r="Q3696" s="1" t="s">
        <v>28</v>
      </c>
      <c r="R3696" s="1"/>
      <c r="S3696" s="1"/>
      <c r="T3696" s="1"/>
      <c r="U3696" s="1">
        <v>20</v>
      </c>
      <c r="V3696" s="1">
        <v>20</v>
      </c>
      <c r="W3696" s="1">
        <v>0.99726948550000005</v>
      </c>
      <c r="X3696" s="1">
        <v>1.388101617E-2</v>
      </c>
      <c r="Y3696" s="1">
        <v>6.7298353909999997E-3</v>
      </c>
      <c r="Z3696" s="1">
        <v>-3.8249774059999999E-3</v>
      </c>
      <c r="AA3696" s="1">
        <v>0.99884704719999995</v>
      </c>
    </row>
    <row r="3697" spans="1:27" x14ac:dyDescent="0.25">
      <c r="A3697" t="s">
        <v>43</v>
      </c>
      <c r="B3697" s="1" t="s">
        <v>30</v>
      </c>
      <c r="C3697" s="1" t="s">
        <v>23</v>
      </c>
      <c r="D3697" s="1" t="s">
        <v>19</v>
      </c>
      <c r="E3697" s="1"/>
      <c r="F3697" s="1">
        <v>4</v>
      </c>
      <c r="G3697" s="1" t="str">
        <f t="shared" si="216"/>
        <v>STAIR_Recover_Santar_adaptive6Reflectancia_LR4_T1_18082017_11082017</v>
      </c>
      <c r="H3697" s="3">
        <v>42958</v>
      </c>
      <c r="I3697" s="3">
        <v>42965</v>
      </c>
      <c r="J3697" s="3"/>
      <c r="K3697" s="3"/>
      <c r="L3697" s="3"/>
      <c r="M3697" s="3"/>
      <c r="N3697" s="3"/>
      <c r="O3697" s="3"/>
      <c r="P3697" s="1">
        <v>6</v>
      </c>
      <c r="Q3697" s="1" t="s">
        <v>28</v>
      </c>
      <c r="R3697" s="1"/>
      <c r="S3697" s="1"/>
      <c r="T3697" s="1"/>
      <c r="U3697" s="1">
        <v>20</v>
      </c>
      <c r="V3697" s="1">
        <v>20</v>
      </c>
      <c r="W3697" s="1">
        <v>0.99726586740000001</v>
      </c>
      <c r="X3697" s="1">
        <v>1.389020975E-2</v>
      </c>
      <c r="Y3697" s="1">
        <v>6.7474722719999998E-3</v>
      </c>
      <c r="Z3697" s="1">
        <v>-3.372653692E-3</v>
      </c>
      <c r="AA3697" s="1">
        <v>0.99877703510000004</v>
      </c>
    </row>
    <row r="3698" spans="1:27" x14ac:dyDescent="0.25">
      <c r="A3698" t="s">
        <v>43</v>
      </c>
      <c r="B3698" s="1" t="s">
        <v>30</v>
      </c>
      <c r="C3698" s="1" t="s">
        <v>23</v>
      </c>
      <c r="D3698" s="1" t="s">
        <v>19</v>
      </c>
      <c r="E3698" s="1"/>
      <c r="F3698" s="1">
        <v>4</v>
      </c>
      <c r="G3698" s="1" t="str">
        <f t="shared" si="216"/>
        <v>STAIR_Recover_Santar_adaptive6Reflectancia_LR4_T1_02082017_11082017</v>
      </c>
      <c r="H3698" s="3">
        <v>42958</v>
      </c>
      <c r="I3698" s="3">
        <v>42949</v>
      </c>
      <c r="J3698" s="3"/>
      <c r="K3698" s="3"/>
      <c r="L3698" s="3"/>
      <c r="M3698" s="3"/>
      <c r="N3698" s="3"/>
      <c r="O3698" s="3"/>
      <c r="P3698" s="1">
        <v>6</v>
      </c>
      <c r="Q3698" s="1" t="s">
        <v>28</v>
      </c>
      <c r="R3698" s="1"/>
      <c r="S3698" s="1"/>
      <c r="T3698" s="1"/>
      <c r="U3698" s="1">
        <v>20</v>
      </c>
      <c r="V3698" s="1">
        <v>20</v>
      </c>
      <c r="W3698" s="1">
        <v>0.99723820699999999</v>
      </c>
      <c r="X3698" s="1">
        <v>1.3960294309999999E-2</v>
      </c>
      <c r="Y3698" s="1">
        <v>6.7505759960000003E-3</v>
      </c>
      <c r="Z3698" s="1">
        <v>-3.756124869E-3</v>
      </c>
      <c r="AA3698" s="1">
        <v>0.99881899610000002</v>
      </c>
    </row>
    <row r="3699" spans="1:27" x14ac:dyDescent="0.25">
      <c r="A3699" t="s">
        <v>43</v>
      </c>
      <c r="B3699" s="1" t="s">
        <v>30</v>
      </c>
      <c r="C3699" s="1" t="s">
        <v>23</v>
      </c>
      <c r="D3699" s="1" t="s">
        <v>19</v>
      </c>
      <c r="E3699" s="1"/>
      <c r="F3699" s="1">
        <v>4</v>
      </c>
      <c r="G3699" s="1" t="str">
        <f t="shared" si="216"/>
        <v>STAIR_Recover_Santar_globalReflectancia_LR4_T1_26072017_11082017</v>
      </c>
      <c r="H3699" s="3">
        <v>42958</v>
      </c>
      <c r="I3699" s="3">
        <v>42942</v>
      </c>
      <c r="J3699" s="3"/>
      <c r="K3699" s="3"/>
      <c r="L3699" s="3"/>
      <c r="M3699" s="3"/>
      <c r="N3699" s="3"/>
      <c r="O3699" s="3"/>
      <c r="P3699" s="1"/>
      <c r="Q3699" s="1" t="s">
        <v>29</v>
      </c>
      <c r="R3699" s="1"/>
      <c r="S3699" s="1"/>
      <c r="T3699" s="1"/>
      <c r="U3699" s="1">
        <v>20</v>
      </c>
      <c r="V3699" s="1">
        <v>20</v>
      </c>
      <c r="W3699" s="1">
        <v>0.99718040100000005</v>
      </c>
      <c r="X3699" s="1">
        <v>1.4105636620000001E-2</v>
      </c>
      <c r="Y3699" s="1">
        <v>6.8567353139999997E-3</v>
      </c>
      <c r="Z3699" s="8">
        <v>6.5399999999999996E-4</v>
      </c>
      <c r="AA3699" s="1">
        <v>0.9986407182</v>
      </c>
    </row>
    <row r="3700" spans="1:27" x14ac:dyDescent="0.25">
      <c r="A3700" t="s">
        <v>43</v>
      </c>
      <c r="B3700" s="1" t="s">
        <v>30</v>
      </c>
      <c r="C3700" s="1" t="s">
        <v>23</v>
      </c>
      <c r="D3700" s="1" t="s">
        <v>19</v>
      </c>
      <c r="E3700" s="1"/>
      <c r="F3700" s="1">
        <v>4</v>
      </c>
      <c r="G3700" s="1" t="str">
        <f t="shared" si="216"/>
        <v>STAIR_Recover_Santar_adaptive6Reflectancia_LR4_T1_26072017_11082017</v>
      </c>
      <c r="H3700" s="3">
        <v>42958</v>
      </c>
      <c r="I3700" s="3">
        <v>42942</v>
      </c>
      <c r="J3700" s="3"/>
      <c r="K3700" s="3"/>
      <c r="L3700" s="3"/>
      <c r="M3700" s="3"/>
      <c r="N3700" s="3"/>
      <c r="O3700" s="3"/>
      <c r="P3700" s="1">
        <v>6</v>
      </c>
      <c r="Q3700" s="1" t="s">
        <v>28</v>
      </c>
      <c r="R3700" s="1"/>
      <c r="S3700" s="1"/>
      <c r="T3700" s="1"/>
      <c r="U3700" s="1">
        <v>20</v>
      </c>
      <c r="V3700" s="1">
        <v>20</v>
      </c>
      <c r="W3700" s="1">
        <v>0.99716309380000001</v>
      </c>
      <c r="X3700" s="1">
        <v>1.4148861800000001E-2</v>
      </c>
      <c r="Y3700" s="1">
        <v>6.8774707059999999E-3</v>
      </c>
      <c r="Z3700" s="1">
        <v>-3.9502187510000002E-3</v>
      </c>
      <c r="AA3700" s="1">
        <v>0.99880122800000004</v>
      </c>
    </row>
    <row r="3701" spans="1:27" x14ac:dyDescent="0.25">
      <c r="A3701" t="s">
        <v>43</v>
      </c>
      <c r="B3701" s="1" t="s">
        <v>30</v>
      </c>
      <c r="C3701" s="1" t="s">
        <v>23</v>
      </c>
      <c r="D3701" s="1" t="s">
        <v>19</v>
      </c>
      <c r="E3701" s="1"/>
      <c r="F3701" s="1">
        <v>4</v>
      </c>
      <c r="G3701" s="1" t="str">
        <f t="shared" ref="G3701:G3764" si="217">CONCATENATE(B3701,"_",C3701,"_",Q3701,P3701,D3701,"_LR",F3701,"_T1_",TEXT(I3701,"ddmmyyyy"),"_",TEXT(H3701,"ddmmyyyy"))</f>
        <v>STAIR_Recover_Santar_globalReflectancia_LR4_T1_27082017_11082017</v>
      </c>
      <c r="H3701" s="3">
        <v>42958</v>
      </c>
      <c r="I3701" s="3">
        <v>42974</v>
      </c>
      <c r="J3701" s="3"/>
      <c r="K3701" s="3"/>
      <c r="L3701" s="3"/>
      <c r="M3701" s="3"/>
      <c r="N3701" s="3"/>
      <c r="O3701" s="3"/>
      <c r="P3701" s="1"/>
      <c r="Q3701" s="1" t="s">
        <v>29</v>
      </c>
      <c r="R3701" s="1"/>
      <c r="S3701" s="1"/>
      <c r="T3701" s="1"/>
      <c r="U3701" s="1">
        <v>20</v>
      </c>
      <c r="V3701" s="1">
        <v>20</v>
      </c>
      <c r="W3701" s="1">
        <v>0.99714668839999998</v>
      </c>
      <c r="X3701" s="1">
        <v>1.4189713140000001E-2</v>
      </c>
      <c r="Y3701" s="1">
        <v>6.8738406160000001E-3</v>
      </c>
      <c r="Z3701" s="1">
        <v>1.1660824450000001E-3</v>
      </c>
      <c r="AA3701" s="1">
        <v>0.99865572229999999</v>
      </c>
    </row>
    <row r="3702" spans="1:27" x14ac:dyDescent="0.25">
      <c r="A3702" t="s">
        <v>43</v>
      </c>
      <c r="B3702" s="1" t="s">
        <v>30</v>
      </c>
      <c r="C3702" s="1" t="s">
        <v>23</v>
      </c>
      <c r="D3702" s="1" t="s">
        <v>19</v>
      </c>
      <c r="E3702" s="1"/>
      <c r="F3702" s="1">
        <v>4</v>
      </c>
      <c r="G3702" s="1" t="str">
        <f t="shared" si="217"/>
        <v>STAIR_Recover_Santar_globalReflectancia_LR4_T1_02082017_11082017</v>
      </c>
      <c r="H3702" s="3">
        <v>42958</v>
      </c>
      <c r="I3702" s="3">
        <v>42949</v>
      </c>
      <c r="J3702" s="3"/>
      <c r="K3702" s="3"/>
      <c r="L3702" s="3"/>
      <c r="M3702" s="3"/>
      <c r="N3702" s="3"/>
      <c r="O3702" s="3"/>
      <c r="P3702" s="1"/>
      <c r="Q3702" s="1" t="s">
        <v>29</v>
      </c>
      <c r="R3702" s="1"/>
      <c r="S3702" s="1"/>
      <c r="T3702" s="1"/>
      <c r="U3702" s="1">
        <v>20</v>
      </c>
      <c r="V3702" s="1">
        <v>20</v>
      </c>
      <c r="W3702" s="1">
        <v>0.99704317350000005</v>
      </c>
      <c r="X3702" s="1">
        <v>1.444481328E-2</v>
      </c>
      <c r="Y3702" s="1">
        <v>7.0156273540000003E-3</v>
      </c>
      <c r="Z3702" s="1">
        <v>1.313088394E-3</v>
      </c>
      <c r="AA3702" s="1">
        <v>0.99862175099999995</v>
      </c>
    </row>
    <row r="3703" spans="1:27" x14ac:dyDescent="0.25">
      <c r="A3703" t="s">
        <v>43</v>
      </c>
      <c r="B3703" s="1" t="s">
        <v>30</v>
      </c>
      <c r="C3703" s="1" t="s">
        <v>23</v>
      </c>
      <c r="D3703" s="1" t="s">
        <v>19</v>
      </c>
      <c r="E3703" s="1"/>
      <c r="F3703" s="1">
        <v>4</v>
      </c>
      <c r="G3703" s="1" t="str">
        <f t="shared" si="217"/>
        <v>STAIR_Recover_Santar_globalReflectancia_LR4_T1_18082017_11082017</v>
      </c>
      <c r="H3703" s="3">
        <v>42958</v>
      </c>
      <c r="I3703" s="3">
        <v>42965</v>
      </c>
      <c r="J3703" s="3"/>
      <c r="K3703" s="3"/>
      <c r="L3703" s="3"/>
      <c r="M3703" s="3"/>
      <c r="N3703" s="3"/>
      <c r="O3703" s="3"/>
      <c r="P3703" s="1"/>
      <c r="Q3703" s="1" t="s">
        <v>29</v>
      </c>
      <c r="R3703" s="1"/>
      <c r="S3703" s="1"/>
      <c r="T3703" s="1"/>
      <c r="U3703" s="1">
        <v>20</v>
      </c>
      <c r="V3703" s="1">
        <v>20</v>
      </c>
      <c r="W3703" s="1">
        <v>0.99701617570000001</v>
      </c>
      <c r="X3703" s="1">
        <v>1.4510608899999999E-2</v>
      </c>
      <c r="Y3703" s="1">
        <v>7.0342181090000001E-3</v>
      </c>
      <c r="Z3703" s="1">
        <v>1.625227848E-3</v>
      </c>
      <c r="AA3703" s="1">
        <v>0.9986336093</v>
      </c>
    </row>
    <row r="3704" spans="1:27" x14ac:dyDescent="0.25">
      <c r="A3704" t="s">
        <v>43</v>
      </c>
      <c r="B3704" s="1" t="s">
        <v>30</v>
      </c>
      <c r="C3704" s="1" t="s">
        <v>23</v>
      </c>
      <c r="D3704" s="1" t="s">
        <v>19</v>
      </c>
      <c r="E3704" s="1"/>
      <c r="F3704" s="1">
        <v>8</v>
      </c>
      <c r="G3704" s="1" t="str">
        <f t="shared" si="217"/>
        <v>STAIR_Recover_Santar_adaptive4Reflectancia_LR8_T1_02082017_11082017</v>
      </c>
      <c r="H3704" s="3">
        <v>42958</v>
      </c>
      <c r="I3704" s="3">
        <v>42949</v>
      </c>
      <c r="J3704" s="3"/>
      <c r="K3704" s="3"/>
      <c r="L3704" s="3"/>
      <c r="M3704" s="3"/>
      <c r="N3704" s="3"/>
      <c r="O3704" s="3"/>
      <c r="P3704" s="1">
        <v>4</v>
      </c>
      <c r="Q3704" s="1" t="s">
        <v>28</v>
      </c>
      <c r="R3704" s="1"/>
      <c r="S3704" s="1"/>
      <c r="T3704" s="1"/>
      <c r="U3704" s="1">
        <v>40</v>
      </c>
      <c r="V3704" s="1">
        <v>40</v>
      </c>
      <c r="W3704" s="1">
        <v>0.99671383499999999</v>
      </c>
      <c r="X3704" s="1">
        <v>1.5228029129999999E-2</v>
      </c>
      <c r="Y3704" s="1">
        <v>7.3476144210000002E-3</v>
      </c>
      <c r="Z3704" s="1">
        <v>-4.0695084960000001E-3</v>
      </c>
      <c r="AA3704" s="1">
        <v>0.99858457830000003</v>
      </c>
    </row>
    <row r="3705" spans="1:27" x14ac:dyDescent="0.25">
      <c r="A3705" t="s">
        <v>43</v>
      </c>
      <c r="B3705" s="1" t="s">
        <v>30</v>
      </c>
      <c r="C3705" s="1" t="s">
        <v>23</v>
      </c>
      <c r="D3705" s="1" t="s">
        <v>18</v>
      </c>
      <c r="E3705" s="1"/>
      <c r="F3705" s="1">
        <v>8</v>
      </c>
      <c r="G3705" s="1" t="str">
        <f t="shared" si="217"/>
        <v>STAIR_Recover_Santar_adaptive4NDVI_LR8_T1_18082017_11082017</v>
      </c>
      <c r="H3705" s="3">
        <v>42958</v>
      </c>
      <c r="I3705" s="3">
        <v>42965</v>
      </c>
      <c r="J3705" s="3"/>
      <c r="K3705" s="3"/>
      <c r="L3705" s="3"/>
      <c r="M3705" s="3"/>
      <c r="N3705" s="3"/>
      <c r="O3705" s="3"/>
      <c r="P3705" s="1">
        <v>4</v>
      </c>
      <c r="Q3705" s="1" t="s">
        <v>28</v>
      </c>
      <c r="R3705" s="1"/>
      <c r="S3705" s="1"/>
      <c r="T3705" s="1"/>
      <c r="U3705" s="1">
        <v>40</v>
      </c>
      <c r="V3705" s="1">
        <v>40</v>
      </c>
      <c r="W3705" s="1">
        <v>0.99656818309999995</v>
      </c>
      <c r="X3705" s="1">
        <v>1.556184431E-2</v>
      </c>
      <c r="Y3705" s="1">
        <v>7.4839322010000001E-3</v>
      </c>
      <c r="Z3705" s="1">
        <v>-4.7508750949999999E-3</v>
      </c>
      <c r="AA3705" s="1">
        <v>0.99862659320000002</v>
      </c>
    </row>
    <row r="3706" spans="1:27" x14ac:dyDescent="0.25">
      <c r="A3706" t="s">
        <v>43</v>
      </c>
      <c r="B3706" s="1" t="s">
        <v>30</v>
      </c>
      <c r="C3706" s="1" t="s">
        <v>23</v>
      </c>
      <c r="D3706" s="1" t="s">
        <v>18</v>
      </c>
      <c r="E3706" s="1"/>
      <c r="F3706" s="1">
        <v>8</v>
      </c>
      <c r="G3706" s="1" t="str">
        <f t="shared" si="217"/>
        <v>STAIR_Recover_Santar_adaptive4NDVI_LR8_T1_26072017_11082017</v>
      </c>
      <c r="H3706" s="3">
        <v>42958</v>
      </c>
      <c r="I3706" s="3">
        <v>42942</v>
      </c>
      <c r="J3706" s="3"/>
      <c r="K3706" s="3"/>
      <c r="L3706" s="3"/>
      <c r="M3706" s="3"/>
      <c r="N3706" s="3"/>
      <c r="O3706" s="3"/>
      <c r="P3706" s="1">
        <v>4</v>
      </c>
      <c r="Q3706" s="1" t="s">
        <v>28</v>
      </c>
      <c r="R3706" s="1"/>
      <c r="S3706" s="1"/>
      <c r="T3706" s="1"/>
      <c r="U3706" s="1">
        <v>40</v>
      </c>
      <c r="V3706" s="1">
        <v>40</v>
      </c>
      <c r="W3706" s="1">
        <v>0.99643503899999997</v>
      </c>
      <c r="X3706" s="1">
        <v>1.5860848029999999E-2</v>
      </c>
      <c r="Y3706" s="1">
        <v>7.6791265389999997E-3</v>
      </c>
      <c r="Z3706" s="1">
        <v>-5.2682756820000001E-3</v>
      </c>
      <c r="AA3706" s="1">
        <v>0.9986681275</v>
      </c>
    </row>
    <row r="3707" spans="1:27" x14ac:dyDescent="0.25">
      <c r="A3707" t="s">
        <v>43</v>
      </c>
      <c r="B3707" s="1" t="s">
        <v>30</v>
      </c>
      <c r="C3707" s="1" t="s">
        <v>23</v>
      </c>
      <c r="D3707" s="1" t="s">
        <v>19</v>
      </c>
      <c r="E3707" s="1"/>
      <c r="F3707" s="1">
        <v>8</v>
      </c>
      <c r="G3707" s="1" t="str">
        <f t="shared" si="217"/>
        <v>STAIR_Recover_Santar_adaptive8Reflectancia_LR8_T1_18082017_11082017</v>
      </c>
      <c r="H3707" s="3">
        <v>42958</v>
      </c>
      <c r="I3707" s="3">
        <v>42965</v>
      </c>
      <c r="J3707" s="3"/>
      <c r="K3707" s="3"/>
      <c r="L3707" s="3"/>
      <c r="M3707" s="3"/>
      <c r="N3707" s="3"/>
      <c r="O3707" s="3"/>
      <c r="P3707" s="1">
        <v>8</v>
      </c>
      <c r="Q3707" s="1" t="s">
        <v>28</v>
      </c>
      <c r="R3707" s="1"/>
      <c r="S3707" s="1"/>
      <c r="T3707" s="1"/>
      <c r="U3707" s="1">
        <v>40</v>
      </c>
      <c r="V3707" s="1">
        <v>40</v>
      </c>
      <c r="W3707" s="1">
        <v>0.99642405720000005</v>
      </c>
      <c r="X3707" s="1">
        <v>1.5885258780000001E-2</v>
      </c>
      <c r="Y3707" s="1">
        <v>7.6924747719999999E-3</v>
      </c>
      <c r="Z3707" s="1">
        <v>-4.9992713770000002E-3</v>
      </c>
      <c r="AA3707" s="1">
        <v>0.9985895454</v>
      </c>
    </row>
    <row r="3708" spans="1:27" x14ac:dyDescent="0.25">
      <c r="A3708" t="s">
        <v>43</v>
      </c>
      <c r="B3708" s="1" t="s">
        <v>30</v>
      </c>
      <c r="C3708" s="1" t="s">
        <v>23</v>
      </c>
      <c r="D3708" s="1" t="s">
        <v>19</v>
      </c>
      <c r="E3708" s="1"/>
      <c r="F3708" s="1">
        <v>8</v>
      </c>
      <c r="G3708" s="1" t="str">
        <f t="shared" si="217"/>
        <v>STAIR_Recover_Santar_adaptive8Reflectancia_LR8_T1_02082017_11082017</v>
      </c>
      <c r="H3708" s="3">
        <v>42958</v>
      </c>
      <c r="I3708" s="3">
        <v>42949</v>
      </c>
      <c r="J3708" s="3"/>
      <c r="K3708" s="3"/>
      <c r="L3708" s="3"/>
      <c r="M3708" s="3"/>
      <c r="N3708" s="3"/>
      <c r="O3708" s="3"/>
      <c r="P3708" s="1">
        <v>8</v>
      </c>
      <c r="Q3708" s="1" t="s">
        <v>28</v>
      </c>
      <c r="R3708" s="1"/>
      <c r="S3708" s="1"/>
      <c r="T3708" s="1"/>
      <c r="U3708" s="1">
        <v>40</v>
      </c>
      <c r="V3708" s="1">
        <v>40</v>
      </c>
      <c r="W3708" s="1">
        <v>0.99642170760000004</v>
      </c>
      <c r="X3708" s="1">
        <v>1.5890476760000001E-2</v>
      </c>
      <c r="Y3708" s="1">
        <v>7.7100323899999997E-3</v>
      </c>
      <c r="Z3708" s="1">
        <v>-5.2283476230000001E-3</v>
      </c>
      <c r="AA3708" s="1">
        <v>0.9986372107</v>
      </c>
    </row>
    <row r="3709" spans="1:27" x14ac:dyDescent="0.25">
      <c r="A3709" t="s">
        <v>43</v>
      </c>
      <c r="B3709" s="1" t="s">
        <v>30</v>
      </c>
      <c r="C3709" s="1" t="s">
        <v>23</v>
      </c>
      <c r="D3709" s="1" t="s">
        <v>18</v>
      </c>
      <c r="E3709" s="1"/>
      <c r="F3709" s="1">
        <v>8</v>
      </c>
      <c r="G3709" s="1" t="str">
        <f t="shared" si="217"/>
        <v>STAIR_Recover_Santar_adaptive4NDVI_LR8_T1_27082017_11082017</v>
      </c>
      <c r="H3709" s="3">
        <v>42958</v>
      </c>
      <c r="I3709" s="3">
        <v>42974</v>
      </c>
      <c r="J3709" s="3"/>
      <c r="K3709" s="3"/>
      <c r="L3709" s="3"/>
      <c r="M3709" s="3"/>
      <c r="N3709" s="3"/>
      <c r="O3709" s="3"/>
      <c r="P3709" s="1">
        <v>4</v>
      </c>
      <c r="Q3709" s="1" t="s">
        <v>28</v>
      </c>
      <c r="R3709" s="1"/>
      <c r="S3709" s="1"/>
      <c r="T3709" s="1"/>
      <c r="U3709" s="1">
        <v>40</v>
      </c>
      <c r="V3709" s="1">
        <v>40</v>
      </c>
      <c r="W3709" s="1">
        <v>0.99641875899999999</v>
      </c>
      <c r="X3709" s="1">
        <v>1.5897022449999999E-2</v>
      </c>
      <c r="Y3709" s="1">
        <v>7.6943950689999999E-3</v>
      </c>
      <c r="Z3709" s="1">
        <v>-5.2310638900000001E-3</v>
      </c>
      <c r="AA3709" s="1">
        <v>0.99864578989999997</v>
      </c>
    </row>
    <row r="3710" spans="1:27" x14ac:dyDescent="0.25">
      <c r="A3710" t="s">
        <v>43</v>
      </c>
      <c r="B3710" s="1" t="s">
        <v>30</v>
      </c>
      <c r="C3710" s="1" t="s">
        <v>23</v>
      </c>
      <c r="D3710" s="1" t="s">
        <v>19</v>
      </c>
      <c r="E3710" s="1"/>
      <c r="F3710" s="1">
        <v>8</v>
      </c>
      <c r="G3710" s="1" t="str">
        <f t="shared" si="217"/>
        <v>STAIR_Recover_Santar_adaptive8Reflectancia_LR8_T1_26072017_11082017</v>
      </c>
      <c r="H3710" s="3">
        <v>42958</v>
      </c>
      <c r="I3710" s="3">
        <v>42942</v>
      </c>
      <c r="J3710" s="3"/>
      <c r="K3710" s="3"/>
      <c r="L3710" s="3"/>
      <c r="M3710" s="3"/>
      <c r="N3710" s="3"/>
      <c r="O3710" s="3"/>
      <c r="P3710" s="1">
        <v>8</v>
      </c>
      <c r="Q3710" s="1" t="s">
        <v>28</v>
      </c>
      <c r="R3710" s="1"/>
      <c r="S3710" s="1"/>
      <c r="T3710" s="1"/>
      <c r="U3710" s="1">
        <v>40</v>
      </c>
      <c r="V3710" s="1">
        <v>40</v>
      </c>
      <c r="W3710" s="1">
        <v>0.99638787910000004</v>
      </c>
      <c r="X3710" s="1">
        <v>1.596541282E-2</v>
      </c>
      <c r="Y3710" s="1">
        <v>7.7673783860000003E-3</v>
      </c>
      <c r="Z3710" s="1">
        <v>-5.2590876550000004E-3</v>
      </c>
      <c r="AA3710" s="1">
        <v>0.99861521880000004</v>
      </c>
    </row>
    <row r="3711" spans="1:27" x14ac:dyDescent="0.25">
      <c r="A3711" t="s">
        <v>43</v>
      </c>
      <c r="B3711" s="1" t="s">
        <v>30</v>
      </c>
      <c r="C3711" s="1" t="s">
        <v>23</v>
      </c>
      <c r="D3711" s="1" t="s">
        <v>18</v>
      </c>
      <c r="E3711" s="1"/>
      <c r="F3711" s="1">
        <v>8</v>
      </c>
      <c r="G3711" s="1" t="str">
        <f t="shared" si="217"/>
        <v>STAIR_Recover_Santar_adaptive6NDVI_LR8_T1_18082017_11082017</v>
      </c>
      <c r="H3711" s="3">
        <v>42958</v>
      </c>
      <c r="I3711" s="3">
        <v>42965</v>
      </c>
      <c r="J3711" s="3"/>
      <c r="K3711" s="3"/>
      <c r="L3711" s="3"/>
      <c r="M3711" s="3"/>
      <c r="N3711" s="3"/>
      <c r="O3711" s="3"/>
      <c r="P3711" s="1">
        <v>6</v>
      </c>
      <c r="Q3711" s="1" t="s">
        <v>28</v>
      </c>
      <c r="R3711" s="1"/>
      <c r="S3711" s="1"/>
      <c r="T3711" s="1"/>
      <c r="U3711" s="1">
        <v>40</v>
      </c>
      <c r="V3711" s="1">
        <v>40</v>
      </c>
      <c r="W3711" s="1">
        <v>0.99635754929999998</v>
      </c>
      <c r="X3711" s="1">
        <v>1.6032300959999999E-2</v>
      </c>
      <c r="Y3711" s="1">
        <v>7.7760999960000002E-3</v>
      </c>
      <c r="Z3711" s="1">
        <v>-5.4491232240000001E-3</v>
      </c>
      <c r="AA3711" s="1">
        <v>0.99865901450000005</v>
      </c>
    </row>
    <row r="3712" spans="1:27" x14ac:dyDescent="0.25">
      <c r="A3712" t="s">
        <v>43</v>
      </c>
      <c r="B3712" s="1" t="s">
        <v>30</v>
      </c>
      <c r="C3712" s="1" t="s">
        <v>23</v>
      </c>
      <c r="D3712" s="1" t="s">
        <v>19</v>
      </c>
      <c r="E3712" s="1"/>
      <c r="F3712" s="1">
        <v>8</v>
      </c>
      <c r="G3712" s="1" t="str">
        <f t="shared" si="217"/>
        <v>STAIR_Recover_Santar_adaptive4Reflectancia_LR8_T1_18082017_11082017</v>
      </c>
      <c r="H3712" s="3">
        <v>42958</v>
      </c>
      <c r="I3712" s="3">
        <v>42965</v>
      </c>
      <c r="J3712" s="3"/>
      <c r="K3712" s="3"/>
      <c r="L3712" s="3"/>
      <c r="M3712" s="3"/>
      <c r="N3712" s="3"/>
      <c r="O3712" s="3"/>
      <c r="P3712" s="1">
        <v>4</v>
      </c>
      <c r="Q3712" s="1" t="s">
        <v>28</v>
      </c>
      <c r="R3712" s="1"/>
      <c r="S3712" s="1"/>
      <c r="T3712" s="1"/>
      <c r="U3712" s="1">
        <v>40</v>
      </c>
      <c r="V3712" s="1">
        <v>40</v>
      </c>
      <c r="W3712" s="1">
        <v>0.99635260479999999</v>
      </c>
      <c r="X3712" s="1">
        <v>1.6043178910000001E-2</v>
      </c>
      <c r="Y3712" s="1">
        <v>7.8089377919999996E-3</v>
      </c>
      <c r="Z3712" s="1">
        <v>-4.7962865E-3</v>
      </c>
      <c r="AA3712" s="1">
        <v>0.99849298679999998</v>
      </c>
    </row>
    <row r="3713" spans="1:27" x14ac:dyDescent="0.25">
      <c r="A3713" t="s">
        <v>43</v>
      </c>
      <c r="B3713" s="1" t="s">
        <v>30</v>
      </c>
      <c r="C3713" s="1" t="s">
        <v>23</v>
      </c>
      <c r="D3713" s="1" t="s">
        <v>19</v>
      </c>
      <c r="E3713" s="1"/>
      <c r="F3713" s="1">
        <v>8</v>
      </c>
      <c r="G3713" s="1" t="str">
        <f t="shared" si="217"/>
        <v>STAIR_Recover_Santar_adaptive8Reflectancia_LR8_T1_27082017_11082017</v>
      </c>
      <c r="H3713" s="3">
        <v>42958</v>
      </c>
      <c r="I3713" s="3">
        <v>42974</v>
      </c>
      <c r="J3713" s="3"/>
      <c r="K3713" s="3"/>
      <c r="L3713" s="3"/>
      <c r="M3713" s="3"/>
      <c r="N3713" s="3"/>
      <c r="O3713" s="3"/>
      <c r="P3713" s="1">
        <v>8</v>
      </c>
      <c r="Q3713" s="1" t="s">
        <v>28</v>
      </c>
      <c r="R3713" s="1"/>
      <c r="S3713" s="1"/>
      <c r="T3713" s="1"/>
      <c r="U3713" s="1">
        <v>40</v>
      </c>
      <c r="V3713" s="1">
        <v>40</v>
      </c>
      <c r="W3713" s="1">
        <v>0.99634324490000004</v>
      </c>
      <c r="X3713" s="1">
        <v>1.6063750639999999E-2</v>
      </c>
      <c r="Y3713" s="1">
        <v>7.8093260699999998E-3</v>
      </c>
      <c r="Z3713" s="1">
        <v>-5.4102916480000002E-3</v>
      </c>
      <c r="AA3713" s="1">
        <v>0.99863607239999996</v>
      </c>
    </row>
    <row r="3714" spans="1:27" x14ac:dyDescent="0.25">
      <c r="A3714" t="s">
        <v>43</v>
      </c>
      <c r="B3714" s="1" t="s">
        <v>30</v>
      </c>
      <c r="C3714" s="1" t="s">
        <v>23</v>
      </c>
      <c r="D3714" s="1" t="s">
        <v>18</v>
      </c>
      <c r="E3714" s="1"/>
      <c r="F3714" s="1">
        <v>8</v>
      </c>
      <c r="G3714" s="1" t="str">
        <f t="shared" si="217"/>
        <v>STAIR_Recover_Santar_adaptive4NDVI_LR8_T1_02082017_11082017</v>
      </c>
      <c r="H3714" s="3">
        <v>42958</v>
      </c>
      <c r="I3714" s="3">
        <v>42949</v>
      </c>
      <c r="J3714" s="3"/>
      <c r="K3714" s="3"/>
      <c r="L3714" s="3"/>
      <c r="M3714" s="3"/>
      <c r="N3714" s="3"/>
      <c r="O3714" s="3"/>
      <c r="P3714" s="1">
        <v>4</v>
      </c>
      <c r="Q3714" s="1" t="s">
        <v>28</v>
      </c>
      <c r="R3714" s="1"/>
      <c r="S3714" s="1"/>
      <c r="T3714" s="1"/>
      <c r="U3714" s="1">
        <v>40</v>
      </c>
      <c r="V3714" s="1">
        <v>40</v>
      </c>
      <c r="W3714" s="1">
        <v>0.99634253740000001</v>
      </c>
      <c r="X3714" s="1">
        <v>1.6065304570000001E-2</v>
      </c>
      <c r="Y3714" s="1">
        <v>7.8003240759999997E-3</v>
      </c>
      <c r="Z3714" s="1">
        <v>-5.46118922E-3</v>
      </c>
      <c r="AA3714" s="1">
        <v>0.99866078979999995</v>
      </c>
    </row>
    <row r="3715" spans="1:27" x14ac:dyDescent="0.25">
      <c r="A3715" t="s">
        <v>43</v>
      </c>
      <c r="B3715" s="1" t="s">
        <v>30</v>
      </c>
      <c r="C3715" s="1" t="s">
        <v>23</v>
      </c>
      <c r="D3715" s="1" t="s">
        <v>19</v>
      </c>
      <c r="E3715" s="1"/>
      <c r="F3715" s="1">
        <v>8</v>
      </c>
      <c r="G3715" s="1" t="str">
        <f t="shared" si="217"/>
        <v>STAIR_Recover_Santar_adaptive4Reflectancia_LR8_T1_26072017_11082017</v>
      </c>
      <c r="H3715" s="3">
        <v>42958</v>
      </c>
      <c r="I3715" s="3">
        <v>42942</v>
      </c>
      <c r="J3715" s="3"/>
      <c r="K3715" s="3"/>
      <c r="L3715" s="3"/>
      <c r="M3715" s="3"/>
      <c r="N3715" s="3"/>
      <c r="O3715" s="3"/>
      <c r="P3715" s="1">
        <v>4</v>
      </c>
      <c r="Q3715" s="1" t="s">
        <v>28</v>
      </c>
      <c r="R3715" s="1"/>
      <c r="S3715" s="1"/>
      <c r="T3715" s="1"/>
      <c r="U3715" s="1">
        <v>40</v>
      </c>
      <c r="V3715" s="1">
        <v>40</v>
      </c>
      <c r="W3715" s="1">
        <v>0.99634068659999997</v>
      </c>
      <c r="X3715" s="1">
        <v>1.6069368810000002E-2</v>
      </c>
      <c r="Y3715" s="1">
        <v>7.8186381640000004E-3</v>
      </c>
      <c r="Z3715" s="1">
        <v>-4.7085259669999999E-3</v>
      </c>
      <c r="AA3715" s="1">
        <v>0.99847425469999995</v>
      </c>
    </row>
    <row r="3716" spans="1:27" x14ac:dyDescent="0.25">
      <c r="A3716" t="s">
        <v>43</v>
      </c>
      <c r="B3716" s="1" t="s">
        <v>30</v>
      </c>
      <c r="C3716" s="1" t="s">
        <v>23</v>
      </c>
      <c r="D3716" s="1" t="s">
        <v>18</v>
      </c>
      <c r="E3716" s="1"/>
      <c r="F3716" s="1">
        <v>8</v>
      </c>
      <c r="G3716" s="1" t="str">
        <f t="shared" si="217"/>
        <v>STAIR_Recover_Santar_adaptive6NDVI_LR8_T1_02082017_11082017</v>
      </c>
      <c r="H3716" s="3">
        <v>42958</v>
      </c>
      <c r="I3716" s="3">
        <v>42949</v>
      </c>
      <c r="J3716" s="3"/>
      <c r="K3716" s="3"/>
      <c r="L3716" s="3"/>
      <c r="M3716" s="3"/>
      <c r="N3716" s="3"/>
      <c r="O3716" s="3"/>
      <c r="P3716" s="1">
        <v>6</v>
      </c>
      <c r="Q3716" s="1" t="s">
        <v>28</v>
      </c>
      <c r="R3716" s="1"/>
      <c r="S3716" s="1"/>
      <c r="T3716" s="1"/>
      <c r="U3716" s="1">
        <v>40</v>
      </c>
      <c r="V3716" s="1">
        <v>40</v>
      </c>
      <c r="W3716" s="1">
        <v>0.99633717909999997</v>
      </c>
      <c r="X3716" s="1">
        <v>1.6077068180000001E-2</v>
      </c>
      <c r="Y3716" s="1">
        <v>7.8052031849999998E-3</v>
      </c>
      <c r="Z3716" s="1">
        <v>-5.4822720889999999E-3</v>
      </c>
      <c r="AA3716" s="1">
        <v>0.99866841289999997</v>
      </c>
    </row>
    <row r="3717" spans="1:27" x14ac:dyDescent="0.25">
      <c r="A3717" t="s">
        <v>43</v>
      </c>
      <c r="B3717" s="1" t="s">
        <v>30</v>
      </c>
      <c r="C3717" s="1" t="s">
        <v>23</v>
      </c>
      <c r="D3717" s="1" t="s">
        <v>18</v>
      </c>
      <c r="E3717" s="1"/>
      <c r="F3717" s="1">
        <v>8</v>
      </c>
      <c r="G3717" s="1" t="str">
        <f t="shared" si="217"/>
        <v>STAIR_Recover_Santar_adaptive6NDVI_LR8_T1_27082017_11082017</v>
      </c>
      <c r="H3717" s="3">
        <v>42958</v>
      </c>
      <c r="I3717" s="3">
        <v>42974</v>
      </c>
      <c r="J3717" s="3"/>
      <c r="K3717" s="3"/>
      <c r="L3717" s="3"/>
      <c r="M3717" s="3"/>
      <c r="N3717" s="3"/>
      <c r="O3717" s="3"/>
      <c r="P3717" s="1">
        <v>6</v>
      </c>
      <c r="Q3717" s="1" t="s">
        <v>28</v>
      </c>
      <c r="R3717" s="1"/>
      <c r="S3717" s="1"/>
      <c r="T3717" s="1"/>
      <c r="U3717" s="1">
        <v>40</v>
      </c>
      <c r="V3717" s="1">
        <v>40</v>
      </c>
      <c r="W3717" s="1">
        <v>0.99632930760000005</v>
      </c>
      <c r="X3717" s="1">
        <v>1.6094334070000001E-2</v>
      </c>
      <c r="Y3717" s="1">
        <v>7.81966282E-3</v>
      </c>
      <c r="Z3717" s="1">
        <v>-5.5000114719999998E-3</v>
      </c>
      <c r="AA3717" s="1">
        <v>0.99866064639999996</v>
      </c>
    </row>
    <row r="3718" spans="1:27" x14ac:dyDescent="0.25">
      <c r="A3718" t="s">
        <v>43</v>
      </c>
      <c r="B3718" s="1" t="s">
        <v>30</v>
      </c>
      <c r="C3718" s="1" t="s">
        <v>23</v>
      </c>
      <c r="D3718" s="1" t="s">
        <v>18</v>
      </c>
      <c r="E3718" s="1"/>
      <c r="F3718" s="1">
        <v>8</v>
      </c>
      <c r="G3718" s="1" t="str">
        <f t="shared" si="217"/>
        <v>STAIR_Recover_Santar_adaptive8NDVI_LR8_T1_26072017_11082017</v>
      </c>
      <c r="H3718" s="3">
        <v>42958</v>
      </c>
      <c r="I3718" s="3">
        <v>42942</v>
      </c>
      <c r="J3718" s="3"/>
      <c r="K3718" s="3"/>
      <c r="L3718" s="3"/>
      <c r="M3718" s="3"/>
      <c r="N3718" s="3"/>
      <c r="O3718" s="3"/>
      <c r="P3718" s="1">
        <v>8</v>
      </c>
      <c r="Q3718" s="1" t="s">
        <v>28</v>
      </c>
      <c r="R3718" s="1"/>
      <c r="S3718" s="1"/>
      <c r="T3718" s="1"/>
      <c r="U3718" s="1">
        <v>40</v>
      </c>
      <c r="V3718" s="1">
        <v>40</v>
      </c>
      <c r="W3718" s="1">
        <v>0.99631170339999997</v>
      </c>
      <c r="X3718" s="1">
        <v>1.6132881080000001E-2</v>
      </c>
      <c r="Y3718" s="1">
        <v>7.8488720429999992E-3</v>
      </c>
      <c r="Z3718" s="1">
        <v>-5.5340626829999996E-3</v>
      </c>
      <c r="AA3718" s="1">
        <v>0.998647273</v>
      </c>
    </row>
    <row r="3719" spans="1:27" x14ac:dyDescent="0.25">
      <c r="A3719" t="s">
        <v>43</v>
      </c>
      <c r="B3719" s="1" t="s">
        <v>30</v>
      </c>
      <c r="C3719" s="1" t="s">
        <v>23</v>
      </c>
      <c r="D3719" s="1" t="s">
        <v>19</v>
      </c>
      <c r="E3719" s="1"/>
      <c r="F3719" s="1">
        <v>8</v>
      </c>
      <c r="G3719" s="1" t="str">
        <f t="shared" si="217"/>
        <v>STAIR_Recover_Santar_adaptive4Reflectancia_LR8_T1_27082017_11082017</v>
      </c>
      <c r="H3719" s="3">
        <v>42958</v>
      </c>
      <c r="I3719" s="3">
        <v>42974</v>
      </c>
      <c r="J3719" s="3"/>
      <c r="K3719" s="3"/>
      <c r="L3719" s="3"/>
      <c r="M3719" s="3"/>
      <c r="N3719" s="3"/>
      <c r="O3719" s="3"/>
      <c r="P3719" s="1">
        <v>4</v>
      </c>
      <c r="Q3719" s="1" t="s">
        <v>28</v>
      </c>
      <c r="R3719" s="1"/>
      <c r="S3719" s="1"/>
      <c r="T3719" s="1"/>
      <c r="U3719" s="1">
        <v>40</v>
      </c>
      <c r="V3719" s="1">
        <v>40</v>
      </c>
      <c r="W3719" s="1">
        <v>0.99629528879999996</v>
      </c>
      <c r="X3719" s="1">
        <v>1.6168740639999998E-2</v>
      </c>
      <c r="Y3719" s="1">
        <v>7.8689347500000006E-3</v>
      </c>
      <c r="Z3719" s="1">
        <v>-5.152664857E-3</v>
      </c>
      <c r="AA3719" s="1">
        <v>0.99854312219999997</v>
      </c>
    </row>
    <row r="3720" spans="1:27" x14ac:dyDescent="0.25">
      <c r="A3720" t="s">
        <v>43</v>
      </c>
      <c r="B3720" s="1" t="s">
        <v>30</v>
      </c>
      <c r="C3720" s="1" t="s">
        <v>23</v>
      </c>
      <c r="D3720" s="1" t="s">
        <v>18</v>
      </c>
      <c r="E3720" s="1"/>
      <c r="F3720" s="1">
        <v>8</v>
      </c>
      <c r="G3720" s="1" t="str">
        <f t="shared" si="217"/>
        <v>STAIR_Recover_Santar_lrNDVI_LR8_T1_26072017_11082017</v>
      </c>
      <c r="H3720" s="3">
        <v>42958</v>
      </c>
      <c r="I3720" s="3">
        <v>42942</v>
      </c>
      <c r="J3720" s="3"/>
      <c r="K3720" s="3"/>
      <c r="L3720" s="3"/>
      <c r="M3720" s="3"/>
      <c r="N3720" s="3"/>
      <c r="O3720" s="3"/>
      <c r="P3720" s="1"/>
      <c r="Q3720" s="1" t="s">
        <v>27</v>
      </c>
      <c r="R3720" s="1"/>
      <c r="S3720" s="1"/>
      <c r="T3720" s="1"/>
      <c r="U3720" s="1">
        <v>40</v>
      </c>
      <c r="V3720" s="1">
        <v>40</v>
      </c>
      <c r="W3720" s="1">
        <v>0.99629109930000004</v>
      </c>
      <c r="X3720" s="1">
        <v>1.617788031E-2</v>
      </c>
      <c r="Y3720" s="1">
        <v>7.8790627759999995E-3</v>
      </c>
      <c r="Z3720" s="1">
        <v>-5.6016033290000001E-3</v>
      </c>
      <c r="AA3720" s="19">
        <v>0.99865111287874597</v>
      </c>
    </row>
    <row r="3721" spans="1:27" x14ac:dyDescent="0.25">
      <c r="A3721" t="s">
        <v>43</v>
      </c>
      <c r="B3721" s="1" t="s">
        <v>30</v>
      </c>
      <c r="C3721" s="1" t="s">
        <v>23</v>
      </c>
      <c r="D3721" s="1" t="s">
        <v>18</v>
      </c>
      <c r="E3721" s="1"/>
      <c r="F3721" s="1">
        <v>8</v>
      </c>
      <c r="G3721" s="1" t="str">
        <f t="shared" si="217"/>
        <v>STAIR_Recover_Santar_lrNDVI_LR8_T1_27082017_11082017</v>
      </c>
      <c r="H3721" s="3">
        <v>42958</v>
      </c>
      <c r="I3721" s="3">
        <v>42974</v>
      </c>
      <c r="J3721" s="3"/>
      <c r="K3721" s="3"/>
      <c r="L3721" s="3"/>
      <c r="M3721" s="3"/>
      <c r="N3721" s="3"/>
      <c r="O3721" s="3"/>
      <c r="P3721" s="1"/>
      <c r="Q3721" s="1" t="s">
        <v>27</v>
      </c>
      <c r="R3721" s="1"/>
      <c r="S3721" s="1"/>
      <c r="T3721" s="1"/>
      <c r="U3721" s="1">
        <v>40</v>
      </c>
      <c r="V3721" s="1">
        <v>40</v>
      </c>
      <c r="W3721" s="1">
        <v>0.99629109930000004</v>
      </c>
      <c r="X3721" s="1">
        <v>1.617788031E-2</v>
      </c>
      <c r="Y3721" s="1">
        <v>7.8790627759999995E-3</v>
      </c>
      <c r="Z3721" s="1">
        <v>-5.6016033290000001E-3</v>
      </c>
      <c r="AA3721" s="19">
        <v>0.99865111287874597</v>
      </c>
    </row>
    <row r="3722" spans="1:27" x14ac:dyDescent="0.25">
      <c r="A3722" t="s">
        <v>43</v>
      </c>
      <c r="B3722" s="1" t="s">
        <v>30</v>
      </c>
      <c r="C3722" s="1" t="s">
        <v>23</v>
      </c>
      <c r="D3722" s="1" t="s">
        <v>18</v>
      </c>
      <c r="E3722" s="1"/>
      <c r="F3722" s="1">
        <v>8</v>
      </c>
      <c r="G3722" s="1" t="str">
        <f t="shared" si="217"/>
        <v>STAIR_Recover_Santar_lrNDVI_LR8_T1_02082017_11082017</v>
      </c>
      <c r="H3722" s="3">
        <v>42958</v>
      </c>
      <c r="I3722" s="3">
        <v>42949</v>
      </c>
      <c r="J3722" s="3"/>
      <c r="K3722" s="3"/>
      <c r="L3722" s="3"/>
      <c r="M3722" s="3"/>
      <c r="N3722" s="3"/>
      <c r="O3722" s="3"/>
      <c r="P3722" s="1"/>
      <c r="Q3722" s="1" t="s">
        <v>27</v>
      </c>
      <c r="R3722" s="1"/>
      <c r="S3722" s="1"/>
      <c r="T3722" s="1"/>
      <c r="U3722" s="1">
        <v>40</v>
      </c>
      <c r="V3722" s="1">
        <v>40</v>
      </c>
      <c r="W3722" s="1">
        <v>0.99629109930000004</v>
      </c>
      <c r="X3722" s="1">
        <v>1.617788031E-2</v>
      </c>
      <c r="Y3722" s="1">
        <v>7.8790627759999995E-3</v>
      </c>
      <c r="Z3722" s="1">
        <v>-5.6016033290000001E-3</v>
      </c>
      <c r="AA3722" s="19">
        <v>0.99865111287874597</v>
      </c>
    </row>
    <row r="3723" spans="1:27" x14ac:dyDescent="0.25">
      <c r="A3723" t="s">
        <v>43</v>
      </c>
      <c r="B3723" s="1" t="s">
        <v>30</v>
      </c>
      <c r="C3723" s="1" t="s">
        <v>23</v>
      </c>
      <c r="D3723" s="1" t="s">
        <v>18</v>
      </c>
      <c r="E3723" s="1"/>
      <c r="F3723" s="1">
        <v>8</v>
      </c>
      <c r="G3723" s="1" t="str">
        <f t="shared" si="217"/>
        <v>STAIR_Recover_Santar_lrNDVI_LR8_T1_18082017_11082017</v>
      </c>
      <c r="H3723" s="3">
        <v>42958</v>
      </c>
      <c r="I3723" s="3">
        <v>42965</v>
      </c>
      <c r="J3723" s="3"/>
      <c r="K3723" s="3"/>
      <c r="L3723" s="3"/>
      <c r="M3723" s="3"/>
      <c r="N3723" s="3"/>
      <c r="O3723" s="3"/>
      <c r="P3723" s="1"/>
      <c r="Q3723" s="1" t="s">
        <v>27</v>
      </c>
      <c r="R3723" s="1"/>
      <c r="S3723" s="1"/>
      <c r="T3723" s="1"/>
      <c r="U3723" s="1">
        <v>40</v>
      </c>
      <c r="V3723" s="1">
        <v>40</v>
      </c>
      <c r="W3723" s="1">
        <v>0.99629109930000004</v>
      </c>
      <c r="X3723" s="1">
        <v>1.617788031E-2</v>
      </c>
      <c r="Y3723" s="1">
        <v>7.8790627759999995E-3</v>
      </c>
      <c r="Z3723" s="1">
        <v>-5.6016033290000001E-3</v>
      </c>
      <c r="AA3723" s="19">
        <v>0.99865111287874597</v>
      </c>
    </row>
    <row r="3724" spans="1:27" x14ac:dyDescent="0.25">
      <c r="A3724" t="s">
        <v>43</v>
      </c>
      <c r="B3724" s="1" t="s">
        <v>30</v>
      </c>
      <c r="C3724" s="1" t="s">
        <v>23</v>
      </c>
      <c r="D3724" s="1" t="s">
        <v>18</v>
      </c>
      <c r="E3724" s="1"/>
      <c r="F3724" s="1">
        <v>8</v>
      </c>
      <c r="G3724" s="1" t="str">
        <f t="shared" si="217"/>
        <v>STAIR_Recover_Santar_adaptive8NDVI_LR8_T1_27082017_11082017</v>
      </c>
      <c r="H3724" s="3">
        <v>42958</v>
      </c>
      <c r="I3724" s="3">
        <v>42974</v>
      </c>
      <c r="J3724" s="3"/>
      <c r="K3724" s="3"/>
      <c r="L3724" s="3"/>
      <c r="M3724" s="3"/>
      <c r="N3724" s="3"/>
      <c r="O3724" s="3"/>
      <c r="P3724" s="1">
        <v>8</v>
      </c>
      <c r="Q3724" s="1" t="s">
        <v>28</v>
      </c>
      <c r="R3724" s="1"/>
      <c r="S3724" s="1"/>
      <c r="T3724" s="1"/>
      <c r="U3724" s="1">
        <v>40</v>
      </c>
      <c r="V3724" s="1">
        <v>40</v>
      </c>
      <c r="W3724" s="1">
        <v>0.99628598749999997</v>
      </c>
      <c r="X3724" s="1">
        <v>1.618902513E-2</v>
      </c>
      <c r="Y3724" s="1">
        <v>7.8836836799999997E-3</v>
      </c>
      <c r="Z3724" s="1">
        <v>-5.5690591139999999E-3</v>
      </c>
      <c r="AA3724" s="1">
        <v>0.99862789890000003</v>
      </c>
    </row>
    <row r="3725" spans="1:27" x14ac:dyDescent="0.25">
      <c r="A3725" t="s">
        <v>43</v>
      </c>
      <c r="B3725" s="1" t="s">
        <v>30</v>
      </c>
      <c r="C3725" s="1" t="s">
        <v>23</v>
      </c>
      <c r="D3725" s="1" t="s">
        <v>19</v>
      </c>
      <c r="E3725" s="1"/>
      <c r="F3725" s="1">
        <v>8</v>
      </c>
      <c r="G3725" s="1" t="str">
        <f t="shared" si="217"/>
        <v>STAIR_Recover_Santar_adaptive6Reflectancia_LR8_T1_18082017_11082017</v>
      </c>
      <c r="H3725" s="3">
        <v>42958</v>
      </c>
      <c r="I3725" s="3">
        <v>42965</v>
      </c>
      <c r="J3725" s="3"/>
      <c r="K3725" s="3"/>
      <c r="L3725" s="3"/>
      <c r="M3725" s="3"/>
      <c r="N3725" s="3"/>
      <c r="O3725" s="3"/>
      <c r="P3725" s="1">
        <v>6</v>
      </c>
      <c r="Q3725" s="1" t="s">
        <v>28</v>
      </c>
      <c r="R3725" s="1"/>
      <c r="S3725" s="1"/>
      <c r="T3725" s="1"/>
      <c r="U3725" s="1">
        <v>40</v>
      </c>
      <c r="V3725" s="1">
        <v>40</v>
      </c>
      <c r="W3725" s="1">
        <v>0.99627446460000002</v>
      </c>
      <c r="X3725" s="1">
        <v>1.6214119289999999E-2</v>
      </c>
      <c r="Y3725" s="1">
        <v>7.8988395119999992E-3</v>
      </c>
      <c r="Z3725" s="1">
        <v>-5.1726906490000002E-3</v>
      </c>
      <c r="AA3725" s="1">
        <v>0.99852562190000005</v>
      </c>
    </row>
    <row r="3726" spans="1:27" x14ac:dyDescent="0.25">
      <c r="A3726" t="s">
        <v>43</v>
      </c>
      <c r="B3726" s="1" t="s">
        <v>30</v>
      </c>
      <c r="C3726" s="1" t="s">
        <v>23</v>
      </c>
      <c r="D3726" s="1" t="s">
        <v>19</v>
      </c>
      <c r="E3726" s="1"/>
      <c r="F3726" s="1">
        <v>8</v>
      </c>
      <c r="G3726" s="1" t="str">
        <f t="shared" si="217"/>
        <v>STAIR_Recover_Santar_globalReflectancia_LR8_T1_26072017_11082017</v>
      </c>
      <c r="H3726" s="3">
        <v>42958</v>
      </c>
      <c r="I3726" s="3">
        <v>42942</v>
      </c>
      <c r="J3726" s="3"/>
      <c r="K3726" s="3"/>
      <c r="L3726" s="3"/>
      <c r="M3726" s="3"/>
      <c r="N3726" s="3"/>
      <c r="O3726" s="3"/>
      <c r="P3726" s="1"/>
      <c r="Q3726" s="1" t="s">
        <v>29</v>
      </c>
      <c r="R3726" s="1"/>
      <c r="S3726" s="1"/>
      <c r="T3726" s="1"/>
      <c r="U3726" s="1">
        <v>40</v>
      </c>
      <c r="V3726" s="1">
        <v>40</v>
      </c>
      <c r="W3726" s="1">
        <v>0.99624581499999998</v>
      </c>
      <c r="X3726" s="1">
        <v>1.627634356E-2</v>
      </c>
      <c r="Y3726" s="1">
        <v>7.9573028050000001E-3</v>
      </c>
      <c r="Z3726" s="1">
        <v>1.1516891970000001E-3</v>
      </c>
      <c r="AA3726" s="1">
        <v>0.99823020370000004</v>
      </c>
    </row>
    <row r="3727" spans="1:27" x14ac:dyDescent="0.25">
      <c r="A3727" t="s">
        <v>43</v>
      </c>
      <c r="B3727" s="1" t="s">
        <v>30</v>
      </c>
      <c r="C3727" s="1" t="s">
        <v>23</v>
      </c>
      <c r="D3727" s="1" t="s">
        <v>18</v>
      </c>
      <c r="E3727" s="1"/>
      <c r="F3727" s="1">
        <v>8</v>
      </c>
      <c r="G3727" s="1" t="str">
        <f t="shared" si="217"/>
        <v>STAIR_Recover_Santar_adaptive8NDVI_LR8_T1_02082017_11082017</v>
      </c>
      <c r="H3727" s="3">
        <v>42958</v>
      </c>
      <c r="I3727" s="3">
        <v>42949</v>
      </c>
      <c r="J3727" s="3"/>
      <c r="K3727" s="3"/>
      <c r="L3727" s="3"/>
      <c r="M3727" s="3"/>
      <c r="N3727" s="3"/>
      <c r="O3727" s="3"/>
      <c r="P3727" s="1">
        <v>8</v>
      </c>
      <c r="Q3727" s="1" t="s">
        <v>28</v>
      </c>
      <c r="R3727" s="1"/>
      <c r="S3727" s="1"/>
      <c r="T3727" s="1"/>
      <c r="U3727" s="1">
        <v>40</v>
      </c>
      <c r="V3727" s="1">
        <v>40</v>
      </c>
      <c r="W3727" s="1">
        <v>0.99623705640000004</v>
      </c>
      <c r="X3727" s="1">
        <v>1.6295319110000001E-2</v>
      </c>
      <c r="Y3727" s="1">
        <v>7.9499342260000005E-3</v>
      </c>
      <c r="Z3727" s="1">
        <v>-5.6837918690000001E-3</v>
      </c>
      <c r="AA3727" s="1">
        <v>0.99862730320000004</v>
      </c>
    </row>
    <row r="3728" spans="1:27" x14ac:dyDescent="0.25">
      <c r="A3728" t="s">
        <v>43</v>
      </c>
      <c r="B3728" s="1" t="s">
        <v>30</v>
      </c>
      <c r="C3728" s="1" t="s">
        <v>23</v>
      </c>
      <c r="D3728" s="1" t="s">
        <v>18</v>
      </c>
      <c r="E3728" s="1"/>
      <c r="F3728" s="1">
        <v>8</v>
      </c>
      <c r="G3728" s="1" t="str">
        <f t="shared" si="217"/>
        <v>STAIR_Recover_Santar_adaptive6NDVI_LR8_T1_26072017_11082017</v>
      </c>
      <c r="H3728" s="3">
        <v>42958</v>
      </c>
      <c r="I3728" s="3">
        <v>42942</v>
      </c>
      <c r="J3728" s="3"/>
      <c r="K3728" s="3"/>
      <c r="L3728" s="3"/>
      <c r="M3728" s="3"/>
      <c r="N3728" s="3"/>
      <c r="O3728" s="3"/>
      <c r="P3728" s="1">
        <v>6</v>
      </c>
      <c r="Q3728" s="1" t="s">
        <v>28</v>
      </c>
      <c r="R3728" s="1"/>
      <c r="S3728" s="1"/>
      <c r="T3728" s="1"/>
      <c r="U3728" s="1">
        <v>40</v>
      </c>
      <c r="V3728" s="1">
        <v>40</v>
      </c>
      <c r="W3728" s="1">
        <v>0.99623636250000003</v>
      </c>
      <c r="X3728" s="1">
        <v>1.629682147E-2</v>
      </c>
      <c r="Y3728" s="1">
        <v>7.9424064119999992E-3</v>
      </c>
      <c r="Z3728" s="1">
        <v>-5.7181700599999996E-3</v>
      </c>
      <c r="AA3728" s="1">
        <v>0.9986485155</v>
      </c>
    </row>
    <row r="3729" spans="1:27" x14ac:dyDescent="0.25">
      <c r="A3729" t="s">
        <v>43</v>
      </c>
      <c r="B3729" s="1" t="s">
        <v>30</v>
      </c>
      <c r="C3729" s="1" t="s">
        <v>23</v>
      </c>
      <c r="D3729" s="1" t="s">
        <v>19</v>
      </c>
      <c r="E3729" s="1"/>
      <c r="F3729" s="1">
        <v>8</v>
      </c>
      <c r="G3729" s="1" t="str">
        <f t="shared" si="217"/>
        <v>STAIR_Recover_Santar_adaptive6Reflectancia_LR8_T1_27082017_11082017</v>
      </c>
      <c r="H3729" s="3">
        <v>42958</v>
      </c>
      <c r="I3729" s="3">
        <v>42974</v>
      </c>
      <c r="J3729" s="3"/>
      <c r="K3729" s="3"/>
      <c r="L3729" s="3"/>
      <c r="M3729" s="3"/>
      <c r="N3729" s="3"/>
      <c r="O3729" s="3"/>
      <c r="P3729" s="1">
        <v>6</v>
      </c>
      <c r="Q3729" s="1" t="s">
        <v>28</v>
      </c>
      <c r="R3729" s="1"/>
      <c r="S3729" s="1"/>
      <c r="T3729" s="1"/>
      <c r="U3729" s="1">
        <v>40</v>
      </c>
      <c r="V3729" s="1">
        <v>40</v>
      </c>
      <c r="W3729" s="1">
        <v>0.99622224729999997</v>
      </c>
      <c r="X3729" s="1">
        <v>1.6327352850000001E-2</v>
      </c>
      <c r="Y3729" s="1">
        <v>7.9710320310000006E-3</v>
      </c>
      <c r="Z3729" s="1">
        <v>-5.5628234139999998E-3</v>
      </c>
      <c r="AA3729" s="1">
        <v>0.99859346199999999</v>
      </c>
    </row>
    <row r="3730" spans="1:27" x14ac:dyDescent="0.25">
      <c r="A3730" t="s">
        <v>43</v>
      </c>
      <c r="B3730" s="1" t="s">
        <v>30</v>
      </c>
      <c r="C3730" s="1" t="s">
        <v>23</v>
      </c>
      <c r="D3730" s="1" t="s">
        <v>19</v>
      </c>
      <c r="E3730" s="1"/>
      <c r="F3730" s="1">
        <v>8</v>
      </c>
      <c r="G3730" s="1" t="str">
        <f t="shared" si="217"/>
        <v>STAIR_Recover_Santar_globalReflectancia_LR8_T1_27082017_11082017</v>
      </c>
      <c r="H3730" s="3">
        <v>42958</v>
      </c>
      <c r="I3730" s="3">
        <v>42974</v>
      </c>
      <c r="J3730" s="3"/>
      <c r="K3730" s="3"/>
      <c r="L3730" s="3"/>
      <c r="M3730" s="3"/>
      <c r="N3730" s="3"/>
      <c r="O3730" s="3"/>
      <c r="P3730" s="1"/>
      <c r="Q3730" s="1" t="s">
        <v>29</v>
      </c>
      <c r="R3730" s="1"/>
      <c r="S3730" s="1"/>
      <c r="T3730" s="1"/>
      <c r="U3730" s="1">
        <v>40</v>
      </c>
      <c r="V3730" s="1">
        <v>40</v>
      </c>
      <c r="W3730" s="1">
        <v>0.99619278040000003</v>
      </c>
      <c r="X3730" s="1">
        <v>1.639090667E-2</v>
      </c>
      <c r="Y3730" s="1">
        <v>7.9862231219999993E-3</v>
      </c>
      <c r="Z3730" s="1">
        <v>1.6647590259999999E-3</v>
      </c>
      <c r="AA3730" s="1">
        <v>0.99824888769999998</v>
      </c>
    </row>
    <row r="3731" spans="1:27" x14ac:dyDescent="0.25">
      <c r="A3731" t="s">
        <v>43</v>
      </c>
      <c r="B3731" s="1" t="s">
        <v>30</v>
      </c>
      <c r="C3731" s="1" t="s">
        <v>23</v>
      </c>
      <c r="D3731" s="1" t="s">
        <v>18</v>
      </c>
      <c r="E3731" s="1"/>
      <c r="F3731" s="1">
        <v>8</v>
      </c>
      <c r="G3731" s="1" t="str">
        <f t="shared" si="217"/>
        <v>STAIR_Recover_Santar_adaptive8NDVI_LR8_T1_18082017_11082017</v>
      </c>
      <c r="H3731" s="3">
        <v>42958</v>
      </c>
      <c r="I3731" s="3">
        <v>42965</v>
      </c>
      <c r="J3731" s="3"/>
      <c r="K3731" s="3"/>
      <c r="L3731" s="3"/>
      <c r="M3731" s="3"/>
      <c r="N3731" s="3"/>
      <c r="O3731" s="3"/>
      <c r="P3731" s="1">
        <v>8</v>
      </c>
      <c r="Q3731" s="1" t="s">
        <v>28</v>
      </c>
      <c r="R3731" s="1"/>
      <c r="S3731" s="1"/>
      <c r="T3731" s="1"/>
      <c r="U3731" s="1">
        <v>40</v>
      </c>
      <c r="V3731" s="1">
        <v>40</v>
      </c>
      <c r="W3731" s="1">
        <v>0.99618805769999996</v>
      </c>
      <c r="X3731" s="1">
        <v>1.6401069590000001E-2</v>
      </c>
      <c r="Y3731" s="1">
        <v>8.0187147789999996E-3</v>
      </c>
      <c r="Z3731" s="1">
        <v>-5.8313397939999999E-3</v>
      </c>
      <c r="AA3731" s="1">
        <v>0.998643854</v>
      </c>
    </row>
    <row r="3732" spans="1:27" x14ac:dyDescent="0.25">
      <c r="A3732" t="s">
        <v>43</v>
      </c>
      <c r="B3732" s="1" t="s">
        <v>30</v>
      </c>
      <c r="C3732" s="1" t="s">
        <v>23</v>
      </c>
      <c r="D3732" s="1" t="s">
        <v>19</v>
      </c>
      <c r="E3732" s="1"/>
      <c r="F3732" s="1">
        <v>8</v>
      </c>
      <c r="G3732" s="1" t="str">
        <f t="shared" si="217"/>
        <v>STAIR_Recover_Santar_adaptive6Reflectancia_LR8_T1_02082017_11082017</v>
      </c>
      <c r="H3732" s="3">
        <v>42958</v>
      </c>
      <c r="I3732" s="3">
        <v>42949</v>
      </c>
      <c r="J3732" s="3"/>
      <c r="K3732" s="3"/>
      <c r="L3732" s="3"/>
      <c r="M3732" s="3"/>
      <c r="N3732" s="3"/>
      <c r="O3732" s="3"/>
      <c r="P3732" s="1">
        <v>6</v>
      </c>
      <c r="Q3732" s="1" t="s">
        <v>28</v>
      </c>
      <c r="R3732" s="1"/>
      <c r="S3732" s="1"/>
      <c r="T3732" s="1"/>
      <c r="U3732" s="1">
        <v>40</v>
      </c>
      <c r="V3732" s="1">
        <v>40</v>
      </c>
      <c r="W3732" s="1">
        <v>0.99614295689999999</v>
      </c>
      <c r="X3732" s="1">
        <v>1.6497808659999998E-2</v>
      </c>
      <c r="Y3732" s="1">
        <v>8.0327333970000008E-3</v>
      </c>
      <c r="Z3732" s="1">
        <v>-5.5928083090000004E-3</v>
      </c>
      <c r="AA3732" s="1">
        <v>0.99855698429999995</v>
      </c>
    </row>
    <row r="3733" spans="1:27" x14ac:dyDescent="0.25">
      <c r="A3733" t="s">
        <v>43</v>
      </c>
      <c r="B3733" s="1" t="s">
        <v>30</v>
      </c>
      <c r="C3733" s="1" t="s">
        <v>23</v>
      </c>
      <c r="D3733" s="1" t="s">
        <v>19</v>
      </c>
      <c r="E3733" s="1"/>
      <c r="F3733" s="1">
        <v>8</v>
      </c>
      <c r="G3733" s="1" t="str">
        <f t="shared" si="217"/>
        <v>STAIR_Recover_Santar_globalReflectancia_LR8_T1_02082017_11082017</v>
      </c>
      <c r="H3733" s="3">
        <v>42958</v>
      </c>
      <c r="I3733" s="3">
        <v>42949</v>
      </c>
      <c r="J3733" s="3"/>
      <c r="K3733" s="3"/>
      <c r="L3733" s="3"/>
      <c r="M3733" s="3"/>
      <c r="N3733" s="3"/>
      <c r="O3733" s="3"/>
      <c r="P3733" s="1"/>
      <c r="Q3733" s="1" t="s">
        <v>29</v>
      </c>
      <c r="R3733" s="1"/>
      <c r="S3733" s="1"/>
      <c r="T3733" s="1"/>
      <c r="U3733" s="1">
        <v>40</v>
      </c>
      <c r="V3733" s="1">
        <v>40</v>
      </c>
      <c r="W3733" s="1">
        <v>0.99606096150000001</v>
      </c>
      <c r="X3733" s="1">
        <v>1.667224669E-2</v>
      </c>
      <c r="Y3733" s="1">
        <v>8.1351848490000007E-3</v>
      </c>
      <c r="Z3733" s="1">
        <v>1.805642448E-3</v>
      </c>
      <c r="AA3733" s="1">
        <v>0.99820545630000002</v>
      </c>
    </row>
    <row r="3734" spans="1:27" x14ac:dyDescent="0.25">
      <c r="A3734" t="s">
        <v>43</v>
      </c>
      <c r="B3734" s="1" t="s">
        <v>30</v>
      </c>
      <c r="C3734" s="1" t="s">
        <v>23</v>
      </c>
      <c r="D3734" s="1" t="s">
        <v>19</v>
      </c>
      <c r="E3734" s="1"/>
      <c r="F3734" s="1">
        <v>8</v>
      </c>
      <c r="G3734" s="1" t="str">
        <f t="shared" si="217"/>
        <v>STAIR_Recover_Santar_adaptive6Reflectancia_LR8_T1_26072017_11082017</v>
      </c>
      <c r="H3734" s="3">
        <v>42958</v>
      </c>
      <c r="I3734" s="3">
        <v>42942</v>
      </c>
      <c r="J3734" s="3"/>
      <c r="K3734" s="3"/>
      <c r="L3734" s="3"/>
      <c r="M3734" s="3"/>
      <c r="N3734" s="3"/>
      <c r="O3734" s="3"/>
      <c r="P3734" s="1">
        <v>6</v>
      </c>
      <c r="Q3734" s="1" t="s">
        <v>28</v>
      </c>
      <c r="R3734" s="1"/>
      <c r="S3734" s="1"/>
      <c r="T3734" s="1"/>
      <c r="U3734" s="1">
        <v>40</v>
      </c>
      <c r="V3734" s="1">
        <v>40</v>
      </c>
      <c r="W3734" s="1">
        <v>0.996026313</v>
      </c>
      <c r="X3734" s="1">
        <v>1.6745412259999998E-2</v>
      </c>
      <c r="Y3734" s="1">
        <v>8.1919349769999997E-3</v>
      </c>
      <c r="Z3734" s="1">
        <v>-5.8096987069999996E-3</v>
      </c>
      <c r="AA3734" s="1">
        <v>0.99853300730000005</v>
      </c>
    </row>
    <row r="3735" spans="1:27" x14ac:dyDescent="0.25">
      <c r="A3735" t="s">
        <v>43</v>
      </c>
      <c r="B3735" s="1" t="s">
        <v>30</v>
      </c>
      <c r="C3735" s="1" t="s">
        <v>23</v>
      </c>
      <c r="D3735" s="1" t="s">
        <v>19</v>
      </c>
      <c r="E3735" s="1"/>
      <c r="F3735" s="1">
        <v>8</v>
      </c>
      <c r="G3735" s="1" t="str">
        <f t="shared" si="217"/>
        <v>STAIR_Recover_Santar_globalReflectancia_LR8_T1_18082017_11082017</v>
      </c>
      <c r="H3735" s="3">
        <v>42958</v>
      </c>
      <c r="I3735" s="3">
        <v>42965</v>
      </c>
      <c r="J3735" s="3"/>
      <c r="K3735" s="3"/>
      <c r="L3735" s="3"/>
      <c r="M3735" s="3"/>
      <c r="N3735" s="3"/>
      <c r="O3735" s="3"/>
      <c r="P3735" s="1"/>
      <c r="Q3735" s="1" t="s">
        <v>29</v>
      </c>
      <c r="R3735" s="1"/>
      <c r="S3735" s="1"/>
      <c r="T3735" s="1"/>
      <c r="U3735" s="1">
        <v>40</v>
      </c>
      <c r="V3735" s="1">
        <v>40</v>
      </c>
      <c r="W3735" s="1">
        <v>0.99602376930000003</v>
      </c>
      <c r="X3735" s="1">
        <v>1.6750771099999999E-2</v>
      </c>
      <c r="Y3735" s="1">
        <v>8.1561965059999998E-3</v>
      </c>
      <c r="Z3735" s="1">
        <v>2.1188073590000002E-3</v>
      </c>
      <c r="AA3735" s="1">
        <v>0.99822023439999996</v>
      </c>
    </row>
    <row r="3736" spans="1:27" x14ac:dyDescent="0.25">
      <c r="A3736" t="s">
        <v>43</v>
      </c>
      <c r="B3736" s="1" t="s">
        <v>30</v>
      </c>
      <c r="C3736" s="1" t="s">
        <v>23</v>
      </c>
      <c r="D3736" s="1" t="s">
        <v>19</v>
      </c>
      <c r="E3736" s="1"/>
      <c r="F3736" s="1">
        <v>2</v>
      </c>
      <c r="G3736" s="1" t="str">
        <f t="shared" si="217"/>
        <v>STAIR_Recover_Santar_globalReflectancia_LR2_T1_26072017_11082017</v>
      </c>
      <c r="H3736" s="3">
        <v>42958</v>
      </c>
      <c r="I3736" s="3">
        <v>42942</v>
      </c>
      <c r="J3736" s="3"/>
      <c r="K3736" s="3"/>
      <c r="L3736" s="3"/>
      <c r="M3736" s="3"/>
      <c r="N3736" s="3"/>
      <c r="O3736" s="3"/>
      <c r="P3736" s="1"/>
      <c r="Q3736" s="1" t="s">
        <v>29</v>
      </c>
      <c r="R3736" s="1"/>
      <c r="S3736" s="1"/>
      <c r="T3736" s="1"/>
      <c r="U3736" s="1">
        <v>16</v>
      </c>
      <c r="V3736" s="1">
        <v>16</v>
      </c>
      <c r="W3736" s="1">
        <v>0.99569853149999998</v>
      </c>
      <c r="X3736" s="1">
        <v>1.74223763E-2</v>
      </c>
      <c r="Y3736" s="1">
        <v>8.7483734480000002E-3</v>
      </c>
      <c r="Z3736" s="1">
        <v>1.3568286729999999E-3</v>
      </c>
      <c r="AA3736" s="1">
        <v>0.99803067219999997</v>
      </c>
    </row>
    <row r="3737" spans="1:27" x14ac:dyDescent="0.25">
      <c r="A3737" t="s">
        <v>43</v>
      </c>
      <c r="B3737" s="1" t="s">
        <v>30</v>
      </c>
      <c r="C3737" s="1" t="s">
        <v>23</v>
      </c>
      <c r="D3737" s="1" t="s">
        <v>19</v>
      </c>
      <c r="E3737" s="1"/>
      <c r="F3737" s="1">
        <v>2</v>
      </c>
      <c r="G3737" s="1" t="str">
        <f t="shared" si="217"/>
        <v>STAIR_Recover_Santar_globalReflectancia_LR2_T1_27082017_11082017</v>
      </c>
      <c r="H3737" s="3">
        <v>42958</v>
      </c>
      <c r="I3737" s="3">
        <v>42974</v>
      </c>
      <c r="J3737" s="3"/>
      <c r="K3737" s="3"/>
      <c r="L3737" s="3"/>
      <c r="M3737" s="3"/>
      <c r="N3737" s="3"/>
      <c r="O3737" s="3"/>
      <c r="P3737" s="1"/>
      <c r="Q3737" s="1" t="s">
        <v>29</v>
      </c>
      <c r="R3737" s="1"/>
      <c r="S3737" s="1"/>
      <c r="T3737" s="1"/>
      <c r="U3737" s="1">
        <v>16</v>
      </c>
      <c r="V3737" s="1">
        <v>16</v>
      </c>
      <c r="W3737" s="1">
        <v>0.99564489030000003</v>
      </c>
      <c r="X3737" s="1">
        <v>1.7530671889999998E-2</v>
      </c>
      <c r="Y3737" s="1">
        <v>8.7434891999999993E-3</v>
      </c>
      <c r="Z3737" s="1">
        <v>1.869344871E-3</v>
      </c>
      <c r="AA3737" s="1">
        <v>0.99806060080000003</v>
      </c>
    </row>
    <row r="3738" spans="1:27" x14ac:dyDescent="0.25">
      <c r="A3738" t="s">
        <v>43</v>
      </c>
      <c r="B3738" s="1" t="s">
        <v>30</v>
      </c>
      <c r="C3738" s="1" t="s">
        <v>23</v>
      </c>
      <c r="D3738" s="1" t="s">
        <v>19</v>
      </c>
      <c r="E3738" s="1"/>
      <c r="F3738" s="1">
        <v>2</v>
      </c>
      <c r="G3738" s="1" t="str">
        <f t="shared" si="217"/>
        <v>STAIR_Recover_Santar_globalReflectancia_LR2_T1_02082017_11082017</v>
      </c>
      <c r="H3738" s="3">
        <v>42958</v>
      </c>
      <c r="I3738" s="3">
        <v>42949</v>
      </c>
      <c r="J3738" s="3"/>
      <c r="K3738" s="3"/>
      <c r="L3738" s="3"/>
      <c r="M3738" s="3"/>
      <c r="N3738" s="3"/>
      <c r="O3738" s="3"/>
      <c r="P3738" s="1"/>
      <c r="Q3738" s="1" t="s">
        <v>29</v>
      </c>
      <c r="R3738" s="1"/>
      <c r="S3738" s="1"/>
      <c r="T3738" s="1"/>
      <c r="U3738" s="1">
        <v>16</v>
      </c>
      <c r="V3738" s="1">
        <v>16</v>
      </c>
      <c r="W3738" s="1">
        <v>0.99547638760000001</v>
      </c>
      <c r="X3738" s="1">
        <v>1.7866591500000001E-2</v>
      </c>
      <c r="Y3738" s="1">
        <v>8.9120976820000006E-3</v>
      </c>
      <c r="Z3738" s="1">
        <v>2.0077101480000001E-3</v>
      </c>
      <c r="AA3738" s="1">
        <v>0.99800248229999999</v>
      </c>
    </row>
    <row r="3739" spans="1:27" x14ac:dyDescent="0.25">
      <c r="A3739" t="s">
        <v>43</v>
      </c>
      <c r="B3739" s="1" t="s">
        <v>30</v>
      </c>
      <c r="C3739" s="1" t="s">
        <v>23</v>
      </c>
      <c r="D3739" s="1" t="s">
        <v>19</v>
      </c>
      <c r="E3739" s="1"/>
      <c r="F3739" s="1">
        <v>2</v>
      </c>
      <c r="G3739" s="1" t="str">
        <f t="shared" si="217"/>
        <v>STAIR_Recover_Santar_globalReflectancia_LR2_T1_18082017_11082017</v>
      </c>
      <c r="H3739" s="3">
        <v>42958</v>
      </c>
      <c r="I3739" s="3">
        <v>42965</v>
      </c>
      <c r="J3739" s="3"/>
      <c r="K3739" s="3"/>
      <c r="L3739" s="3"/>
      <c r="M3739" s="3"/>
      <c r="N3739" s="3"/>
      <c r="O3739" s="3"/>
      <c r="P3739" s="1"/>
      <c r="Q3739" s="1" t="s">
        <v>29</v>
      </c>
      <c r="R3739" s="1"/>
      <c r="S3739" s="1"/>
      <c r="T3739" s="1"/>
      <c r="U3739" s="1">
        <v>16</v>
      </c>
      <c r="V3739" s="1">
        <v>16</v>
      </c>
      <c r="W3739" s="1">
        <v>0.99544129709999996</v>
      </c>
      <c r="X3739" s="1">
        <v>1.7935754839999998E-2</v>
      </c>
      <c r="Y3739" s="1">
        <v>8.9072609860000006E-3</v>
      </c>
      <c r="Z3739" s="1">
        <v>2.320693102E-3</v>
      </c>
      <c r="AA3739" s="1">
        <v>0.99802531880000001</v>
      </c>
    </row>
    <row r="3740" spans="1:27" x14ac:dyDescent="0.25">
      <c r="A3740" t="s">
        <v>43</v>
      </c>
      <c r="B3740" s="1" t="s">
        <v>30</v>
      </c>
      <c r="C3740" s="1" t="s">
        <v>23</v>
      </c>
      <c r="D3740" s="1" t="s">
        <v>18</v>
      </c>
      <c r="E3740" s="1"/>
      <c r="F3740" s="1">
        <v>4</v>
      </c>
      <c r="G3740" s="1" t="str">
        <f t="shared" si="217"/>
        <v>STAIR_Recover_Santar_globalNDVI_LR4_T1_18082017_11082017</v>
      </c>
      <c r="H3740" s="3">
        <v>42958</v>
      </c>
      <c r="I3740" s="3">
        <v>42965</v>
      </c>
      <c r="J3740" s="3"/>
      <c r="K3740" s="3"/>
      <c r="L3740" s="3"/>
      <c r="M3740" s="3"/>
      <c r="N3740" s="3"/>
      <c r="O3740" s="3"/>
      <c r="P3740" s="1"/>
      <c r="Q3740" s="1" t="s">
        <v>29</v>
      </c>
      <c r="R3740" s="1"/>
      <c r="S3740" s="1"/>
      <c r="T3740" s="1"/>
      <c r="U3740" s="1">
        <v>20</v>
      </c>
      <c r="V3740" s="1">
        <v>20</v>
      </c>
      <c r="W3740" s="1">
        <v>0.99241408220000005</v>
      </c>
      <c r="X3740" s="1">
        <v>2.3136788750000001E-2</v>
      </c>
      <c r="Y3740" s="1">
        <v>1.274315589E-2</v>
      </c>
      <c r="Z3740" s="1">
        <v>1.2172051119999999E-2</v>
      </c>
      <c r="AA3740" s="1">
        <v>0.99881179259999997</v>
      </c>
    </row>
    <row r="3741" spans="1:27" x14ac:dyDescent="0.25">
      <c r="A3741" t="s">
        <v>43</v>
      </c>
      <c r="B3741" s="1" t="s">
        <v>30</v>
      </c>
      <c r="C3741" s="1" t="s">
        <v>23</v>
      </c>
      <c r="D3741" s="1" t="s">
        <v>18</v>
      </c>
      <c r="E3741" s="1"/>
      <c r="F3741" s="1">
        <v>2</v>
      </c>
      <c r="G3741" s="1" t="str">
        <f t="shared" si="217"/>
        <v>STAIR_Recover_Santar_globalNDVI_LR2_T1_18082017_11082017</v>
      </c>
      <c r="H3741" s="3">
        <v>42958</v>
      </c>
      <c r="I3741" s="3">
        <v>42965</v>
      </c>
      <c r="J3741" s="3"/>
      <c r="K3741" s="3"/>
      <c r="L3741" s="3"/>
      <c r="M3741" s="3"/>
      <c r="N3741" s="3"/>
      <c r="O3741" s="3"/>
      <c r="P3741" s="1"/>
      <c r="Q3741" s="1" t="s">
        <v>29</v>
      </c>
      <c r="R3741" s="1"/>
      <c r="S3741" s="1"/>
      <c r="T3741" s="1"/>
      <c r="U3741" s="1">
        <v>16</v>
      </c>
      <c r="V3741" s="1">
        <v>16</v>
      </c>
      <c r="W3741" s="1">
        <v>0.9921679659</v>
      </c>
      <c r="X3741" s="1">
        <v>2.3509115979999998E-2</v>
      </c>
      <c r="Y3741" s="1">
        <v>1.271418606E-2</v>
      </c>
      <c r="Z3741" s="1">
        <v>1.217329373E-2</v>
      </c>
      <c r="AA3741" s="1">
        <v>0.99884529229999997</v>
      </c>
    </row>
    <row r="3742" spans="1:27" x14ac:dyDescent="0.25">
      <c r="A3742" t="s">
        <v>43</v>
      </c>
      <c r="B3742" s="1" t="s">
        <v>30</v>
      </c>
      <c r="C3742" s="1" t="s">
        <v>23</v>
      </c>
      <c r="D3742" s="1" t="s">
        <v>18</v>
      </c>
      <c r="E3742" s="1"/>
      <c r="F3742" s="1">
        <v>8</v>
      </c>
      <c r="G3742" s="1" t="str">
        <f t="shared" si="217"/>
        <v>STAIR_Recover_Santar_globalNDVI_LR8_T1_18082017_11082017</v>
      </c>
      <c r="H3742" s="3">
        <v>42958</v>
      </c>
      <c r="I3742" s="3">
        <v>42965</v>
      </c>
      <c r="J3742" s="3"/>
      <c r="K3742" s="3"/>
      <c r="L3742" s="3"/>
      <c r="M3742" s="3"/>
      <c r="N3742" s="3"/>
      <c r="O3742" s="3"/>
      <c r="P3742" s="1"/>
      <c r="Q3742" s="1" t="s">
        <v>29</v>
      </c>
      <c r="R3742" s="1"/>
      <c r="S3742" s="1"/>
      <c r="T3742" s="1"/>
      <c r="U3742" s="1">
        <v>40</v>
      </c>
      <c r="V3742" s="1">
        <v>40</v>
      </c>
      <c r="W3742" s="1">
        <v>0.99205348979999997</v>
      </c>
      <c r="X3742" s="1">
        <v>2.368030195E-2</v>
      </c>
      <c r="Y3742" s="1">
        <v>1.298582396E-2</v>
      </c>
      <c r="Z3742" s="1">
        <v>1.218010079E-2</v>
      </c>
      <c r="AA3742" s="1">
        <v>0.99854445940000003</v>
      </c>
    </row>
    <row r="3743" spans="1:27" x14ac:dyDescent="0.25">
      <c r="A3743" t="s">
        <v>43</v>
      </c>
      <c r="B3743" s="1" t="s">
        <v>30</v>
      </c>
      <c r="C3743" s="1" t="s">
        <v>23</v>
      </c>
      <c r="D3743" s="1" t="s">
        <v>18</v>
      </c>
      <c r="E3743" s="1"/>
      <c r="F3743" s="1">
        <v>4</v>
      </c>
      <c r="G3743" s="1" t="str">
        <f t="shared" si="217"/>
        <v>STAIR_Recover_Santar_globalNDVI_LR4_T1_27082017_11082017</v>
      </c>
      <c r="H3743" s="3">
        <v>42958</v>
      </c>
      <c r="I3743" s="3">
        <v>42974</v>
      </c>
      <c r="J3743" s="3"/>
      <c r="K3743" s="3"/>
      <c r="L3743" s="3"/>
      <c r="M3743" s="3"/>
      <c r="N3743" s="3"/>
      <c r="O3743" s="3"/>
      <c r="P3743" s="1"/>
      <c r="Q3743" s="1" t="s">
        <v>29</v>
      </c>
      <c r="R3743" s="1"/>
      <c r="S3743" s="1"/>
      <c r="T3743" s="1"/>
      <c r="U3743" s="1">
        <v>20</v>
      </c>
      <c r="V3743" s="1">
        <v>20</v>
      </c>
      <c r="W3743" s="1">
        <v>0.99179253329999995</v>
      </c>
      <c r="X3743" s="1">
        <v>2.40659815E-2</v>
      </c>
      <c r="Y3743" s="1">
        <v>1.335677023E-2</v>
      </c>
      <c r="Z3743" s="1">
        <v>1.2857540400000001E-2</v>
      </c>
      <c r="AA3743" s="1">
        <v>0.99879426280000005</v>
      </c>
    </row>
    <row r="3744" spans="1:27" x14ac:dyDescent="0.25">
      <c r="A3744" t="s">
        <v>43</v>
      </c>
      <c r="B3744" s="1" t="s">
        <v>30</v>
      </c>
      <c r="C3744" s="1" t="s">
        <v>23</v>
      </c>
      <c r="D3744" s="1" t="s">
        <v>18</v>
      </c>
      <c r="E3744" s="1"/>
      <c r="F3744" s="1">
        <v>2</v>
      </c>
      <c r="G3744" s="1" t="str">
        <f t="shared" si="217"/>
        <v>STAIR_Recover_Santar_globalNDVI_LR2_T1_27082017_11082017</v>
      </c>
      <c r="H3744" s="3">
        <v>42958</v>
      </c>
      <c r="I3744" s="3">
        <v>42974</v>
      </c>
      <c r="J3744" s="3"/>
      <c r="K3744" s="3"/>
      <c r="L3744" s="3"/>
      <c r="M3744" s="3"/>
      <c r="N3744" s="3"/>
      <c r="O3744" s="3"/>
      <c r="P3744" s="1"/>
      <c r="Q3744" s="1" t="s">
        <v>29</v>
      </c>
      <c r="R3744" s="1"/>
      <c r="S3744" s="1"/>
      <c r="T3744" s="1"/>
      <c r="U3744" s="1">
        <v>16</v>
      </c>
      <c r="V3744" s="1">
        <v>16</v>
      </c>
      <c r="W3744" s="1">
        <v>0.99154635540000002</v>
      </c>
      <c r="X3744" s="1">
        <v>2.4424237160000001E-2</v>
      </c>
      <c r="Y3744" s="1">
        <v>1.3324391830000001E-2</v>
      </c>
      <c r="Z3744" s="1">
        <v>1.285878302E-2</v>
      </c>
      <c r="AA3744" s="1">
        <v>0.99883709460000003</v>
      </c>
    </row>
    <row r="3745" spans="1:27" x14ac:dyDescent="0.25">
      <c r="A3745" t="s">
        <v>43</v>
      </c>
      <c r="B3745" s="1" t="s">
        <v>30</v>
      </c>
      <c r="C3745" s="1" t="s">
        <v>23</v>
      </c>
      <c r="D3745" s="1" t="s">
        <v>18</v>
      </c>
      <c r="E3745" s="1"/>
      <c r="F3745" s="1">
        <v>8</v>
      </c>
      <c r="G3745" s="1" t="str">
        <f t="shared" si="217"/>
        <v>STAIR_Recover_Santar_globalNDVI_LR8_T1_27082017_11082017</v>
      </c>
      <c r="H3745" s="3">
        <v>42958</v>
      </c>
      <c r="I3745" s="3">
        <v>42974</v>
      </c>
      <c r="J3745" s="3"/>
      <c r="K3745" s="3"/>
      <c r="L3745" s="3"/>
      <c r="M3745" s="3"/>
      <c r="N3745" s="3"/>
      <c r="O3745" s="3"/>
      <c r="P3745" s="1"/>
      <c r="Q3745" s="1" t="s">
        <v>29</v>
      </c>
      <c r="R3745" s="1"/>
      <c r="S3745" s="1"/>
      <c r="T3745" s="1"/>
      <c r="U3745" s="1">
        <v>40</v>
      </c>
      <c r="V3745" s="1">
        <v>40</v>
      </c>
      <c r="W3745" s="1">
        <v>0.99143154119999999</v>
      </c>
      <c r="X3745" s="1">
        <v>2.4589538099999999E-2</v>
      </c>
      <c r="Y3745" s="1">
        <v>1.35846723E-2</v>
      </c>
      <c r="Z3745" s="1">
        <v>1.2865590079999999E-2</v>
      </c>
      <c r="AA3745" s="1">
        <v>0.99852152599999999</v>
      </c>
    </row>
    <row r="3746" spans="1:27" x14ac:dyDescent="0.25">
      <c r="A3746" t="s">
        <v>43</v>
      </c>
      <c r="B3746" s="1" t="s">
        <v>30</v>
      </c>
      <c r="C3746" s="1" t="s">
        <v>23</v>
      </c>
      <c r="D3746" s="1" t="s">
        <v>18</v>
      </c>
      <c r="E3746" s="1"/>
      <c r="F3746" s="1">
        <v>4</v>
      </c>
      <c r="G3746" s="1" t="str">
        <f t="shared" si="217"/>
        <v>STAIR_Recover_Santar_globalNDVI_LR4_T1_02082017_11082017</v>
      </c>
      <c r="H3746" s="3">
        <v>42958</v>
      </c>
      <c r="I3746" s="3">
        <v>42949</v>
      </c>
      <c r="J3746" s="3"/>
      <c r="K3746" s="3"/>
      <c r="L3746" s="3"/>
      <c r="M3746" s="3"/>
      <c r="N3746" s="3"/>
      <c r="O3746" s="3"/>
      <c r="P3746" s="1"/>
      <c r="Q3746" s="1" t="s">
        <v>29</v>
      </c>
      <c r="R3746" s="1"/>
      <c r="S3746" s="1"/>
      <c r="T3746" s="1"/>
      <c r="U3746" s="1">
        <v>20</v>
      </c>
      <c r="V3746" s="1">
        <v>20</v>
      </c>
      <c r="W3746" s="1">
        <v>0.98905090959999997</v>
      </c>
      <c r="X3746" s="1">
        <v>2.7796366879999999E-2</v>
      </c>
      <c r="Y3746" s="1">
        <v>1.5821142829999999E-2</v>
      </c>
      <c r="Z3746" s="1">
        <v>1.5524090040000001E-2</v>
      </c>
      <c r="AA3746" s="1">
        <v>0.99871070839999998</v>
      </c>
    </row>
    <row r="3747" spans="1:27" x14ac:dyDescent="0.25">
      <c r="A3747" t="s">
        <v>43</v>
      </c>
      <c r="B3747" s="1" t="s">
        <v>30</v>
      </c>
      <c r="C3747" s="1" t="s">
        <v>23</v>
      </c>
      <c r="D3747" s="1" t="s">
        <v>18</v>
      </c>
      <c r="E3747" s="1"/>
      <c r="F3747" s="1">
        <v>4</v>
      </c>
      <c r="G3747" s="1" t="str">
        <f t="shared" si="217"/>
        <v>STAIR_Recover_Santar_globalNDVI_LR4_T1_26072017_11082017</v>
      </c>
      <c r="H3747" s="3">
        <v>42958</v>
      </c>
      <c r="I3747" s="3">
        <v>42942</v>
      </c>
      <c r="J3747" s="3"/>
      <c r="K3747" s="3"/>
      <c r="L3747" s="3"/>
      <c r="M3747" s="3"/>
      <c r="N3747" s="3"/>
      <c r="O3747" s="3"/>
      <c r="P3747" s="1"/>
      <c r="Q3747" s="1" t="s">
        <v>29</v>
      </c>
      <c r="R3747" s="1"/>
      <c r="S3747" s="1"/>
      <c r="T3747" s="1"/>
      <c r="U3747" s="1">
        <v>20</v>
      </c>
      <c r="V3747" s="1">
        <v>20</v>
      </c>
      <c r="W3747" s="1">
        <v>0.98902036770000001</v>
      </c>
      <c r="X3747" s="1">
        <v>2.783510816E-2</v>
      </c>
      <c r="Y3747" s="1">
        <v>1.5846697029999999E-2</v>
      </c>
      <c r="Z3747" s="1">
        <v>1.5551220690000001E-2</v>
      </c>
      <c r="AA3747" s="1">
        <v>0.99870972879999997</v>
      </c>
    </row>
    <row r="3748" spans="1:27" x14ac:dyDescent="0.25">
      <c r="A3748" t="s">
        <v>43</v>
      </c>
      <c r="B3748" s="1" t="s">
        <v>30</v>
      </c>
      <c r="C3748" s="1" t="s">
        <v>23</v>
      </c>
      <c r="D3748" s="1" t="s">
        <v>18</v>
      </c>
      <c r="E3748" s="1"/>
      <c r="F3748" s="1">
        <v>2</v>
      </c>
      <c r="G3748" s="1" t="str">
        <f t="shared" si="217"/>
        <v>STAIR_Recover_Santar_globalNDVI_LR2_T1_02082017_11082017</v>
      </c>
      <c r="H3748" s="3">
        <v>42958</v>
      </c>
      <c r="I3748" s="3">
        <v>42949</v>
      </c>
      <c r="J3748" s="3"/>
      <c r="K3748" s="3"/>
      <c r="L3748" s="3"/>
      <c r="M3748" s="3"/>
      <c r="N3748" s="3"/>
      <c r="O3748" s="3"/>
      <c r="P3748" s="1"/>
      <c r="Q3748" s="1" t="s">
        <v>29</v>
      </c>
      <c r="R3748" s="1"/>
      <c r="S3748" s="1"/>
      <c r="T3748" s="1"/>
      <c r="U3748" s="1">
        <v>16</v>
      </c>
      <c r="V3748" s="1">
        <v>16</v>
      </c>
      <c r="W3748" s="1">
        <v>0.98880449159999995</v>
      </c>
      <c r="X3748" s="1">
        <v>2.810741625E-2</v>
      </c>
      <c r="Y3748" s="1">
        <v>1.5788152730000001E-2</v>
      </c>
      <c r="Z3748" s="1">
        <v>1.5525332649999999E-2</v>
      </c>
      <c r="AA3748" s="1">
        <v>0.99879091170000001</v>
      </c>
    </row>
    <row r="3749" spans="1:27" x14ac:dyDescent="0.25">
      <c r="A3749" t="s">
        <v>43</v>
      </c>
      <c r="B3749" s="1" t="s">
        <v>30</v>
      </c>
      <c r="C3749" s="1" t="s">
        <v>23</v>
      </c>
      <c r="D3749" s="1" t="s">
        <v>18</v>
      </c>
      <c r="E3749" s="1"/>
      <c r="F3749" s="1">
        <v>2</v>
      </c>
      <c r="G3749" s="1" t="str">
        <f t="shared" si="217"/>
        <v>STAIR_Recover_Santar_globalNDVI_LR2_T1_26072017_11082017</v>
      </c>
      <c r="H3749" s="3">
        <v>42958</v>
      </c>
      <c r="I3749" s="3">
        <v>42942</v>
      </c>
      <c r="J3749" s="3"/>
      <c r="K3749" s="3"/>
      <c r="L3749" s="3"/>
      <c r="M3749" s="3"/>
      <c r="N3749" s="3"/>
      <c r="O3749" s="3"/>
      <c r="P3749" s="1"/>
      <c r="Q3749" s="1" t="s">
        <v>29</v>
      </c>
      <c r="R3749" s="1"/>
      <c r="S3749" s="1"/>
      <c r="T3749" s="1"/>
      <c r="U3749" s="1">
        <v>16</v>
      </c>
      <c r="V3749" s="1">
        <v>16</v>
      </c>
      <c r="W3749" s="1">
        <v>0.9887739472</v>
      </c>
      <c r="X3749" s="1">
        <v>2.8145732449999999E-2</v>
      </c>
      <c r="Y3749" s="1">
        <v>1.5813703249999998E-2</v>
      </c>
      <c r="Z3749" s="1">
        <v>1.55524633E-2</v>
      </c>
      <c r="AA3749" s="1">
        <v>0.99879032130000001</v>
      </c>
    </row>
    <row r="3750" spans="1:27" x14ac:dyDescent="0.25">
      <c r="A3750" t="s">
        <v>43</v>
      </c>
      <c r="B3750" s="1" t="s">
        <v>30</v>
      </c>
      <c r="C3750" s="1" t="s">
        <v>23</v>
      </c>
      <c r="D3750" s="1" t="s">
        <v>18</v>
      </c>
      <c r="E3750" s="1"/>
      <c r="F3750" s="1">
        <v>8</v>
      </c>
      <c r="G3750" s="1" t="str">
        <f t="shared" si="217"/>
        <v>STAIR_Recover_Santar_globalNDVI_LR8_T1_02082017_11082017</v>
      </c>
      <c r="H3750" s="3">
        <v>42958</v>
      </c>
      <c r="I3750" s="3">
        <v>42949</v>
      </c>
      <c r="J3750" s="3"/>
      <c r="K3750" s="3"/>
      <c r="L3750" s="3"/>
      <c r="M3750" s="3"/>
      <c r="N3750" s="3"/>
      <c r="O3750" s="3"/>
      <c r="P3750" s="1"/>
      <c r="Q3750" s="1" t="s">
        <v>29</v>
      </c>
      <c r="R3750" s="1"/>
      <c r="S3750" s="1"/>
      <c r="T3750" s="1"/>
      <c r="U3750" s="1">
        <v>40</v>
      </c>
      <c r="V3750" s="1">
        <v>40</v>
      </c>
      <c r="W3750" s="1">
        <v>0.98868836230000001</v>
      </c>
      <c r="X3750" s="1">
        <v>2.8252817079999999E-2</v>
      </c>
      <c r="Y3750" s="1">
        <v>1.59916524E-2</v>
      </c>
      <c r="Z3750" s="1">
        <v>1.553213971E-2</v>
      </c>
      <c r="AA3750" s="1">
        <v>0.99841638150000001</v>
      </c>
    </row>
    <row r="3751" spans="1:27" x14ac:dyDescent="0.25">
      <c r="A3751" t="s">
        <v>43</v>
      </c>
      <c r="B3751" s="1" t="s">
        <v>30</v>
      </c>
      <c r="C3751" s="1" t="s">
        <v>23</v>
      </c>
      <c r="D3751" s="1" t="s">
        <v>18</v>
      </c>
      <c r="E3751" s="1"/>
      <c r="F3751" s="1">
        <v>8</v>
      </c>
      <c r="G3751" s="1" t="str">
        <f t="shared" si="217"/>
        <v>STAIR_Recover_Santar_globalNDVI_LR8_T1_26072017_11082017</v>
      </c>
      <c r="H3751" s="3">
        <v>42958</v>
      </c>
      <c r="I3751" s="3">
        <v>42942</v>
      </c>
      <c r="J3751" s="3"/>
      <c r="K3751" s="3"/>
      <c r="L3751" s="3"/>
      <c r="M3751" s="3"/>
      <c r="N3751" s="3"/>
      <c r="O3751" s="3"/>
      <c r="P3751" s="1"/>
      <c r="Q3751" s="1" t="s">
        <v>29</v>
      </c>
      <c r="R3751" s="1"/>
      <c r="S3751" s="1"/>
      <c r="T3751" s="1"/>
      <c r="U3751" s="1">
        <v>40</v>
      </c>
      <c r="V3751" s="1">
        <v>40</v>
      </c>
      <c r="W3751" s="1">
        <v>0.98865780449999996</v>
      </c>
      <c r="X3751" s="1">
        <v>2.8290953050000001E-2</v>
      </c>
      <c r="Y3751" s="1">
        <v>1.6016722059999999E-2</v>
      </c>
      <c r="Z3751" s="1">
        <v>1.5559270369999999E-2</v>
      </c>
      <c r="AA3751" s="1">
        <v>0.99841517739999996</v>
      </c>
    </row>
    <row r="3752" spans="1:27" x14ac:dyDescent="0.25">
      <c r="A3752" t="s">
        <v>43</v>
      </c>
      <c r="B3752" s="1" t="s">
        <v>30</v>
      </c>
      <c r="C3752" s="1" t="s">
        <v>17</v>
      </c>
      <c r="D3752" s="1" t="s">
        <v>19</v>
      </c>
      <c r="E3752" s="1"/>
      <c r="F3752" s="1">
        <v>5</v>
      </c>
      <c r="G3752" s="1" t="str">
        <f t="shared" si="217"/>
        <v>STAIR_Recover_SCTeSCL_adaptive4Reflectancia_LR5_T1_01072017_02082017</v>
      </c>
      <c r="H3752" s="3">
        <v>42949</v>
      </c>
      <c r="I3752" s="3">
        <v>42917</v>
      </c>
      <c r="J3752" s="3"/>
      <c r="K3752" s="3"/>
      <c r="L3752" s="3"/>
      <c r="M3752" s="3"/>
      <c r="N3752" s="3"/>
      <c r="O3752" s="3"/>
      <c r="P3752" s="1">
        <v>4</v>
      </c>
      <c r="Q3752" s="1" t="s">
        <v>28</v>
      </c>
      <c r="R3752" s="1"/>
      <c r="S3752" s="1"/>
      <c r="T3752" s="1"/>
      <c r="U3752" s="1">
        <v>40</v>
      </c>
      <c r="V3752" s="1">
        <v>70</v>
      </c>
      <c r="W3752" s="1">
        <v>0.99818471330000003</v>
      </c>
      <c r="X3752" s="1">
        <v>7.8825144130000007E-3</v>
      </c>
      <c r="Y3752" s="1">
        <v>1.4497821099999999E-3</v>
      </c>
      <c r="Z3752" s="8">
        <v>1.3899999999999999E-4</v>
      </c>
      <c r="AA3752" s="1">
        <v>0.99909804349999998</v>
      </c>
    </row>
    <row r="3753" spans="1:27" x14ac:dyDescent="0.25">
      <c r="A3753" t="s">
        <v>43</v>
      </c>
      <c r="B3753" s="1" t="s">
        <v>30</v>
      </c>
      <c r="C3753" s="1" t="s">
        <v>17</v>
      </c>
      <c r="D3753" s="1" t="s">
        <v>19</v>
      </c>
      <c r="E3753" s="1"/>
      <c r="F3753" s="1">
        <v>5</v>
      </c>
      <c r="G3753" s="1" t="str">
        <f t="shared" si="217"/>
        <v>STAIR_Recover_SCTeSCL_adaptive4Reflectancia_LR5_T1_17072017_02082017</v>
      </c>
      <c r="H3753" s="3">
        <v>42949</v>
      </c>
      <c r="I3753" s="3">
        <v>42933</v>
      </c>
      <c r="J3753" s="3"/>
      <c r="K3753" s="3"/>
      <c r="L3753" s="3"/>
      <c r="M3753" s="3"/>
      <c r="N3753" s="3"/>
      <c r="O3753" s="3"/>
      <c r="P3753" s="1">
        <v>4</v>
      </c>
      <c r="Q3753" s="1" t="s">
        <v>28</v>
      </c>
      <c r="R3753" s="1"/>
      <c r="S3753" s="1"/>
      <c r="T3753" s="1"/>
      <c r="U3753" s="1">
        <v>40</v>
      </c>
      <c r="V3753" s="1">
        <v>70</v>
      </c>
      <c r="W3753" s="1">
        <v>0.99818437689999995</v>
      </c>
      <c r="X3753" s="1">
        <v>7.8832447490000002E-3</v>
      </c>
      <c r="Y3753" s="1">
        <v>1.4510984280000001E-3</v>
      </c>
      <c r="Z3753" s="8">
        <v>1.63E-4</v>
      </c>
      <c r="AA3753" s="1">
        <v>0.9990997465</v>
      </c>
    </row>
    <row r="3754" spans="1:27" x14ac:dyDescent="0.25">
      <c r="A3754" t="s">
        <v>43</v>
      </c>
      <c r="B3754" s="1" t="s">
        <v>30</v>
      </c>
      <c r="C3754" s="1" t="s">
        <v>17</v>
      </c>
      <c r="D3754" s="1" t="s">
        <v>19</v>
      </c>
      <c r="E3754" s="1"/>
      <c r="F3754" s="1">
        <v>5</v>
      </c>
      <c r="G3754" s="1" t="str">
        <f t="shared" si="217"/>
        <v>STAIR_Recover_SCTeSCL_adaptive4Reflectancia_LR5_T1_19092017_02082017</v>
      </c>
      <c r="H3754" s="3">
        <v>42949</v>
      </c>
      <c r="I3754" s="3">
        <v>42997</v>
      </c>
      <c r="J3754" s="3"/>
      <c r="K3754" s="3"/>
      <c r="L3754" s="3"/>
      <c r="M3754" s="3"/>
      <c r="N3754" s="3"/>
      <c r="O3754" s="3"/>
      <c r="P3754" s="1">
        <v>4</v>
      </c>
      <c r="Q3754" s="1" t="s">
        <v>28</v>
      </c>
      <c r="R3754" s="1"/>
      <c r="S3754" s="1"/>
      <c r="T3754" s="1"/>
      <c r="U3754" s="1">
        <v>40</v>
      </c>
      <c r="V3754" s="1">
        <v>70</v>
      </c>
      <c r="W3754" s="1">
        <v>0.99817098719999997</v>
      </c>
      <c r="X3754" s="1">
        <v>7.9122596690000008E-3</v>
      </c>
      <c r="Y3754" s="1">
        <v>1.4581697919999999E-3</v>
      </c>
      <c r="Z3754" s="8">
        <v>2.8299999999999999E-4</v>
      </c>
      <c r="AA3754" s="1">
        <v>0.99909869780000005</v>
      </c>
    </row>
    <row r="3755" spans="1:27" x14ac:dyDescent="0.25">
      <c r="A3755" t="s">
        <v>43</v>
      </c>
      <c r="B3755" s="1" t="s">
        <v>30</v>
      </c>
      <c r="C3755" s="1" t="s">
        <v>17</v>
      </c>
      <c r="D3755" s="1" t="s">
        <v>19</v>
      </c>
      <c r="E3755" s="1"/>
      <c r="F3755" s="1">
        <v>5</v>
      </c>
      <c r="G3755" s="1" t="str">
        <f t="shared" si="217"/>
        <v>STAIR_Recover_SCTeSCL_adaptive4Reflectancia_LR5_T1_03092017_02082017</v>
      </c>
      <c r="H3755" s="3">
        <v>42949</v>
      </c>
      <c r="I3755" s="3">
        <v>42981</v>
      </c>
      <c r="J3755" s="3"/>
      <c r="K3755" s="3"/>
      <c r="L3755" s="3"/>
      <c r="M3755" s="3"/>
      <c r="N3755" s="3"/>
      <c r="O3755" s="3"/>
      <c r="P3755" s="1">
        <v>4</v>
      </c>
      <c r="Q3755" s="1" t="s">
        <v>28</v>
      </c>
      <c r="R3755" s="1"/>
      <c r="S3755" s="1"/>
      <c r="T3755" s="1"/>
      <c r="U3755" s="1">
        <v>40</v>
      </c>
      <c r="V3755" s="1">
        <v>70</v>
      </c>
      <c r="W3755" s="1">
        <v>0.99816470690000003</v>
      </c>
      <c r="X3755" s="1">
        <v>7.925832402E-3</v>
      </c>
      <c r="Y3755" s="1">
        <v>1.474597699E-3</v>
      </c>
      <c r="Z3755" s="8">
        <v>3.2600000000000001E-4</v>
      </c>
      <c r="AA3755" s="1">
        <v>0.99910559769999996</v>
      </c>
    </row>
    <row r="3756" spans="1:27" x14ac:dyDescent="0.25">
      <c r="A3756" t="s">
        <v>43</v>
      </c>
      <c r="B3756" s="1" t="s">
        <v>30</v>
      </c>
      <c r="C3756" s="1" t="s">
        <v>17</v>
      </c>
      <c r="D3756" s="1" t="s">
        <v>19</v>
      </c>
      <c r="E3756" s="1"/>
      <c r="F3756" s="1">
        <v>5</v>
      </c>
      <c r="G3756" s="1" t="str">
        <f t="shared" si="217"/>
        <v>STAIR_Recover_SCTeSCL_adaptive6Reflectancia_LR5_T1_01072017_02082017</v>
      </c>
      <c r="H3756" s="3">
        <v>42949</v>
      </c>
      <c r="I3756" s="3">
        <v>42917</v>
      </c>
      <c r="J3756" s="3"/>
      <c r="K3756" s="3"/>
      <c r="L3756" s="3"/>
      <c r="M3756" s="3"/>
      <c r="N3756" s="3"/>
      <c r="O3756" s="3"/>
      <c r="P3756" s="1">
        <v>6</v>
      </c>
      <c r="Q3756" s="1" t="s">
        <v>28</v>
      </c>
      <c r="R3756" s="1"/>
      <c r="S3756" s="1"/>
      <c r="T3756" s="1"/>
      <c r="U3756" s="1">
        <v>40</v>
      </c>
      <c r="V3756" s="1">
        <v>70</v>
      </c>
      <c r="W3756" s="1">
        <v>0.99814585330000005</v>
      </c>
      <c r="X3756" s="1">
        <v>7.9664386490000006E-3</v>
      </c>
      <c r="Y3756" s="1">
        <v>1.4877988560000001E-3</v>
      </c>
      <c r="Z3756" s="8">
        <v>3.1100000000000002E-4</v>
      </c>
      <c r="AA3756" s="1">
        <v>0.99909446059999996</v>
      </c>
    </row>
    <row r="3757" spans="1:27" x14ac:dyDescent="0.25">
      <c r="A3757" t="s">
        <v>43</v>
      </c>
      <c r="B3757" s="1" t="s">
        <v>30</v>
      </c>
      <c r="C3757" s="1" t="s">
        <v>17</v>
      </c>
      <c r="D3757" s="1" t="s">
        <v>19</v>
      </c>
      <c r="E3757" s="1"/>
      <c r="F3757" s="1">
        <v>5</v>
      </c>
      <c r="G3757" s="1" t="str">
        <f t="shared" si="217"/>
        <v>STAIR_Recover_SCTeSCL_adaptive6Reflectancia_LR5_T1_17072017_02082017</v>
      </c>
      <c r="H3757" s="3">
        <v>42949</v>
      </c>
      <c r="I3757" s="3">
        <v>42933</v>
      </c>
      <c r="J3757" s="3"/>
      <c r="K3757" s="3"/>
      <c r="L3757" s="3"/>
      <c r="M3757" s="3"/>
      <c r="N3757" s="3"/>
      <c r="O3757" s="3"/>
      <c r="P3757" s="1">
        <v>6</v>
      </c>
      <c r="Q3757" s="1" t="s">
        <v>28</v>
      </c>
      <c r="R3757" s="1"/>
      <c r="S3757" s="1"/>
      <c r="T3757" s="1"/>
      <c r="U3757" s="1">
        <v>40</v>
      </c>
      <c r="V3757" s="1">
        <v>70</v>
      </c>
      <c r="W3757" s="1">
        <v>0.99814081779999997</v>
      </c>
      <c r="X3757" s="1">
        <v>7.9772487850000001E-3</v>
      </c>
      <c r="Y3757" s="1">
        <v>1.4932260879999999E-3</v>
      </c>
      <c r="Z3757" s="8">
        <v>2.6899999999999998E-4</v>
      </c>
      <c r="AA3757" s="1">
        <v>0.99909088160000004</v>
      </c>
    </row>
    <row r="3758" spans="1:27" x14ac:dyDescent="0.25">
      <c r="A3758" t="s">
        <v>43</v>
      </c>
      <c r="B3758" s="1" t="s">
        <v>30</v>
      </c>
      <c r="C3758" s="1" t="s">
        <v>17</v>
      </c>
      <c r="D3758" s="1" t="s">
        <v>18</v>
      </c>
      <c r="E3758" s="1"/>
      <c r="F3758" s="1">
        <v>5</v>
      </c>
      <c r="G3758" s="1" t="str">
        <f t="shared" si="217"/>
        <v>STAIR_Recover_SCTeSCL_adaptive4NDVI_LR5_T1_19092017_02082017</v>
      </c>
      <c r="H3758" s="3">
        <v>42949</v>
      </c>
      <c r="I3758" s="3">
        <v>42997</v>
      </c>
      <c r="J3758" s="3"/>
      <c r="K3758" s="3"/>
      <c r="L3758" s="3"/>
      <c r="M3758" s="3"/>
      <c r="N3758" s="3"/>
      <c r="O3758" s="3"/>
      <c r="P3758" s="1">
        <v>4</v>
      </c>
      <c r="Q3758" s="1" t="s">
        <v>28</v>
      </c>
      <c r="R3758" s="1"/>
      <c r="S3758" s="1"/>
      <c r="T3758" s="1"/>
      <c r="U3758" s="1">
        <v>40</v>
      </c>
      <c r="V3758" s="1">
        <v>70</v>
      </c>
      <c r="W3758" s="1">
        <v>0.99811633629999996</v>
      </c>
      <c r="X3758" s="1">
        <v>8.0295987929999996E-3</v>
      </c>
      <c r="Y3758" s="1">
        <v>1.5433899499999999E-3</v>
      </c>
      <c r="Z3758" s="8">
        <v>6.8800000000000003E-4</v>
      </c>
      <c r="AA3758" s="1">
        <v>0.9991459104</v>
      </c>
    </row>
    <row r="3759" spans="1:27" x14ac:dyDescent="0.25">
      <c r="A3759" t="s">
        <v>43</v>
      </c>
      <c r="B3759" s="1" t="s">
        <v>30</v>
      </c>
      <c r="C3759" s="1" t="s">
        <v>17</v>
      </c>
      <c r="D3759" s="1" t="s">
        <v>18</v>
      </c>
      <c r="E3759" s="1"/>
      <c r="F3759" s="1">
        <v>5</v>
      </c>
      <c r="G3759" s="1" t="str">
        <f t="shared" si="217"/>
        <v>STAIR_Recover_SCTeSCL_adaptive6NDVI_LR5_T1_01072017_02082017</v>
      </c>
      <c r="H3759" s="3">
        <v>42949</v>
      </c>
      <c r="I3759" s="3">
        <v>42917</v>
      </c>
      <c r="J3759" s="3"/>
      <c r="K3759" s="3"/>
      <c r="L3759" s="3"/>
      <c r="M3759" s="3"/>
      <c r="N3759" s="3"/>
      <c r="O3759" s="3"/>
      <c r="P3759" s="1">
        <v>6</v>
      </c>
      <c r="Q3759" s="1" t="s">
        <v>28</v>
      </c>
      <c r="R3759" s="1"/>
      <c r="S3759" s="1"/>
      <c r="T3759" s="1"/>
      <c r="U3759" s="1">
        <v>40</v>
      </c>
      <c r="V3759" s="1">
        <v>70</v>
      </c>
      <c r="W3759" s="1">
        <v>0.99811629830000004</v>
      </c>
      <c r="X3759" s="1">
        <v>8.0296797970000004E-3</v>
      </c>
      <c r="Y3759" s="1">
        <v>1.552862514E-3</v>
      </c>
      <c r="Z3759" s="8">
        <v>3.5E-4</v>
      </c>
      <c r="AA3759" s="1">
        <v>0.9990973769</v>
      </c>
    </row>
    <row r="3760" spans="1:27" x14ac:dyDescent="0.25">
      <c r="A3760" t="s">
        <v>43</v>
      </c>
      <c r="B3760" s="1" t="s">
        <v>30</v>
      </c>
      <c r="C3760" s="1" t="s">
        <v>17</v>
      </c>
      <c r="D3760" s="1" t="s">
        <v>18</v>
      </c>
      <c r="E3760" s="1"/>
      <c r="F3760" s="1">
        <v>5</v>
      </c>
      <c r="G3760" s="1" t="str">
        <f t="shared" si="217"/>
        <v>STAIR_Recover_SCTeSCL_adaptive4NDVI_LR5_T1_17072017_02082017</v>
      </c>
      <c r="H3760" s="3">
        <v>42949</v>
      </c>
      <c r="I3760" s="3">
        <v>42933</v>
      </c>
      <c r="J3760" s="3"/>
      <c r="K3760" s="3"/>
      <c r="L3760" s="3"/>
      <c r="M3760" s="3"/>
      <c r="N3760" s="3"/>
      <c r="O3760" s="3"/>
      <c r="P3760" s="1">
        <v>4</v>
      </c>
      <c r="Q3760" s="1" t="s">
        <v>28</v>
      </c>
      <c r="R3760" s="1"/>
      <c r="S3760" s="1"/>
      <c r="T3760" s="1"/>
      <c r="U3760" s="1">
        <v>40</v>
      </c>
      <c r="V3760" s="1">
        <v>70</v>
      </c>
      <c r="W3760" s="1">
        <v>0.99811251990000005</v>
      </c>
      <c r="X3760" s="1">
        <v>8.0377289310000002E-3</v>
      </c>
      <c r="Y3760" s="1">
        <v>1.558629201E-3</v>
      </c>
      <c r="Z3760" s="8">
        <v>6.3599999999999996E-4</v>
      </c>
      <c r="AA3760" s="1">
        <v>0.99914473579999996</v>
      </c>
    </row>
    <row r="3761" spans="1:27" x14ac:dyDescent="0.25">
      <c r="A3761" t="s">
        <v>43</v>
      </c>
      <c r="B3761" s="1" t="s">
        <v>30</v>
      </c>
      <c r="C3761" s="1" t="s">
        <v>17</v>
      </c>
      <c r="D3761" s="1" t="s">
        <v>18</v>
      </c>
      <c r="E3761" s="1"/>
      <c r="F3761" s="1">
        <v>5</v>
      </c>
      <c r="G3761" s="1" t="str">
        <f t="shared" si="217"/>
        <v>STAIR_Recover_SCTeSCL_adaptive4NDVI_LR5_T1_01072017_02082017</v>
      </c>
      <c r="H3761" s="3">
        <v>42949</v>
      </c>
      <c r="I3761" s="3">
        <v>42917</v>
      </c>
      <c r="J3761" s="3"/>
      <c r="K3761" s="3"/>
      <c r="L3761" s="3"/>
      <c r="M3761" s="3"/>
      <c r="N3761" s="3"/>
      <c r="O3761" s="3"/>
      <c r="P3761" s="1">
        <v>4</v>
      </c>
      <c r="Q3761" s="1" t="s">
        <v>28</v>
      </c>
      <c r="R3761" s="1"/>
      <c r="S3761" s="1"/>
      <c r="T3761" s="1"/>
      <c r="U3761" s="1">
        <v>40</v>
      </c>
      <c r="V3761" s="1">
        <v>70</v>
      </c>
      <c r="W3761" s="1">
        <v>0.9981054412</v>
      </c>
      <c r="X3761" s="1">
        <v>8.0527869169999995E-3</v>
      </c>
      <c r="Y3761" s="1">
        <v>1.5646239550000001E-3</v>
      </c>
      <c r="Z3761" s="8">
        <v>5.7399999999999997E-4</v>
      </c>
      <c r="AA3761" s="1">
        <v>0.99913212910000004</v>
      </c>
    </row>
    <row r="3762" spans="1:27" x14ac:dyDescent="0.25">
      <c r="A3762" t="s">
        <v>43</v>
      </c>
      <c r="B3762" s="1" t="s">
        <v>30</v>
      </c>
      <c r="C3762" s="1" t="s">
        <v>17</v>
      </c>
      <c r="D3762" s="1" t="s">
        <v>19</v>
      </c>
      <c r="E3762" s="1"/>
      <c r="F3762" s="1">
        <v>5</v>
      </c>
      <c r="G3762" s="1" t="str">
        <f t="shared" si="217"/>
        <v>STAIR_Recover_SCTeSCL_adaptive8Reflectancia_LR5_T1_19092017_02082017</v>
      </c>
      <c r="H3762" s="3">
        <v>42949</v>
      </c>
      <c r="I3762" s="3">
        <v>42997</v>
      </c>
      <c r="J3762" s="3"/>
      <c r="K3762" s="3"/>
      <c r="L3762" s="3"/>
      <c r="M3762" s="3"/>
      <c r="N3762" s="3"/>
      <c r="O3762" s="3"/>
      <c r="P3762" s="1">
        <v>8</v>
      </c>
      <c r="Q3762" s="1" t="s">
        <v>28</v>
      </c>
      <c r="R3762" s="1"/>
      <c r="S3762" s="1"/>
      <c r="T3762" s="1"/>
      <c r="U3762" s="1">
        <v>40</v>
      </c>
      <c r="V3762" s="1">
        <v>70</v>
      </c>
      <c r="W3762" s="1">
        <v>0.99810329789999996</v>
      </c>
      <c r="X3762" s="1">
        <v>8.0573406129999994E-3</v>
      </c>
      <c r="Y3762" s="1">
        <v>1.554170728E-3</v>
      </c>
      <c r="Z3762" s="8">
        <v>4.8999999999999998E-4</v>
      </c>
      <c r="AA3762" s="1">
        <v>0.99910722620000003</v>
      </c>
    </row>
    <row r="3763" spans="1:27" x14ac:dyDescent="0.25">
      <c r="A3763" t="s">
        <v>43</v>
      </c>
      <c r="B3763" s="1" t="s">
        <v>30</v>
      </c>
      <c r="C3763" s="1" t="s">
        <v>17</v>
      </c>
      <c r="D3763" s="1" t="s">
        <v>19</v>
      </c>
      <c r="E3763" s="1"/>
      <c r="F3763" s="1">
        <v>4</v>
      </c>
      <c r="G3763" s="1" t="str">
        <f t="shared" si="217"/>
        <v>STAIR_Recover_SCTeSCL_adaptive4Reflectancia_LR4_T1_01072017_02082017</v>
      </c>
      <c r="H3763" s="3">
        <v>42949</v>
      </c>
      <c r="I3763" s="3">
        <v>42917</v>
      </c>
      <c r="J3763" s="3"/>
      <c r="K3763" s="3"/>
      <c r="L3763" s="3"/>
      <c r="M3763" s="3"/>
      <c r="N3763" s="3"/>
      <c r="O3763" s="3"/>
      <c r="P3763" s="1">
        <v>4</v>
      </c>
      <c r="Q3763" s="1" t="s">
        <v>28</v>
      </c>
      <c r="R3763" s="1"/>
      <c r="S3763" s="1"/>
      <c r="T3763" s="1"/>
      <c r="U3763" s="1">
        <v>40</v>
      </c>
      <c r="V3763" s="1">
        <v>56</v>
      </c>
      <c r="W3763" s="1">
        <v>0.99810228000000001</v>
      </c>
      <c r="X3763" s="1">
        <v>8.0595024740000003E-3</v>
      </c>
      <c r="Y3763" s="1">
        <v>1.5375079439999999E-3</v>
      </c>
      <c r="Z3763" s="8">
        <v>3.6000000000000002E-4</v>
      </c>
      <c r="AA3763" s="1">
        <v>0.99908102229999995</v>
      </c>
    </row>
    <row r="3764" spans="1:27" x14ac:dyDescent="0.25">
      <c r="A3764" t="s">
        <v>43</v>
      </c>
      <c r="B3764" s="1" t="s">
        <v>30</v>
      </c>
      <c r="C3764" s="1" t="s">
        <v>17</v>
      </c>
      <c r="D3764" s="1" t="s">
        <v>18</v>
      </c>
      <c r="E3764" s="1"/>
      <c r="F3764" s="1">
        <v>5</v>
      </c>
      <c r="G3764" s="1" t="str">
        <f t="shared" si="217"/>
        <v>STAIR_Recover_SCTeSCL_adaptive6NDVI_LR5_T1_17072017_02082017</v>
      </c>
      <c r="H3764" s="3">
        <v>42949</v>
      </c>
      <c r="I3764" s="3">
        <v>42933</v>
      </c>
      <c r="J3764" s="3"/>
      <c r="K3764" s="3"/>
      <c r="L3764" s="3"/>
      <c r="M3764" s="3"/>
      <c r="N3764" s="3"/>
      <c r="O3764" s="3"/>
      <c r="P3764" s="1">
        <v>6</v>
      </c>
      <c r="Q3764" s="1" t="s">
        <v>28</v>
      </c>
      <c r="R3764" s="1"/>
      <c r="S3764" s="1"/>
      <c r="T3764" s="1"/>
      <c r="U3764" s="1">
        <v>40</v>
      </c>
      <c r="V3764" s="1">
        <v>70</v>
      </c>
      <c r="W3764" s="1">
        <v>0.99809992579999995</v>
      </c>
      <c r="X3764" s="1">
        <v>8.0644999600000006E-3</v>
      </c>
      <c r="Y3764" s="1">
        <v>1.572104922E-3</v>
      </c>
      <c r="Z3764" s="8">
        <v>5.7600000000000001E-4</v>
      </c>
      <c r="AA3764" s="1">
        <v>0.99913067339999995</v>
      </c>
    </row>
    <row r="3765" spans="1:27" x14ac:dyDescent="0.25">
      <c r="A3765" t="s">
        <v>43</v>
      </c>
      <c r="B3765" s="1" t="s">
        <v>30</v>
      </c>
      <c r="C3765" s="1" t="s">
        <v>17</v>
      </c>
      <c r="D3765" s="1" t="s">
        <v>19</v>
      </c>
      <c r="E3765" s="1"/>
      <c r="F3765" s="1">
        <v>5</v>
      </c>
      <c r="G3765" s="1" t="str">
        <f t="shared" ref="G3765:G3828" si="218">CONCATENATE(B3765,"_",C3765,"_",Q3765,P3765,D3765,"_LR",F3765,"_T1_",TEXT(I3765,"ddmmyyyy"),"_",TEXT(H3765,"ddmmyyyy"))</f>
        <v>STAIR_Recover_SCTeSCL_adaptive6Reflectancia_LR5_T1_19092017_02082017</v>
      </c>
      <c r="H3765" s="3">
        <v>42949</v>
      </c>
      <c r="I3765" s="3">
        <v>42997</v>
      </c>
      <c r="J3765" s="3"/>
      <c r="K3765" s="3"/>
      <c r="L3765" s="3"/>
      <c r="M3765" s="3"/>
      <c r="N3765" s="3"/>
      <c r="O3765" s="3"/>
      <c r="P3765" s="1">
        <v>6</v>
      </c>
      <c r="Q3765" s="1" t="s">
        <v>28</v>
      </c>
      <c r="R3765" s="1"/>
      <c r="S3765" s="1"/>
      <c r="T3765" s="1"/>
      <c r="U3765" s="1">
        <v>40</v>
      </c>
      <c r="V3765" s="1">
        <v>70</v>
      </c>
      <c r="W3765" s="1">
        <v>0.99809258479999996</v>
      </c>
      <c r="X3765" s="1">
        <v>8.0800636009999999E-3</v>
      </c>
      <c r="Y3765" s="1">
        <v>1.548510298E-3</v>
      </c>
      <c r="Z3765" s="8">
        <v>4.6299999999999998E-4</v>
      </c>
      <c r="AA3765" s="1">
        <v>0.9990937352</v>
      </c>
    </row>
    <row r="3766" spans="1:27" x14ac:dyDescent="0.25">
      <c r="A3766" t="s">
        <v>43</v>
      </c>
      <c r="B3766" s="1" t="s">
        <v>30</v>
      </c>
      <c r="C3766" s="1" t="s">
        <v>17</v>
      </c>
      <c r="D3766" s="1" t="s">
        <v>19</v>
      </c>
      <c r="E3766" s="1"/>
      <c r="F3766" s="1">
        <v>5</v>
      </c>
      <c r="G3766" s="1" t="str">
        <f t="shared" si="218"/>
        <v>STAIR_Recover_SCTeSCL_adaptive8Reflectancia_LR5_T1_17072017_02082017</v>
      </c>
      <c r="H3766" s="3">
        <v>42949</v>
      </c>
      <c r="I3766" s="3">
        <v>42933</v>
      </c>
      <c r="J3766" s="3"/>
      <c r="K3766" s="3"/>
      <c r="L3766" s="3"/>
      <c r="M3766" s="3"/>
      <c r="N3766" s="3"/>
      <c r="O3766" s="3"/>
      <c r="P3766" s="1">
        <v>8</v>
      </c>
      <c r="Q3766" s="1" t="s">
        <v>28</v>
      </c>
      <c r="R3766" s="1"/>
      <c r="S3766" s="1"/>
      <c r="T3766" s="1"/>
      <c r="U3766" s="1">
        <v>40</v>
      </c>
      <c r="V3766" s="1">
        <v>70</v>
      </c>
      <c r="W3766" s="1">
        <v>0.99809066329999996</v>
      </c>
      <c r="X3766" s="1">
        <v>8.0841324929999993E-3</v>
      </c>
      <c r="Y3766" s="1">
        <v>1.5523313920000001E-3</v>
      </c>
      <c r="Z3766" s="8">
        <v>4.1800000000000002E-4</v>
      </c>
      <c r="AA3766" s="1">
        <v>0.99909114190000003</v>
      </c>
    </row>
    <row r="3767" spans="1:27" x14ac:dyDescent="0.25">
      <c r="A3767" t="s">
        <v>43</v>
      </c>
      <c r="B3767" s="1" t="s">
        <v>30</v>
      </c>
      <c r="C3767" s="1" t="s">
        <v>17</v>
      </c>
      <c r="D3767" s="1" t="s">
        <v>19</v>
      </c>
      <c r="E3767" s="1"/>
      <c r="F3767" s="1">
        <v>4</v>
      </c>
      <c r="G3767" s="1" t="str">
        <f t="shared" si="218"/>
        <v>STAIR_Recover_SCTeSCL_adaptive4Reflectancia_LR4_T1_17072017_02082017</v>
      </c>
      <c r="H3767" s="3">
        <v>42949</v>
      </c>
      <c r="I3767" s="3">
        <v>42933</v>
      </c>
      <c r="J3767" s="3"/>
      <c r="K3767" s="3"/>
      <c r="L3767" s="3"/>
      <c r="M3767" s="3"/>
      <c r="N3767" s="3"/>
      <c r="O3767" s="3"/>
      <c r="P3767" s="1">
        <v>4</v>
      </c>
      <c r="Q3767" s="1" t="s">
        <v>28</v>
      </c>
      <c r="R3767" s="1"/>
      <c r="S3767" s="1"/>
      <c r="T3767" s="1"/>
      <c r="U3767" s="1">
        <v>40</v>
      </c>
      <c r="V3767" s="1">
        <v>56</v>
      </c>
      <c r="W3767" s="1">
        <v>0.99808995010000001</v>
      </c>
      <c r="X3767" s="1">
        <v>8.0856423049999997E-3</v>
      </c>
      <c r="Y3767" s="1">
        <v>1.545214508E-3</v>
      </c>
      <c r="Z3767" s="8">
        <v>3.8699999999999997E-4</v>
      </c>
      <c r="AA3767" s="1">
        <v>0.99907924439999996</v>
      </c>
    </row>
    <row r="3768" spans="1:27" x14ac:dyDescent="0.25">
      <c r="A3768" t="s">
        <v>43</v>
      </c>
      <c r="B3768" s="1" t="s">
        <v>30</v>
      </c>
      <c r="C3768" s="1" t="s">
        <v>17</v>
      </c>
      <c r="D3768" s="1" t="s">
        <v>19</v>
      </c>
      <c r="E3768" s="1"/>
      <c r="F3768" s="1">
        <v>4</v>
      </c>
      <c r="G3768" s="1" t="str">
        <f t="shared" si="218"/>
        <v>STAIR_Recover_SCTeSCL_adaptive4Reflectancia_LR4_T1_19092017_02082017</v>
      </c>
      <c r="H3768" s="3">
        <v>42949</v>
      </c>
      <c r="I3768" s="3">
        <v>42997</v>
      </c>
      <c r="J3768" s="3"/>
      <c r="K3768" s="3"/>
      <c r="L3768" s="3"/>
      <c r="M3768" s="3"/>
      <c r="N3768" s="3"/>
      <c r="O3768" s="3"/>
      <c r="P3768" s="1">
        <v>4</v>
      </c>
      <c r="Q3768" s="1" t="s">
        <v>28</v>
      </c>
      <c r="R3768" s="1"/>
      <c r="S3768" s="1"/>
      <c r="T3768" s="1"/>
      <c r="U3768" s="1">
        <v>40</v>
      </c>
      <c r="V3768" s="1">
        <v>56</v>
      </c>
      <c r="W3768" s="1">
        <v>0.99807519769999997</v>
      </c>
      <c r="X3768" s="1">
        <v>8.1168071769999999E-3</v>
      </c>
      <c r="Y3768" s="1">
        <v>1.556849637E-3</v>
      </c>
      <c r="Z3768" s="8">
        <v>5.0500000000000002E-4</v>
      </c>
      <c r="AA3768" s="1">
        <v>0.99908243370000005</v>
      </c>
    </row>
    <row r="3769" spans="1:27" x14ac:dyDescent="0.25">
      <c r="A3769" t="s">
        <v>43</v>
      </c>
      <c r="B3769" s="1" t="s">
        <v>30</v>
      </c>
      <c r="C3769" s="1" t="s">
        <v>17</v>
      </c>
      <c r="D3769" s="1" t="s">
        <v>19</v>
      </c>
      <c r="E3769" s="1"/>
      <c r="F3769" s="1">
        <v>5</v>
      </c>
      <c r="G3769" s="1" t="str">
        <f t="shared" si="218"/>
        <v>STAIR_Recover_SCTeSCL_adaptive8Reflectancia_LR5_T1_01072017_02082017</v>
      </c>
      <c r="H3769" s="3">
        <v>42949</v>
      </c>
      <c r="I3769" s="3">
        <v>42917</v>
      </c>
      <c r="J3769" s="3"/>
      <c r="K3769" s="3"/>
      <c r="L3769" s="3"/>
      <c r="M3769" s="3"/>
      <c r="N3769" s="3"/>
      <c r="O3769" s="3"/>
      <c r="P3769" s="1">
        <v>8</v>
      </c>
      <c r="Q3769" s="1" t="s">
        <v>28</v>
      </c>
      <c r="R3769" s="1"/>
      <c r="S3769" s="1"/>
      <c r="T3769" s="1"/>
      <c r="U3769" s="1">
        <v>40</v>
      </c>
      <c r="V3769" s="1">
        <v>70</v>
      </c>
      <c r="W3769" s="1">
        <v>0.998064748</v>
      </c>
      <c r="X3769" s="1">
        <v>8.1388103130000007E-3</v>
      </c>
      <c r="Y3769" s="1">
        <v>1.5643967920000001E-3</v>
      </c>
      <c r="Z3769" s="8">
        <v>4.15E-4</v>
      </c>
      <c r="AA3769" s="1">
        <v>0.99907466050000004</v>
      </c>
    </row>
    <row r="3770" spans="1:27" x14ac:dyDescent="0.25">
      <c r="A3770" t="s">
        <v>43</v>
      </c>
      <c r="B3770" s="1" t="s">
        <v>30</v>
      </c>
      <c r="C3770" s="1" t="s">
        <v>17</v>
      </c>
      <c r="D3770" s="1" t="s">
        <v>19</v>
      </c>
      <c r="E3770" s="1"/>
      <c r="F3770" s="1">
        <v>4</v>
      </c>
      <c r="G3770" s="1" t="str">
        <f t="shared" si="218"/>
        <v>STAIR_Recover_SCTeSCL_adaptive4Reflectancia_LR4_T1_03092017_02082017</v>
      </c>
      <c r="H3770" s="3">
        <v>42949</v>
      </c>
      <c r="I3770" s="3">
        <v>42981</v>
      </c>
      <c r="J3770" s="3"/>
      <c r="K3770" s="3"/>
      <c r="L3770" s="3"/>
      <c r="M3770" s="3"/>
      <c r="N3770" s="3"/>
      <c r="O3770" s="3"/>
      <c r="P3770" s="1">
        <v>4</v>
      </c>
      <c r="Q3770" s="1" t="s">
        <v>28</v>
      </c>
      <c r="R3770" s="1"/>
      <c r="S3770" s="1"/>
      <c r="T3770" s="1"/>
      <c r="U3770" s="1">
        <v>40</v>
      </c>
      <c r="V3770" s="1">
        <v>56</v>
      </c>
      <c r="W3770" s="1">
        <v>0.99806095709999998</v>
      </c>
      <c r="X3770" s="1">
        <v>8.1467778350000006E-3</v>
      </c>
      <c r="Y3770" s="1">
        <v>1.5812370520000001E-3</v>
      </c>
      <c r="Z3770" s="8">
        <v>5.4500000000000002E-4</v>
      </c>
      <c r="AA3770" s="1">
        <v>0.99909171720000001</v>
      </c>
    </row>
    <row r="3771" spans="1:27" x14ac:dyDescent="0.25">
      <c r="A3771" t="s">
        <v>43</v>
      </c>
      <c r="B3771" s="1" t="s">
        <v>30</v>
      </c>
      <c r="C3771" s="1" t="s">
        <v>17</v>
      </c>
      <c r="D3771" s="1" t="s">
        <v>18</v>
      </c>
      <c r="E3771" s="1"/>
      <c r="F3771" s="1">
        <v>5</v>
      </c>
      <c r="G3771" s="1" t="str">
        <f t="shared" si="218"/>
        <v>STAIR_Recover_SCTeSCL_adaptive6NDVI_LR5_T1_03092017_02082017</v>
      </c>
      <c r="H3771" s="3">
        <v>42949</v>
      </c>
      <c r="I3771" s="3">
        <v>42981</v>
      </c>
      <c r="J3771" s="3"/>
      <c r="K3771" s="3"/>
      <c r="L3771" s="3"/>
      <c r="M3771" s="3"/>
      <c r="N3771" s="3"/>
      <c r="O3771" s="3"/>
      <c r="P3771" s="1">
        <v>6</v>
      </c>
      <c r="Q3771" s="1" t="s">
        <v>28</v>
      </c>
      <c r="R3771" s="1"/>
      <c r="S3771" s="1"/>
      <c r="T3771" s="1"/>
      <c r="U3771" s="1">
        <v>40</v>
      </c>
      <c r="V3771" s="1">
        <v>70</v>
      </c>
      <c r="W3771" s="1">
        <v>0.99805186069999996</v>
      </c>
      <c r="X3771" s="1">
        <v>8.1658644660000008E-3</v>
      </c>
      <c r="Y3771" s="1">
        <v>1.6140295849999999E-3</v>
      </c>
      <c r="Z3771" s="8">
        <v>6.4099999999999997E-4</v>
      </c>
      <c r="AA3771" s="1">
        <v>0.99912185799999997</v>
      </c>
    </row>
    <row r="3772" spans="1:27" x14ac:dyDescent="0.25">
      <c r="A3772" t="s">
        <v>43</v>
      </c>
      <c r="B3772" s="1" t="s">
        <v>30</v>
      </c>
      <c r="C3772" s="1" t="s">
        <v>17</v>
      </c>
      <c r="D3772" s="1" t="s">
        <v>19</v>
      </c>
      <c r="E3772" s="1"/>
      <c r="F3772" s="1">
        <v>4</v>
      </c>
      <c r="G3772" s="1" t="str">
        <f t="shared" si="218"/>
        <v>STAIR_Recover_SCTeSCL_adaptive6Reflectancia_LR4_T1_01072017_02082017</v>
      </c>
      <c r="H3772" s="3">
        <v>42949</v>
      </c>
      <c r="I3772" s="3">
        <v>42917</v>
      </c>
      <c r="J3772" s="3"/>
      <c r="K3772" s="3"/>
      <c r="L3772" s="3"/>
      <c r="M3772" s="3"/>
      <c r="N3772" s="3"/>
      <c r="O3772" s="3"/>
      <c r="P3772" s="1">
        <v>6</v>
      </c>
      <c r="Q3772" s="1" t="s">
        <v>28</v>
      </c>
      <c r="R3772" s="1"/>
      <c r="S3772" s="1"/>
      <c r="T3772" s="1"/>
      <c r="U3772" s="1">
        <v>40</v>
      </c>
      <c r="V3772" s="1">
        <v>56</v>
      </c>
      <c r="W3772" s="1">
        <v>0.99804125020000001</v>
      </c>
      <c r="X3772" s="1">
        <v>8.1880718200000001E-3</v>
      </c>
      <c r="Y3772" s="1">
        <v>1.5933374700000001E-3</v>
      </c>
      <c r="Z3772" s="8">
        <v>4.9799999999999996E-4</v>
      </c>
      <c r="AA3772" s="1">
        <v>0.99907398560000005</v>
      </c>
    </row>
    <row r="3773" spans="1:27" x14ac:dyDescent="0.25">
      <c r="A3773" t="s">
        <v>43</v>
      </c>
      <c r="B3773" s="1" t="s">
        <v>30</v>
      </c>
      <c r="C3773" s="1" t="s">
        <v>17</v>
      </c>
      <c r="D3773" s="1" t="s">
        <v>18</v>
      </c>
      <c r="E3773" s="1"/>
      <c r="F3773" s="1">
        <v>5</v>
      </c>
      <c r="G3773" s="1" t="str">
        <f t="shared" si="218"/>
        <v>STAIR_Recover_SCTeSCL_adaptive6NDVI_LR5_T1_19092017_02082017</v>
      </c>
      <c r="H3773" s="3">
        <v>42949</v>
      </c>
      <c r="I3773" s="3">
        <v>42997</v>
      </c>
      <c r="J3773" s="3"/>
      <c r="K3773" s="3"/>
      <c r="L3773" s="3"/>
      <c r="M3773" s="3"/>
      <c r="N3773" s="3"/>
      <c r="O3773" s="3"/>
      <c r="P3773" s="1">
        <v>6</v>
      </c>
      <c r="Q3773" s="1" t="s">
        <v>28</v>
      </c>
      <c r="R3773" s="1"/>
      <c r="S3773" s="1"/>
      <c r="T3773" s="1"/>
      <c r="U3773" s="1">
        <v>40</v>
      </c>
      <c r="V3773" s="1">
        <v>70</v>
      </c>
      <c r="W3773" s="1">
        <v>0.99803589640000001</v>
      </c>
      <c r="X3773" s="1">
        <v>8.1992542730000006E-3</v>
      </c>
      <c r="Y3773" s="1">
        <v>1.6234850789999999E-3</v>
      </c>
      <c r="Z3773" s="8">
        <v>7.0500000000000001E-4</v>
      </c>
      <c r="AA3773" s="1">
        <v>0.99912855509999998</v>
      </c>
    </row>
    <row r="3774" spans="1:27" x14ac:dyDescent="0.25">
      <c r="A3774" t="s">
        <v>43</v>
      </c>
      <c r="B3774" s="1" t="s">
        <v>30</v>
      </c>
      <c r="C3774" s="1" t="s">
        <v>17</v>
      </c>
      <c r="D3774" s="1" t="s">
        <v>19</v>
      </c>
      <c r="E3774" s="1"/>
      <c r="F3774" s="1">
        <v>4</v>
      </c>
      <c r="G3774" s="1" t="str">
        <f t="shared" si="218"/>
        <v>STAIR_Recover_SCTeSCL_adaptive6Reflectancia_LR4_T1_17072017_02082017</v>
      </c>
      <c r="H3774" s="3">
        <v>42949</v>
      </c>
      <c r="I3774" s="3">
        <v>42933</v>
      </c>
      <c r="J3774" s="3"/>
      <c r="K3774" s="3"/>
      <c r="L3774" s="3"/>
      <c r="M3774" s="3"/>
      <c r="N3774" s="3"/>
      <c r="O3774" s="3"/>
      <c r="P3774" s="1">
        <v>6</v>
      </c>
      <c r="Q3774" s="1" t="s">
        <v>28</v>
      </c>
      <c r="R3774" s="1"/>
      <c r="S3774" s="1"/>
      <c r="T3774" s="1"/>
      <c r="U3774" s="1">
        <v>40</v>
      </c>
      <c r="V3774" s="1">
        <v>56</v>
      </c>
      <c r="W3774" s="1">
        <v>0.99802956600000003</v>
      </c>
      <c r="X3774" s="1">
        <v>8.2124571240000006E-3</v>
      </c>
      <c r="Y3774" s="1">
        <v>1.5989294170000001E-3</v>
      </c>
      <c r="Z3774" s="8">
        <v>4.5800000000000002E-4</v>
      </c>
      <c r="AA3774" s="1">
        <v>0.99906665100000003</v>
      </c>
    </row>
    <row r="3775" spans="1:27" x14ac:dyDescent="0.25">
      <c r="A3775" t="s">
        <v>43</v>
      </c>
      <c r="B3775" s="1" t="s">
        <v>30</v>
      </c>
      <c r="C3775" s="1" t="s">
        <v>17</v>
      </c>
      <c r="D3775" s="1" t="s">
        <v>18</v>
      </c>
      <c r="E3775" s="1"/>
      <c r="F3775" s="1">
        <v>5</v>
      </c>
      <c r="G3775" s="1" t="str">
        <f t="shared" si="218"/>
        <v>STAIR_Recover_SCTeSCL_adaptive4NDVI_LR5_T1_03092017_02082017</v>
      </c>
      <c r="H3775" s="3">
        <v>42949</v>
      </c>
      <c r="I3775" s="3">
        <v>42981</v>
      </c>
      <c r="J3775" s="3"/>
      <c r="K3775" s="3"/>
      <c r="L3775" s="3"/>
      <c r="M3775" s="3"/>
      <c r="N3775" s="3"/>
      <c r="O3775" s="3"/>
      <c r="P3775" s="1">
        <v>4</v>
      </c>
      <c r="Q3775" s="1" t="s">
        <v>28</v>
      </c>
      <c r="R3775" s="1"/>
      <c r="S3775" s="1"/>
      <c r="T3775" s="1"/>
      <c r="U3775" s="1">
        <v>40</v>
      </c>
      <c r="V3775" s="1">
        <v>70</v>
      </c>
      <c r="W3775" s="1">
        <v>0.99802674219999998</v>
      </c>
      <c r="X3775" s="1">
        <v>8.2183394679999997E-3</v>
      </c>
      <c r="Y3775" s="1">
        <v>1.63323458E-3</v>
      </c>
      <c r="Z3775" s="8">
        <v>7.8200000000000003E-4</v>
      </c>
      <c r="AA3775" s="1">
        <v>0.99913878330000006</v>
      </c>
    </row>
    <row r="3776" spans="1:27" x14ac:dyDescent="0.25">
      <c r="A3776" t="s">
        <v>43</v>
      </c>
      <c r="B3776" s="1" t="s">
        <v>30</v>
      </c>
      <c r="C3776" s="1" t="s">
        <v>17</v>
      </c>
      <c r="D3776" s="1" t="s">
        <v>18</v>
      </c>
      <c r="E3776" s="1"/>
      <c r="F3776" s="1">
        <v>5</v>
      </c>
      <c r="G3776" s="1" t="str">
        <f t="shared" si="218"/>
        <v>STAIR_Recover_SCTeSCL_adaptive8NDVI_LR5_T1_03092017_02082017</v>
      </c>
      <c r="H3776" s="3">
        <v>42949</v>
      </c>
      <c r="I3776" s="3">
        <v>42981</v>
      </c>
      <c r="J3776" s="3"/>
      <c r="K3776" s="3"/>
      <c r="L3776" s="3"/>
      <c r="M3776" s="3"/>
      <c r="N3776" s="3"/>
      <c r="O3776" s="3"/>
      <c r="P3776" s="1">
        <v>8</v>
      </c>
      <c r="Q3776" s="1" t="s">
        <v>28</v>
      </c>
      <c r="R3776" s="1"/>
      <c r="S3776" s="1"/>
      <c r="T3776" s="1"/>
      <c r="U3776" s="1">
        <v>40</v>
      </c>
      <c r="V3776" s="1">
        <v>70</v>
      </c>
      <c r="W3776" s="1">
        <v>0.99802065019999997</v>
      </c>
      <c r="X3776" s="1">
        <v>8.23101597E-3</v>
      </c>
      <c r="Y3776" s="1">
        <v>1.6333018839999999E-3</v>
      </c>
      <c r="Z3776" s="8">
        <v>6.87E-4</v>
      </c>
      <c r="AA3776" s="1">
        <v>0.99912252099999999</v>
      </c>
    </row>
    <row r="3777" spans="1:27" x14ac:dyDescent="0.25">
      <c r="A3777" t="s">
        <v>43</v>
      </c>
      <c r="B3777" s="1" t="s">
        <v>30</v>
      </c>
      <c r="C3777" s="1" t="s">
        <v>17</v>
      </c>
      <c r="D3777" s="1" t="s">
        <v>19</v>
      </c>
      <c r="E3777" s="1"/>
      <c r="F3777" s="1">
        <v>5</v>
      </c>
      <c r="G3777" s="1" t="str">
        <f t="shared" si="218"/>
        <v>STAIR_Recover_SCTeSCL_globalReflectancia_LR5_T1_17072017_02082017</v>
      </c>
      <c r="H3777" s="3">
        <v>42949</v>
      </c>
      <c r="I3777" s="3">
        <v>42933</v>
      </c>
      <c r="J3777" s="3"/>
      <c r="K3777" s="3"/>
      <c r="L3777" s="3"/>
      <c r="M3777" s="3"/>
      <c r="N3777" s="3"/>
      <c r="O3777" s="3"/>
      <c r="P3777" s="1"/>
      <c r="Q3777" s="1" t="s">
        <v>29</v>
      </c>
      <c r="R3777" s="1"/>
      <c r="S3777" s="1"/>
      <c r="T3777" s="1"/>
      <c r="U3777" s="1">
        <v>40</v>
      </c>
      <c r="V3777" s="1">
        <v>70</v>
      </c>
      <c r="W3777" s="1">
        <v>0.99802024980000004</v>
      </c>
      <c r="X3777" s="1">
        <v>8.2318483779999993E-3</v>
      </c>
      <c r="Y3777" s="1">
        <v>1.571893593E-3</v>
      </c>
      <c r="Z3777" s="8">
        <v>-1.01E-4</v>
      </c>
      <c r="AA3777" s="1">
        <v>0.99901033689999996</v>
      </c>
    </row>
    <row r="3778" spans="1:27" x14ac:dyDescent="0.25">
      <c r="A3778" t="s">
        <v>43</v>
      </c>
      <c r="B3778" s="1" t="s">
        <v>30</v>
      </c>
      <c r="C3778" s="1" t="s">
        <v>17</v>
      </c>
      <c r="D3778" s="1" t="s">
        <v>18</v>
      </c>
      <c r="E3778" s="1"/>
      <c r="F3778" s="1">
        <v>5</v>
      </c>
      <c r="G3778" s="1" t="str">
        <f t="shared" si="218"/>
        <v>STAIR_Recover_SCTeSCL_adaptive8NDVI_LR5_T1_19092017_02082017</v>
      </c>
      <c r="H3778" s="3">
        <v>42949</v>
      </c>
      <c r="I3778" s="3">
        <v>42997</v>
      </c>
      <c r="J3778" s="3"/>
      <c r="K3778" s="3"/>
      <c r="L3778" s="3"/>
      <c r="M3778" s="3"/>
      <c r="N3778" s="3"/>
      <c r="O3778" s="3"/>
      <c r="P3778" s="1">
        <v>8</v>
      </c>
      <c r="Q3778" s="1" t="s">
        <v>28</v>
      </c>
      <c r="R3778" s="1"/>
      <c r="S3778" s="1"/>
      <c r="T3778" s="1"/>
      <c r="U3778" s="1">
        <v>40</v>
      </c>
      <c r="V3778" s="1">
        <v>70</v>
      </c>
      <c r="W3778" s="1">
        <v>0.99801506299999998</v>
      </c>
      <c r="X3778" s="1">
        <v>8.2426247449999997E-3</v>
      </c>
      <c r="Y3778" s="1">
        <v>1.6445895309999999E-3</v>
      </c>
      <c r="Z3778" s="8">
        <v>6.9800000000000005E-4</v>
      </c>
      <c r="AA3778" s="1">
        <v>0.99912200240000004</v>
      </c>
    </row>
    <row r="3779" spans="1:27" x14ac:dyDescent="0.25">
      <c r="A3779" t="s">
        <v>43</v>
      </c>
      <c r="B3779" s="1" t="s">
        <v>30</v>
      </c>
      <c r="C3779" s="1" t="s">
        <v>17</v>
      </c>
      <c r="D3779" s="1" t="s">
        <v>19</v>
      </c>
      <c r="E3779" s="1"/>
      <c r="F3779" s="1">
        <v>5</v>
      </c>
      <c r="G3779" s="1" t="str">
        <f t="shared" si="218"/>
        <v>STAIR_Recover_SCTeSCL_globalReflectancia_LR5_T1_19092017_02082017</v>
      </c>
      <c r="H3779" s="3">
        <v>42949</v>
      </c>
      <c r="I3779" s="3">
        <v>42997</v>
      </c>
      <c r="J3779" s="3"/>
      <c r="K3779" s="3"/>
      <c r="L3779" s="3"/>
      <c r="M3779" s="3"/>
      <c r="N3779" s="3"/>
      <c r="O3779" s="3"/>
      <c r="P3779" s="1"/>
      <c r="Q3779" s="1" t="s">
        <v>29</v>
      </c>
      <c r="R3779" s="1"/>
      <c r="S3779" s="1"/>
      <c r="T3779" s="1"/>
      <c r="U3779" s="1">
        <v>40</v>
      </c>
      <c r="V3779" s="1">
        <v>70</v>
      </c>
      <c r="W3779" s="1">
        <v>0.99798438</v>
      </c>
      <c r="X3779" s="1">
        <v>8.3060873160000007E-3</v>
      </c>
      <c r="Y3779" s="1">
        <v>1.6488694E-3</v>
      </c>
      <c r="Z3779" s="8">
        <v>3.4699999999999998E-4</v>
      </c>
      <c r="AA3779" s="1">
        <v>0.99903834199999997</v>
      </c>
    </row>
    <row r="3780" spans="1:27" x14ac:dyDescent="0.25">
      <c r="A3780" t="s">
        <v>43</v>
      </c>
      <c r="B3780" s="1" t="s">
        <v>30</v>
      </c>
      <c r="C3780" s="1" t="s">
        <v>17</v>
      </c>
      <c r="D3780" s="1" t="s">
        <v>18</v>
      </c>
      <c r="E3780" s="1"/>
      <c r="F3780" s="1">
        <v>4</v>
      </c>
      <c r="G3780" s="1" t="str">
        <f t="shared" si="218"/>
        <v>STAIR_Recover_SCTeSCL_adaptive6NDVI_LR4_T1_01072017_02082017</v>
      </c>
      <c r="H3780" s="3">
        <v>42949</v>
      </c>
      <c r="I3780" s="3">
        <v>42917</v>
      </c>
      <c r="J3780" s="3"/>
      <c r="K3780" s="3"/>
      <c r="L3780" s="3"/>
      <c r="M3780" s="3"/>
      <c r="N3780" s="3"/>
      <c r="O3780" s="3"/>
      <c r="P3780" s="1">
        <v>6</v>
      </c>
      <c r="Q3780" s="1" t="s">
        <v>28</v>
      </c>
      <c r="R3780" s="1"/>
      <c r="S3780" s="1"/>
      <c r="T3780" s="1"/>
      <c r="U3780" s="1">
        <v>40</v>
      </c>
      <c r="V3780" s="1">
        <v>56</v>
      </c>
      <c r="W3780" s="1">
        <v>0.99798245529999996</v>
      </c>
      <c r="X3780" s="1">
        <v>8.3100520869999993E-3</v>
      </c>
      <c r="Y3780" s="1">
        <v>1.6814128910000001E-3</v>
      </c>
      <c r="Z3780" s="8">
        <v>5.7700000000000004E-4</v>
      </c>
      <c r="AA3780" s="1">
        <v>0.99908135580000001</v>
      </c>
    </row>
    <row r="3781" spans="1:27" x14ac:dyDescent="0.25">
      <c r="A3781" t="s">
        <v>43</v>
      </c>
      <c r="B3781" s="1" t="s">
        <v>30</v>
      </c>
      <c r="C3781" s="1" t="s">
        <v>17</v>
      </c>
      <c r="D3781" s="1" t="s">
        <v>18</v>
      </c>
      <c r="E3781" s="1"/>
      <c r="F3781" s="1">
        <v>5</v>
      </c>
      <c r="G3781" s="1" t="str">
        <f t="shared" si="218"/>
        <v>STAIR_Recover_SCTeSCL_adaptive8NDVI_LR5_T1_17072017_02082017</v>
      </c>
      <c r="H3781" s="3">
        <v>42949</v>
      </c>
      <c r="I3781" s="3">
        <v>42933</v>
      </c>
      <c r="J3781" s="3"/>
      <c r="K3781" s="3"/>
      <c r="L3781" s="3"/>
      <c r="M3781" s="3"/>
      <c r="N3781" s="3"/>
      <c r="O3781" s="3"/>
      <c r="P3781" s="1">
        <v>8</v>
      </c>
      <c r="Q3781" s="1" t="s">
        <v>28</v>
      </c>
      <c r="R3781" s="1"/>
      <c r="S3781" s="1"/>
      <c r="T3781" s="1"/>
      <c r="U3781" s="1">
        <v>40</v>
      </c>
      <c r="V3781" s="1">
        <v>70</v>
      </c>
      <c r="W3781" s="1">
        <v>0.99796868959999996</v>
      </c>
      <c r="X3781" s="1">
        <v>8.3383535830000004E-3</v>
      </c>
      <c r="Y3781" s="1">
        <v>1.6729495640000001E-3</v>
      </c>
      <c r="Z3781" s="8">
        <v>7.2800000000000002E-4</v>
      </c>
      <c r="AA3781" s="1">
        <v>0.99911350040000002</v>
      </c>
    </row>
    <row r="3782" spans="1:27" x14ac:dyDescent="0.25">
      <c r="A3782" t="s">
        <v>43</v>
      </c>
      <c r="B3782" s="1" t="s">
        <v>30</v>
      </c>
      <c r="C3782" s="1" t="s">
        <v>17</v>
      </c>
      <c r="D3782" s="1" t="s">
        <v>19</v>
      </c>
      <c r="E3782" s="1"/>
      <c r="F3782" s="1">
        <v>4</v>
      </c>
      <c r="G3782" s="1" t="str">
        <f t="shared" si="218"/>
        <v>STAIR_Recover_SCTeSCL_adaptive6Reflectancia_LR4_T1_19092017_02082017</v>
      </c>
      <c r="H3782" s="3">
        <v>42949</v>
      </c>
      <c r="I3782" s="3">
        <v>42997</v>
      </c>
      <c r="J3782" s="3"/>
      <c r="K3782" s="3"/>
      <c r="L3782" s="3"/>
      <c r="M3782" s="3"/>
      <c r="N3782" s="3"/>
      <c r="O3782" s="3"/>
      <c r="P3782" s="1">
        <v>6</v>
      </c>
      <c r="Q3782" s="1" t="s">
        <v>28</v>
      </c>
      <c r="R3782" s="1"/>
      <c r="S3782" s="1"/>
      <c r="T3782" s="1"/>
      <c r="U3782" s="1">
        <v>40</v>
      </c>
      <c r="V3782" s="1">
        <v>56</v>
      </c>
      <c r="W3782" s="1">
        <v>0.99796621679999997</v>
      </c>
      <c r="X3782" s="1">
        <v>8.3434273409999996E-3</v>
      </c>
      <c r="Y3782" s="1">
        <v>1.664510136E-3</v>
      </c>
      <c r="Z3782" s="8">
        <v>6.4899999999999995E-4</v>
      </c>
      <c r="AA3782" s="1">
        <v>0.99907389570000005</v>
      </c>
    </row>
    <row r="3783" spans="1:27" x14ac:dyDescent="0.25">
      <c r="A3783" t="s">
        <v>43</v>
      </c>
      <c r="B3783" s="1" t="s">
        <v>30</v>
      </c>
      <c r="C3783" s="1" t="s">
        <v>17</v>
      </c>
      <c r="D3783" s="1" t="s">
        <v>19</v>
      </c>
      <c r="E3783" s="1"/>
      <c r="F3783" s="1">
        <v>5</v>
      </c>
      <c r="G3783" s="1" t="str">
        <f t="shared" si="218"/>
        <v>STAIR_Recover_SCTeSCL_globalReflectancia_LR5_T1_01072017_02082017</v>
      </c>
      <c r="H3783" s="3">
        <v>42949</v>
      </c>
      <c r="I3783" s="3">
        <v>42917</v>
      </c>
      <c r="J3783" s="3"/>
      <c r="K3783" s="3"/>
      <c r="L3783" s="3"/>
      <c r="M3783" s="3"/>
      <c r="N3783" s="3"/>
      <c r="O3783" s="3"/>
      <c r="P3783" s="1"/>
      <c r="Q3783" s="1" t="s">
        <v>29</v>
      </c>
      <c r="R3783" s="1"/>
      <c r="S3783" s="1"/>
      <c r="T3783" s="1"/>
      <c r="U3783" s="1">
        <v>40</v>
      </c>
      <c r="V3783" s="1">
        <v>70</v>
      </c>
      <c r="W3783" s="1">
        <v>0.99796610630000004</v>
      </c>
      <c r="X3783" s="1">
        <v>8.3436541629999996E-3</v>
      </c>
      <c r="Y3783" s="1">
        <v>1.5782950629999999E-3</v>
      </c>
      <c r="Z3783" s="8">
        <v>-3.9899999999999999E-4</v>
      </c>
      <c r="AA3783" s="1">
        <v>0.99899268090000004</v>
      </c>
    </row>
    <row r="3784" spans="1:27" x14ac:dyDescent="0.25">
      <c r="A3784" t="s">
        <v>43</v>
      </c>
      <c r="B3784" s="1" t="s">
        <v>30</v>
      </c>
      <c r="C3784" s="1" t="s">
        <v>17</v>
      </c>
      <c r="D3784" s="1" t="s">
        <v>18</v>
      </c>
      <c r="E3784" s="1"/>
      <c r="F3784" s="1">
        <v>5</v>
      </c>
      <c r="G3784" s="1" t="str">
        <f t="shared" si="218"/>
        <v>STAIR_Recover_SCTeSCL_adaptive8NDVI_LR5_T1_01072017_02082017</v>
      </c>
      <c r="H3784" s="3">
        <v>42949</v>
      </c>
      <c r="I3784" s="3">
        <v>42917</v>
      </c>
      <c r="J3784" s="3"/>
      <c r="K3784" s="3"/>
      <c r="L3784" s="3"/>
      <c r="M3784" s="3"/>
      <c r="N3784" s="3"/>
      <c r="O3784" s="3"/>
      <c r="P3784" s="1">
        <v>8</v>
      </c>
      <c r="Q3784" s="1" t="s">
        <v>28</v>
      </c>
      <c r="R3784" s="1"/>
      <c r="S3784" s="1"/>
      <c r="T3784" s="1"/>
      <c r="U3784" s="1">
        <v>40</v>
      </c>
      <c r="V3784" s="1">
        <v>70</v>
      </c>
      <c r="W3784" s="1">
        <v>0.99796226249999997</v>
      </c>
      <c r="X3784" s="1">
        <v>8.3515345920000001E-3</v>
      </c>
      <c r="Y3784" s="1">
        <v>1.6862408019999999E-3</v>
      </c>
      <c r="Z3784" s="8">
        <v>6.6399999999999999E-4</v>
      </c>
      <c r="AA3784" s="1">
        <v>0.9990971501</v>
      </c>
    </row>
    <row r="3785" spans="1:27" x14ac:dyDescent="0.25">
      <c r="A3785" t="s">
        <v>43</v>
      </c>
      <c r="B3785" s="1" t="s">
        <v>30</v>
      </c>
      <c r="C3785" s="1" t="s">
        <v>17</v>
      </c>
      <c r="D3785" s="1" t="s">
        <v>18</v>
      </c>
      <c r="E3785" s="1"/>
      <c r="F3785" s="1">
        <v>4</v>
      </c>
      <c r="G3785" s="1" t="str">
        <f t="shared" si="218"/>
        <v>STAIR_Recover_SCTeSCL_adaptive4NDVI_LR4_T1_19092017_02082017</v>
      </c>
      <c r="H3785" s="3">
        <v>42949</v>
      </c>
      <c r="I3785" s="3">
        <v>42997</v>
      </c>
      <c r="J3785" s="3"/>
      <c r="K3785" s="3"/>
      <c r="L3785" s="3"/>
      <c r="M3785" s="3"/>
      <c r="N3785" s="3"/>
      <c r="O3785" s="3"/>
      <c r="P3785" s="1">
        <v>4</v>
      </c>
      <c r="Q3785" s="1" t="s">
        <v>28</v>
      </c>
      <c r="R3785" s="1"/>
      <c r="S3785" s="1"/>
      <c r="T3785" s="1"/>
      <c r="U3785" s="1">
        <v>40</v>
      </c>
      <c r="V3785" s="1">
        <v>56</v>
      </c>
      <c r="W3785" s="1">
        <v>0.99794381269999999</v>
      </c>
      <c r="X3785" s="1">
        <v>8.3892570409999992E-3</v>
      </c>
      <c r="Y3785" s="1">
        <v>1.689189876E-3</v>
      </c>
      <c r="Z3785" s="8">
        <v>9.0399999999999996E-4</v>
      </c>
      <c r="AA3785" s="1">
        <v>0.99912739279999996</v>
      </c>
    </row>
    <row r="3786" spans="1:27" x14ac:dyDescent="0.25">
      <c r="A3786" t="s">
        <v>43</v>
      </c>
      <c r="B3786" s="1" t="s">
        <v>30</v>
      </c>
      <c r="C3786" s="1" t="s">
        <v>17</v>
      </c>
      <c r="D3786" s="1" t="s">
        <v>18</v>
      </c>
      <c r="E3786" s="1"/>
      <c r="F3786" s="1">
        <v>4</v>
      </c>
      <c r="G3786" s="1" t="str">
        <f t="shared" si="218"/>
        <v>STAIR_Recover_SCTeSCL_adaptive4NDVI_LR4_T1_17072017_02082017</v>
      </c>
      <c r="H3786" s="3">
        <v>42949</v>
      </c>
      <c r="I3786" s="3">
        <v>42933</v>
      </c>
      <c r="J3786" s="3"/>
      <c r="K3786" s="3"/>
      <c r="L3786" s="3"/>
      <c r="M3786" s="3"/>
      <c r="N3786" s="3"/>
      <c r="O3786" s="3"/>
      <c r="P3786" s="1">
        <v>4</v>
      </c>
      <c r="Q3786" s="1" t="s">
        <v>28</v>
      </c>
      <c r="R3786" s="1"/>
      <c r="S3786" s="1"/>
      <c r="T3786" s="1"/>
      <c r="U3786" s="1">
        <v>40</v>
      </c>
      <c r="V3786" s="1">
        <v>56</v>
      </c>
      <c r="W3786" s="1">
        <v>0.99793793190000002</v>
      </c>
      <c r="X3786" s="1">
        <v>8.4012452299999998E-3</v>
      </c>
      <c r="Y3786" s="1">
        <v>1.7054729899999999E-3</v>
      </c>
      <c r="Z3786" s="8">
        <v>8.4800000000000001E-4</v>
      </c>
      <c r="AA3786" s="1">
        <v>0.99912416589999997</v>
      </c>
    </row>
    <row r="3787" spans="1:27" x14ac:dyDescent="0.25">
      <c r="A3787" t="s">
        <v>43</v>
      </c>
      <c r="B3787" s="1" t="s">
        <v>30</v>
      </c>
      <c r="C3787" s="1" t="s">
        <v>17</v>
      </c>
      <c r="D3787" s="1" t="s">
        <v>18</v>
      </c>
      <c r="E3787" s="1"/>
      <c r="F3787" s="1">
        <v>4</v>
      </c>
      <c r="G3787" s="1" t="str">
        <f t="shared" si="218"/>
        <v>STAIR_Recover_SCTeSCL_adaptive4NDVI_LR4_T1_01072017_02082017</v>
      </c>
      <c r="H3787" s="3">
        <v>42949</v>
      </c>
      <c r="I3787" s="3">
        <v>42917</v>
      </c>
      <c r="J3787" s="3"/>
      <c r="K3787" s="3"/>
      <c r="L3787" s="3"/>
      <c r="M3787" s="3"/>
      <c r="N3787" s="3"/>
      <c r="O3787" s="3"/>
      <c r="P3787" s="1">
        <v>4</v>
      </c>
      <c r="Q3787" s="1" t="s">
        <v>28</v>
      </c>
      <c r="R3787" s="1"/>
      <c r="S3787" s="1"/>
      <c r="T3787" s="1"/>
      <c r="U3787" s="1">
        <v>40</v>
      </c>
      <c r="V3787" s="1">
        <v>56</v>
      </c>
      <c r="W3787" s="1">
        <v>0.99793306699999995</v>
      </c>
      <c r="X3787" s="1">
        <v>8.4111496470000002E-3</v>
      </c>
      <c r="Y3787" s="1">
        <v>1.710300132E-3</v>
      </c>
      <c r="Z3787" s="8">
        <v>7.85E-4</v>
      </c>
      <c r="AA3787" s="1">
        <v>0.9991093217</v>
      </c>
    </row>
    <row r="3788" spans="1:27" x14ac:dyDescent="0.25">
      <c r="A3788" t="s">
        <v>43</v>
      </c>
      <c r="B3788" s="1" t="s">
        <v>30</v>
      </c>
      <c r="C3788" s="1" t="s">
        <v>17</v>
      </c>
      <c r="D3788" s="1" t="s">
        <v>19</v>
      </c>
      <c r="E3788" s="1"/>
      <c r="F3788" s="1">
        <v>4</v>
      </c>
      <c r="G3788" s="1" t="str">
        <f t="shared" si="218"/>
        <v>STAIR_Recover_SCTeSCL_globalReflectancia_LR4_T1_17072017_02082017</v>
      </c>
      <c r="H3788" s="3">
        <v>42949</v>
      </c>
      <c r="I3788" s="3">
        <v>42933</v>
      </c>
      <c r="J3788" s="3"/>
      <c r="K3788" s="3"/>
      <c r="L3788" s="3"/>
      <c r="M3788" s="3"/>
      <c r="N3788" s="3"/>
      <c r="O3788" s="3"/>
      <c r="P3788" s="1"/>
      <c r="Q3788" s="1" t="s">
        <v>29</v>
      </c>
      <c r="R3788" s="1"/>
      <c r="S3788" s="1"/>
      <c r="T3788" s="1"/>
      <c r="U3788" s="1">
        <v>40</v>
      </c>
      <c r="V3788" s="1">
        <v>56</v>
      </c>
      <c r="W3788" s="1">
        <v>0.99793036199999996</v>
      </c>
      <c r="X3788" s="1">
        <v>8.4166517590000007E-3</v>
      </c>
      <c r="Y3788" s="1">
        <v>1.6502714069999999E-3</v>
      </c>
      <c r="Z3788" s="8">
        <v>-8.6100000000000006E-5</v>
      </c>
      <c r="AA3788" s="1">
        <v>0.99896656390000005</v>
      </c>
    </row>
    <row r="3789" spans="1:27" x14ac:dyDescent="0.25">
      <c r="A3789" t="s">
        <v>43</v>
      </c>
      <c r="B3789" s="1" t="s">
        <v>30</v>
      </c>
      <c r="C3789" s="1" t="s">
        <v>17</v>
      </c>
      <c r="D3789" s="1" t="s">
        <v>19</v>
      </c>
      <c r="E3789" s="1"/>
      <c r="F3789" s="1">
        <v>4</v>
      </c>
      <c r="G3789" s="1" t="str">
        <f t="shared" si="218"/>
        <v>STAIR_Recover_SCTeSCL_adaptive8Reflectancia_LR4_T1_19092017_02082017</v>
      </c>
      <c r="H3789" s="3">
        <v>42949</v>
      </c>
      <c r="I3789" s="3">
        <v>42997</v>
      </c>
      <c r="J3789" s="3"/>
      <c r="K3789" s="3"/>
      <c r="L3789" s="3"/>
      <c r="M3789" s="3"/>
      <c r="N3789" s="3"/>
      <c r="O3789" s="3"/>
      <c r="P3789" s="1">
        <v>8</v>
      </c>
      <c r="Q3789" s="1" t="s">
        <v>28</v>
      </c>
      <c r="R3789" s="1"/>
      <c r="S3789" s="1"/>
      <c r="T3789" s="1"/>
      <c r="U3789" s="1">
        <v>40</v>
      </c>
      <c r="V3789" s="1">
        <v>56</v>
      </c>
      <c r="W3789" s="1">
        <v>0.99792199250000002</v>
      </c>
      <c r="X3789" s="1">
        <v>8.4336527739999993E-3</v>
      </c>
      <c r="Y3789" s="1">
        <v>1.705414734E-3</v>
      </c>
      <c r="Z3789" s="8">
        <v>7.2199999999999999E-4</v>
      </c>
      <c r="AA3789" s="1">
        <v>0.99907927330000001</v>
      </c>
    </row>
    <row r="3790" spans="1:27" x14ac:dyDescent="0.25">
      <c r="A3790" t="s">
        <v>43</v>
      </c>
      <c r="B3790" s="1" t="s">
        <v>30</v>
      </c>
      <c r="C3790" s="1" t="s">
        <v>17</v>
      </c>
      <c r="D3790" s="1" t="s">
        <v>18</v>
      </c>
      <c r="E3790" s="1"/>
      <c r="F3790" s="1">
        <v>4</v>
      </c>
      <c r="G3790" s="1" t="str">
        <f t="shared" si="218"/>
        <v>STAIR_Recover_SCTeSCL_adaptive6NDVI_LR4_T1_17072017_02082017</v>
      </c>
      <c r="H3790" s="3">
        <v>42949</v>
      </c>
      <c r="I3790" s="3">
        <v>42933</v>
      </c>
      <c r="J3790" s="3"/>
      <c r="K3790" s="3"/>
      <c r="L3790" s="3"/>
      <c r="M3790" s="3"/>
      <c r="N3790" s="3"/>
      <c r="O3790" s="3"/>
      <c r="P3790" s="1">
        <v>6</v>
      </c>
      <c r="Q3790" s="1" t="s">
        <v>28</v>
      </c>
      <c r="R3790" s="1"/>
      <c r="S3790" s="1"/>
      <c r="T3790" s="1"/>
      <c r="U3790" s="1">
        <v>40</v>
      </c>
      <c r="V3790" s="1">
        <v>56</v>
      </c>
      <c r="W3790" s="1">
        <v>0.99791737170000006</v>
      </c>
      <c r="X3790" s="1">
        <v>8.4430244299999995E-3</v>
      </c>
      <c r="Y3790" s="1">
        <v>1.724033925E-3</v>
      </c>
      <c r="Z3790" s="8">
        <v>8.0999999999999996E-4</v>
      </c>
      <c r="AA3790" s="1">
        <v>0.99910997739999996</v>
      </c>
    </row>
    <row r="3791" spans="1:27" x14ac:dyDescent="0.25">
      <c r="A3791" t="s">
        <v>43</v>
      </c>
      <c r="B3791" s="1" t="s">
        <v>30</v>
      </c>
      <c r="C3791" s="1" t="s">
        <v>17</v>
      </c>
      <c r="D3791" s="1" t="s">
        <v>19</v>
      </c>
      <c r="E3791" s="1"/>
      <c r="F3791" s="1">
        <v>4</v>
      </c>
      <c r="G3791" s="1" t="str">
        <f t="shared" si="218"/>
        <v>STAIR_Recover_SCTeSCL_adaptive8Reflectancia_LR4_T1_17072017_02082017</v>
      </c>
      <c r="H3791" s="3">
        <v>42949</v>
      </c>
      <c r="I3791" s="3">
        <v>42933</v>
      </c>
      <c r="J3791" s="3"/>
      <c r="K3791" s="3"/>
      <c r="L3791" s="3"/>
      <c r="M3791" s="3"/>
      <c r="N3791" s="3"/>
      <c r="O3791" s="3"/>
      <c r="P3791" s="1">
        <v>8</v>
      </c>
      <c r="Q3791" s="1" t="s">
        <v>28</v>
      </c>
      <c r="R3791" s="1"/>
      <c r="S3791" s="1"/>
      <c r="T3791" s="1"/>
      <c r="U3791" s="1">
        <v>40</v>
      </c>
      <c r="V3791" s="1">
        <v>56</v>
      </c>
      <c r="W3791" s="1">
        <v>0.99791552220000002</v>
      </c>
      <c r="X3791" s="1">
        <v>8.4467726270000005E-3</v>
      </c>
      <c r="Y3791" s="1">
        <v>1.704133834E-3</v>
      </c>
      <c r="Z3791" s="8">
        <v>6.5600000000000001E-4</v>
      </c>
      <c r="AA3791" s="1">
        <v>0.99906254000000005</v>
      </c>
    </row>
    <row r="3792" spans="1:27" x14ac:dyDescent="0.25">
      <c r="A3792" t="s">
        <v>43</v>
      </c>
      <c r="B3792" s="1" t="s">
        <v>30</v>
      </c>
      <c r="C3792" s="1" t="s">
        <v>17</v>
      </c>
      <c r="D3792" s="1" t="s">
        <v>18</v>
      </c>
      <c r="E3792" s="1"/>
      <c r="F3792" s="1">
        <v>5</v>
      </c>
      <c r="G3792" s="1" t="str">
        <f t="shared" si="218"/>
        <v>STAIR_Recover_SCTeSCL_lrNDVI_LR5_T1_01072017_02082017</v>
      </c>
      <c r="H3792" s="3">
        <v>42949</v>
      </c>
      <c r="I3792" s="3">
        <v>42917</v>
      </c>
      <c r="J3792" s="3"/>
      <c r="K3792" s="3"/>
      <c r="L3792" s="3"/>
      <c r="M3792" s="3"/>
      <c r="N3792" s="3"/>
      <c r="O3792" s="3"/>
      <c r="P3792" s="1"/>
      <c r="Q3792" s="1" t="s">
        <v>27</v>
      </c>
      <c r="R3792" s="1"/>
      <c r="S3792" s="1"/>
      <c r="T3792" s="1"/>
      <c r="U3792" s="1">
        <v>40</v>
      </c>
      <c r="V3792" s="1">
        <v>70</v>
      </c>
      <c r="W3792" s="1">
        <v>0.99791514859999997</v>
      </c>
      <c r="X3792" s="1">
        <v>8.4475294379999996E-3</v>
      </c>
      <c r="Y3792" s="1">
        <v>1.724710101E-3</v>
      </c>
      <c r="Z3792" s="8">
        <v>7.5699999999999997E-4</v>
      </c>
      <c r="AA3792" s="19">
        <v>0.99910390385079695</v>
      </c>
    </row>
    <row r="3793" spans="1:27" x14ac:dyDescent="0.25">
      <c r="A3793" t="s">
        <v>43</v>
      </c>
      <c r="B3793" s="1" t="s">
        <v>30</v>
      </c>
      <c r="C3793" s="1" t="s">
        <v>17</v>
      </c>
      <c r="D3793" s="1" t="s">
        <v>18</v>
      </c>
      <c r="E3793" s="1"/>
      <c r="F3793" s="1">
        <v>5</v>
      </c>
      <c r="G3793" s="1" t="str">
        <f t="shared" si="218"/>
        <v>STAIR_Recover_SCTeSCL_lrNDVI_LR5_T1_17072017_02082017</v>
      </c>
      <c r="H3793" s="3">
        <v>42949</v>
      </c>
      <c r="I3793" s="3">
        <v>42933</v>
      </c>
      <c r="J3793" s="3"/>
      <c r="K3793" s="3"/>
      <c r="L3793" s="3"/>
      <c r="M3793" s="3"/>
      <c r="N3793" s="3"/>
      <c r="O3793" s="3"/>
      <c r="P3793" s="1"/>
      <c r="Q3793" s="1" t="s">
        <v>27</v>
      </c>
      <c r="R3793" s="1"/>
      <c r="S3793" s="1"/>
      <c r="T3793" s="1"/>
      <c r="U3793" s="1">
        <v>40</v>
      </c>
      <c r="V3793" s="1">
        <v>70</v>
      </c>
      <c r="W3793" s="1">
        <v>0.99791514859999997</v>
      </c>
      <c r="X3793" s="1">
        <v>8.4475294379999996E-3</v>
      </c>
      <c r="Y3793" s="1">
        <v>1.724710101E-3</v>
      </c>
      <c r="Z3793" s="8">
        <v>7.5699999999999997E-4</v>
      </c>
      <c r="AA3793" s="19">
        <v>0.99910390385079695</v>
      </c>
    </row>
    <row r="3794" spans="1:27" x14ac:dyDescent="0.25">
      <c r="A3794" t="s">
        <v>43</v>
      </c>
      <c r="B3794" s="1" t="s">
        <v>30</v>
      </c>
      <c r="C3794" s="1" t="s">
        <v>17</v>
      </c>
      <c r="D3794" s="1" t="s">
        <v>18</v>
      </c>
      <c r="E3794" s="1"/>
      <c r="F3794" s="1">
        <v>5</v>
      </c>
      <c r="G3794" s="1" t="str">
        <f t="shared" si="218"/>
        <v>STAIR_Recover_SCTeSCL_lrNDVI_LR5_T1_03092017_02082017</v>
      </c>
      <c r="H3794" s="3">
        <v>42949</v>
      </c>
      <c r="I3794" s="3">
        <v>42981</v>
      </c>
      <c r="J3794" s="3"/>
      <c r="K3794" s="3"/>
      <c r="L3794" s="3"/>
      <c r="M3794" s="3"/>
      <c r="N3794" s="3"/>
      <c r="O3794" s="3"/>
      <c r="P3794" s="1"/>
      <c r="Q3794" s="1" t="s">
        <v>27</v>
      </c>
      <c r="R3794" s="1"/>
      <c r="S3794" s="1"/>
      <c r="T3794" s="1"/>
      <c r="U3794" s="1">
        <v>40</v>
      </c>
      <c r="V3794" s="1">
        <v>70</v>
      </c>
      <c r="W3794" s="1">
        <v>0.99791514859999997</v>
      </c>
      <c r="X3794" s="1">
        <v>8.4475294379999996E-3</v>
      </c>
      <c r="Y3794" s="1">
        <v>1.724710101E-3</v>
      </c>
      <c r="Z3794" s="8">
        <v>7.5699999999999997E-4</v>
      </c>
      <c r="AA3794" s="19">
        <v>0.99910390385079695</v>
      </c>
    </row>
    <row r="3795" spans="1:27" x14ac:dyDescent="0.25">
      <c r="A3795" t="s">
        <v>43</v>
      </c>
      <c r="B3795" s="1" t="s">
        <v>30</v>
      </c>
      <c r="C3795" s="1" t="s">
        <v>17</v>
      </c>
      <c r="D3795" s="1" t="s">
        <v>18</v>
      </c>
      <c r="E3795" s="1"/>
      <c r="F3795" s="1">
        <v>5</v>
      </c>
      <c r="G3795" s="1" t="str">
        <f t="shared" si="218"/>
        <v>STAIR_Recover_SCTeSCL_lrNDVI_LR5_T1_19092017_02082017</v>
      </c>
      <c r="H3795" s="3">
        <v>42949</v>
      </c>
      <c r="I3795" s="3">
        <v>42997</v>
      </c>
      <c r="J3795" s="3"/>
      <c r="K3795" s="3"/>
      <c r="L3795" s="3"/>
      <c r="M3795" s="3"/>
      <c r="N3795" s="3"/>
      <c r="O3795" s="3"/>
      <c r="P3795" s="1"/>
      <c r="Q3795" s="1" t="s">
        <v>27</v>
      </c>
      <c r="R3795" s="1"/>
      <c r="S3795" s="1"/>
      <c r="T3795" s="1"/>
      <c r="U3795" s="1">
        <v>40</v>
      </c>
      <c r="V3795" s="1">
        <v>70</v>
      </c>
      <c r="W3795" s="1">
        <v>0.99791514859999997</v>
      </c>
      <c r="X3795" s="1">
        <v>8.4475294379999996E-3</v>
      </c>
      <c r="Y3795" s="1">
        <v>1.724710101E-3</v>
      </c>
      <c r="Z3795" s="8">
        <v>7.5699999999999997E-4</v>
      </c>
      <c r="AA3795" s="19">
        <v>0.99910390385079695</v>
      </c>
    </row>
    <row r="3796" spans="1:27" x14ac:dyDescent="0.25">
      <c r="A3796" t="s">
        <v>43</v>
      </c>
      <c r="B3796" s="1" t="s">
        <v>30</v>
      </c>
      <c r="C3796" s="1" t="s">
        <v>17</v>
      </c>
      <c r="D3796" s="1" t="s">
        <v>19</v>
      </c>
      <c r="E3796" s="1"/>
      <c r="F3796" s="1">
        <v>4</v>
      </c>
      <c r="G3796" s="1" t="str">
        <f t="shared" si="218"/>
        <v>STAIR_Recover_SCTeSCL_globalReflectancia_LR4_T1_19092017_02082017</v>
      </c>
      <c r="H3796" s="3">
        <v>42949</v>
      </c>
      <c r="I3796" s="3">
        <v>42997</v>
      </c>
      <c r="J3796" s="3"/>
      <c r="K3796" s="3"/>
      <c r="L3796" s="3"/>
      <c r="M3796" s="3"/>
      <c r="N3796" s="3"/>
      <c r="O3796" s="3"/>
      <c r="P3796" s="1"/>
      <c r="Q3796" s="1" t="s">
        <v>29</v>
      </c>
      <c r="R3796" s="1"/>
      <c r="S3796" s="1"/>
      <c r="T3796" s="1"/>
      <c r="U3796" s="1">
        <v>40</v>
      </c>
      <c r="V3796" s="1">
        <v>56</v>
      </c>
      <c r="W3796" s="1">
        <v>0.99788978669999995</v>
      </c>
      <c r="X3796" s="1">
        <v>8.4987555829999992E-3</v>
      </c>
      <c r="Y3796" s="1">
        <v>1.72781055E-3</v>
      </c>
      <c r="Z3796" s="8">
        <v>3.6200000000000002E-4</v>
      </c>
      <c r="AA3796" s="1">
        <v>0.9989978477</v>
      </c>
    </row>
    <row r="3797" spans="1:27" x14ac:dyDescent="0.25">
      <c r="A3797" t="s">
        <v>43</v>
      </c>
      <c r="B3797" s="1" t="s">
        <v>30</v>
      </c>
      <c r="C3797" s="1" t="s">
        <v>17</v>
      </c>
      <c r="D3797" s="1" t="s">
        <v>19</v>
      </c>
      <c r="E3797" s="1"/>
      <c r="F3797" s="1">
        <v>4</v>
      </c>
      <c r="G3797" s="1" t="str">
        <f t="shared" si="218"/>
        <v>STAIR_Recover_SCTeSCL_adaptive8Reflectancia_LR4_T1_01072017_02082017</v>
      </c>
      <c r="H3797" s="3">
        <v>42949</v>
      </c>
      <c r="I3797" s="3">
        <v>42917</v>
      </c>
      <c r="J3797" s="3"/>
      <c r="K3797" s="3"/>
      <c r="L3797" s="3"/>
      <c r="M3797" s="3"/>
      <c r="N3797" s="3"/>
      <c r="O3797" s="3"/>
      <c r="P3797" s="1">
        <v>8</v>
      </c>
      <c r="Q3797" s="1" t="s">
        <v>28</v>
      </c>
      <c r="R3797" s="1"/>
      <c r="S3797" s="1"/>
      <c r="T3797" s="1"/>
      <c r="U3797" s="1">
        <v>40</v>
      </c>
      <c r="V3797" s="1">
        <v>56</v>
      </c>
      <c r="W3797" s="1">
        <v>0.99788769850000003</v>
      </c>
      <c r="X3797" s="1">
        <v>8.5029597229999993E-3</v>
      </c>
      <c r="Y3797" s="1">
        <v>1.7129577789999999E-3</v>
      </c>
      <c r="Z3797" s="8">
        <v>6.4800000000000003E-4</v>
      </c>
      <c r="AA3797" s="1">
        <v>0.99904277689999998</v>
      </c>
    </row>
    <row r="3798" spans="1:27" x14ac:dyDescent="0.25">
      <c r="A3798" t="s">
        <v>43</v>
      </c>
      <c r="B3798" s="1" t="s">
        <v>30</v>
      </c>
      <c r="C3798" s="1" t="s">
        <v>17</v>
      </c>
      <c r="D3798" s="1" t="s">
        <v>19</v>
      </c>
      <c r="E3798" s="1"/>
      <c r="F3798" s="1">
        <v>4</v>
      </c>
      <c r="G3798" s="1" t="str">
        <f t="shared" si="218"/>
        <v>STAIR_Recover_SCTeSCL_globalReflectancia_LR4_T1_01072017_02082017</v>
      </c>
      <c r="H3798" s="3">
        <v>42949</v>
      </c>
      <c r="I3798" s="3">
        <v>42917</v>
      </c>
      <c r="J3798" s="3"/>
      <c r="K3798" s="3"/>
      <c r="L3798" s="3"/>
      <c r="M3798" s="3"/>
      <c r="N3798" s="3"/>
      <c r="O3798" s="3"/>
      <c r="P3798" s="1"/>
      <c r="Q3798" s="1" t="s">
        <v>29</v>
      </c>
      <c r="R3798" s="1"/>
      <c r="S3798" s="1"/>
      <c r="T3798" s="1"/>
      <c r="U3798" s="1">
        <v>40</v>
      </c>
      <c r="V3798" s="1">
        <v>56</v>
      </c>
      <c r="W3798" s="1">
        <v>0.99788062659999999</v>
      </c>
      <c r="X3798" s="1">
        <v>8.5171816269999992E-3</v>
      </c>
      <c r="Y3798" s="1">
        <v>1.650888958E-3</v>
      </c>
      <c r="Z3798" s="8">
        <v>-3.8400000000000001E-4</v>
      </c>
      <c r="AA3798" s="1">
        <v>0.99894733339999997</v>
      </c>
    </row>
    <row r="3799" spans="1:27" x14ac:dyDescent="0.25">
      <c r="A3799" t="s">
        <v>43</v>
      </c>
      <c r="B3799" s="1" t="s">
        <v>30</v>
      </c>
      <c r="C3799" s="1" t="s">
        <v>17</v>
      </c>
      <c r="D3799" s="1" t="s">
        <v>18</v>
      </c>
      <c r="E3799" s="1"/>
      <c r="F3799" s="1">
        <v>4</v>
      </c>
      <c r="G3799" s="1" t="str">
        <f t="shared" si="218"/>
        <v>STAIR_Recover_SCTeSCL_adaptive6NDVI_LR4_T1_03092017_02082017</v>
      </c>
      <c r="H3799" s="3">
        <v>42949</v>
      </c>
      <c r="I3799" s="3">
        <v>42981</v>
      </c>
      <c r="J3799" s="3"/>
      <c r="K3799" s="3"/>
      <c r="L3799" s="3"/>
      <c r="M3799" s="3"/>
      <c r="N3799" s="3"/>
      <c r="O3799" s="3"/>
      <c r="P3799" s="1">
        <v>6</v>
      </c>
      <c r="Q3799" s="1" t="s">
        <v>28</v>
      </c>
      <c r="R3799" s="1"/>
      <c r="S3799" s="1"/>
      <c r="T3799" s="1"/>
      <c r="U3799" s="1">
        <v>40</v>
      </c>
      <c r="V3799" s="1">
        <v>56</v>
      </c>
      <c r="W3799" s="1">
        <v>0.99786574969999997</v>
      </c>
      <c r="X3799" s="1">
        <v>8.5470224109999993E-3</v>
      </c>
      <c r="Y3799" s="1">
        <v>1.763781496E-3</v>
      </c>
      <c r="Z3799" s="8">
        <v>8.7100000000000003E-4</v>
      </c>
      <c r="AA3799" s="1">
        <v>0.99910344240000004</v>
      </c>
    </row>
    <row r="3800" spans="1:27" x14ac:dyDescent="0.25">
      <c r="A3800" t="s">
        <v>43</v>
      </c>
      <c r="B3800" s="1" t="s">
        <v>30</v>
      </c>
      <c r="C3800" s="1" t="s">
        <v>17</v>
      </c>
      <c r="D3800" s="1" t="s">
        <v>19</v>
      </c>
      <c r="E3800" s="1"/>
      <c r="F3800" s="1">
        <v>5</v>
      </c>
      <c r="G3800" s="1" t="str">
        <f t="shared" si="218"/>
        <v>STAIR_Recover_SCTeSCL_globalReflectancia_LR5_T1_03092017_02082017</v>
      </c>
      <c r="H3800" s="3">
        <v>42949</v>
      </c>
      <c r="I3800" s="3">
        <v>42981</v>
      </c>
      <c r="J3800" s="3"/>
      <c r="K3800" s="3"/>
      <c r="L3800" s="3"/>
      <c r="M3800" s="3"/>
      <c r="N3800" s="3"/>
      <c r="O3800" s="3"/>
      <c r="P3800" s="1"/>
      <c r="Q3800" s="1" t="s">
        <v>29</v>
      </c>
      <c r="R3800" s="1"/>
      <c r="S3800" s="1"/>
      <c r="T3800" s="1"/>
      <c r="U3800" s="1">
        <v>40</v>
      </c>
      <c r="V3800" s="1">
        <v>70</v>
      </c>
      <c r="W3800" s="1">
        <v>0.99785364170000002</v>
      </c>
      <c r="X3800" s="1">
        <v>8.5712324589999993E-3</v>
      </c>
      <c r="Y3800" s="1">
        <v>1.7614372979999999E-3</v>
      </c>
      <c r="Z3800" s="8">
        <v>6.4099999999999997E-4</v>
      </c>
      <c r="AA3800" s="1">
        <v>0.99904400910000002</v>
      </c>
    </row>
    <row r="3801" spans="1:27" x14ac:dyDescent="0.25">
      <c r="A3801" t="s">
        <v>43</v>
      </c>
      <c r="B3801" s="1" t="s">
        <v>30</v>
      </c>
      <c r="C3801" s="1" t="s">
        <v>17</v>
      </c>
      <c r="D3801" s="1" t="s">
        <v>18</v>
      </c>
      <c r="E3801" s="1"/>
      <c r="F3801" s="1">
        <v>4</v>
      </c>
      <c r="G3801" s="1" t="str">
        <f t="shared" si="218"/>
        <v>STAIR_Recover_SCTeSCL_adaptive4NDVI_LR4_T1_03092017_02082017</v>
      </c>
      <c r="H3801" s="3">
        <v>42949</v>
      </c>
      <c r="I3801" s="3">
        <v>42981</v>
      </c>
      <c r="J3801" s="3"/>
      <c r="K3801" s="3"/>
      <c r="L3801" s="3"/>
      <c r="M3801" s="3"/>
      <c r="N3801" s="3"/>
      <c r="O3801" s="3"/>
      <c r="P3801" s="1">
        <v>4</v>
      </c>
      <c r="Q3801" s="1" t="s">
        <v>28</v>
      </c>
      <c r="R3801" s="1"/>
      <c r="S3801" s="1"/>
      <c r="T3801" s="1"/>
      <c r="U3801" s="1">
        <v>40</v>
      </c>
      <c r="V3801" s="1">
        <v>56</v>
      </c>
      <c r="W3801" s="1">
        <v>0.99784100870000003</v>
      </c>
      <c r="X3801" s="1">
        <v>8.5964195909999999E-3</v>
      </c>
      <c r="Y3801" s="1">
        <v>1.781100459E-3</v>
      </c>
      <c r="Z3801" s="8">
        <v>9.8999999999999999E-4</v>
      </c>
      <c r="AA3801" s="1">
        <v>0.99912203769999997</v>
      </c>
    </row>
    <row r="3802" spans="1:27" x14ac:dyDescent="0.25">
      <c r="A3802" t="s">
        <v>43</v>
      </c>
      <c r="B3802" s="1" t="s">
        <v>30</v>
      </c>
      <c r="C3802" s="1" t="s">
        <v>17</v>
      </c>
      <c r="D3802" s="1" t="s">
        <v>18</v>
      </c>
      <c r="E3802" s="1"/>
      <c r="F3802" s="1">
        <v>4</v>
      </c>
      <c r="G3802" s="1" t="str">
        <f t="shared" si="218"/>
        <v>STAIR_Recover_SCTeSCL_adaptive6NDVI_LR4_T1_19092017_02082017</v>
      </c>
      <c r="H3802" s="3">
        <v>42949</v>
      </c>
      <c r="I3802" s="3">
        <v>42997</v>
      </c>
      <c r="J3802" s="3"/>
      <c r="K3802" s="3"/>
      <c r="L3802" s="3"/>
      <c r="M3802" s="3"/>
      <c r="N3802" s="3"/>
      <c r="O3802" s="3"/>
      <c r="P3802" s="1">
        <v>6</v>
      </c>
      <c r="Q3802" s="1" t="s">
        <v>28</v>
      </c>
      <c r="R3802" s="1"/>
      <c r="S3802" s="1"/>
      <c r="T3802" s="1"/>
      <c r="U3802" s="1">
        <v>40</v>
      </c>
      <c r="V3802" s="1">
        <v>56</v>
      </c>
      <c r="W3802" s="1">
        <v>0.99783871160000004</v>
      </c>
      <c r="X3802" s="1">
        <v>8.6009917020000003E-3</v>
      </c>
      <c r="Y3802" s="1">
        <v>1.7773653930000001E-3</v>
      </c>
      <c r="Z3802" s="8">
        <v>9.3700000000000001E-4</v>
      </c>
      <c r="AA3802" s="1">
        <v>0.99911010970000003</v>
      </c>
    </row>
    <row r="3803" spans="1:27" x14ac:dyDescent="0.25">
      <c r="A3803" t="s">
        <v>43</v>
      </c>
      <c r="B3803" s="1" t="s">
        <v>30</v>
      </c>
      <c r="C3803" s="1" t="s">
        <v>17</v>
      </c>
      <c r="D3803" s="1" t="s">
        <v>18</v>
      </c>
      <c r="E3803" s="1"/>
      <c r="F3803" s="1">
        <v>4</v>
      </c>
      <c r="G3803" s="1" t="str">
        <f t="shared" si="218"/>
        <v>STAIR_Recover_SCTeSCL_adaptive8NDVI_LR4_T1_19092017_02082017</v>
      </c>
      <c r="H3803" s="3">
        <v>42949</v>
      </c>
      <c r="I3803" s="3">
        <v>42997</v>
      </c>
      <c r="J3803" s="3"/>
      <c r="K3803" s="3"/>
      <c r="L3803" s="3"/>
      <c r="M3803" s="3"/>
      <c r="N3803" s="3"/>
      <c r="O3803" s="3"/>
      <c r="P3803" s="1">
        <v>8</v>
      </c>
      <c r="Q3803" s="1" t="s">
        <v>28</v>
      </c>
      <c r="R3803" s="1"/>
      <c r="S3803" s="1"/>
      <c r="T3803" s="1"/>
      <c r="U3803" s="1">
        <v>40</v>
      </c>
      <c r="V3803" s="1">
        <v>56</v>
      </c>
      <c r="W3803" s="1">
        <v>0.99780923749999995</v>
      </c>
      <c r="X3803" s="1">
        <v>8.6594402000000001E-3</v>
      </c>
      <c r="Y3803" s="1">
        <v>1.801344663E-3</v>
      </c>
      <c r="Z3803" s="8">
        <v>9.3700000000000001E-4</v>
      </c>
      <c r="AA3803" s="1">
        <v>0.99910295549999995</v>
      </c>
    </row>
    <row r="3804" spans="1:27" x14ac:dyDescent="0.25">
      <c r="A3804" t="s">
        <v>43</v>
      </c>
      <c r="B3804" s="1" t="s">
        <v>30</v>
      </c>
      <c r="C3804" s="1" t="s">
        <v>17</v>
      </c>
      <c r="D3804" s="1" t="s">
        <v>18</v>
      </c>
      <c r="E3804" s="1"/>
      <c r="F3804" s="1">
        <v>4</v>
      </c>
      <c r="G3804" s="1" t="str">
        <f t="shared" si="218"/>
        <v>STAIR_Recover_SCTeSCL_adaptive8NDVI_LR4_T1_03092017_02082017</v>
      </c>
      <c r="H3804" s="3">
        <v>42949</v>
      </c>
      <c r="I3804" s="3">
        <v>42981</v>
      </c>
      <c r="J3804" s="3"/>
      <c r="K3804" s="3"/>
      <c r="L3804" s="3"/>
      <c r="M3804" s="3"/>
      <c r="N3804" s="3"/>
      <c r="O3804" s="3"/>
      <c r="P3804" s="1">
        <v>8</v>
      </c>
      <c r="Q3804" s="1" t="s">
        <v>28</v>
      </c>
      <c r="R3804" s="1"/>
      <c r="S3804" s="1"/>
      <c r="T3804" s="1"/>
      <c r="U3804" s="1">
        <v>40</v>
      </c>
      <c r="V3804" s="1">
        <v>56</v>
      </c>
      <c r="W3804" s="1">
        <v>0.99780920799999995</v>
      </c>
      <c r="X3804" s="1">
        <v>8.6594984589999993E-3</v>
      </c>
      <c r="Y3804" s="1">
        <v>1.793976352E-3</v>
      </c>
      <c r="Z3804" s="8">
        <v>9.2800000000000001E-4</v>
      </c>
      <c r="AA3804" s="1">
        <v>0.99910049720000005</v>
      </c>
    </row>
    <row r="3805" spans="1:27" x14ac:dyDescent="0.25">
      <c r="A3805" t="s">
        <v>43</v>
      </c>
      <c r="B3805" s="1" t="s">
        <v>30</v>
      </c>
      <c r="C3805" s="1" t="s">
        <v>17</v>
      </c>
      <c r="D3805" s="1" t="s">
        <v>19</v>
      </c>
      <c r="E3805" s="1"/>
      <c r="F3805" s="1">
        <v>3</v>
      </c>
      <c r="G3805" s="1" t="str">
        <f t="shared" si="218"/>
        <v>STAIR_Recover_SCTeSCL_adaptive4Reflectancia_LR3_T1_01072017_02082017</v>
      </c>
      <c r="H3805" s="3">
        <v>42949</v>
      </c>
      <c r="I3805" s="3">
        <v>42917</v>
      </c>
      <c r="J3805" s="3"/>
      <c r="K3805" s="3"/>
      <c r="L3805" s="3"/>
      <c r="M3805" s="3"/>
      <c r="N3805" s="3"/>
      <c r="O3805" s="3"/>
      <c r="P3805" s="1">
        <v>4</v>
      </c>
      <c r="Q3805" s="1" t="s">
        <v>28</v>
      </c>
      <c r="R3805" s="1"/>
      <c r="S3805" s="1"/>
      <c r="T3805" s="1"/>
      <c r="U3805" s="1">
        <v>40</v>
      </c>
      <c r="V3805" s="1">
        <v>40</v>
      </c>
      <c r="W3805" s="1">
        <v>0.99780136770000005</v>
      </c>
      <c r="X3805" s="1">
        <v>8.6749796269999999E-3</v>
      </c>
      <c r="Y3805" s="1">
        <v>1.7688474159999999E-3</v>
      </c>
      <c r="Z3805" s="8">
        <v>7.36E-4</v>
      </c>
      <c r="AA3805" s="1">
        <v>0.99901019430000004</v>
      </c>
    </row>
    <row r="3806" spans="1:27" x14ac:dyDescent="0.25">
      <c r="A3806" t="s">
        <v>43</v>
      </c>
      <c r="B3806" s="1" t="s">
        <v>30</v>
      </c>
      <c r="C3806" s="1" t="s">
        <v>17</v>
      </c>
      <c r="D3806" s="1" t="s">
        <v>19</v>
      </c>
      <c r="E3806" s="1"/>
      <c r="F3806" s="1">
        <v>3</v>
      </c>
      <c r="G3806" s="1" t="str">
        <f t="shared" si="218"/>
        <v>STAIR_Recover_SCTeSCL_adaptive4Reflectancia_LR3_T1_17072017_02082017</v>
      </c>
      <c r="H3806" s="3">
        <v>42949</v>
      </c>
      <c r="I3806" s="3">
        <v>42933</v>
      </c>
      <c r="J3806" s="3"/>
      <c r="K3806" s="3"/>
      <c r="L3806" s="3"/>
      <c r="M3806" s="3"/>
      <c r="N3806" s="3"/>
      <c r="O3806" s="3"/>
      <c r="P3806" s="1">
        <v>4</v>
      </c>
      <c r="Q3806" s="1" t="s">
        <v>28</v>
      </c>
      <c r="R3806" s="1"/>
      <c r="S3806" s="1"/>
      <c r="T3806" s="1"/>
      <c r="U3806" s="1">
        <v>40</v>
      </c>
      <c r="V3806" s="1">
        <v>40</v>
      </c>
      <c r="W3806" s="1">
        <v>0.99777573190000002</v>
      </c>
      <c r="X3806" s="1">
        <v>8.7254076890000004E-3</v>
      </c>
      <c r="Y3806" s="1">
        <v>1.781302559E-3</v>
      </c>
      <c r="Z3806" s="8">
        <v>7.6999999999999996E-4</v>
      </c>
      <c r="AA3806" s="1">
        <v>0.99900729759999995</v>
      </c>
    </row>
    <row r="3807" spans="1:27" x14ac:dyDescent="0.25">
      <c r="A3807" t="s">
        <v>43</v>
      </c>
      <c r="B3807" s="1" t="s">
        <v>30</v>
      </c>
      <c r="C3807" s="1" t="s">
        <v>17</v>
      </c>
      <c r="D3807" s="1" t="s">
        <v>19</v>
      </c>
      <c r="E3807" s="1"/>
      <c r="F3807" s="1">
        <v>4</v>
      </c>
      <c r="G3807" s="1" t="str">
        <f t="shared" si="218"/>
        <v>STAIR_Recover_SCTeSCL_globalReflectancia_LR4_T1_03092017_02082017</v>
      </c>
      <c r="H3807" s="3">
        <v>42949</v>
      </c>
      <c r="I3807" s="3">
        <v>42981</v>
      </c>
      <c r="J3807" s="3"/>
      <c r="K3807" s="3"/>
      <c r="L3807" s="3"/>
      <c r="M3807" s="3"/>
      <c r="N3807" s="3"/>
      <c r="O3807" s="3"/>
      <c r="P3807" s="1"/>
      <c r="Q3807" s="1" t="s">
        <v>29</v>
      </c>
      <c r="R3807" s="1"/>
      <c r="S3807" s="1"/>
      <c r="T3807" s="1"/>
      <c r="U3807" s="1">
        <v>40</v>
      </c>
      <c r="V3807" s="1">
        <v>56</v>
      </c>
      <c r="W3807" s="1">
        <v>0.99775358940000003</v>
      </c>
      <c r="X3807" s="1">
        <v>8.7687307230000008E-3</v>
      </c>
      <c r="Y3807" s="1">
        <v>1.837549961E-3</v>
      </c>
      <c r="Z3807" s="8">
        <v>6.5499999999999998E-4</v>
      </c>
      <c r="AA3807" s="1">
        <v>0.99900449960000004</v>
      </c>
    </row>
    <row r="3808" spans="1:27" x14ac:dyDescent="0.25">
      <c r="A3808" t="s">
        <v>43</v>
      </c>
      <c r="B3808" s="1" t="s">
        <v>30</v>
      </c>
      <c r="C3808" s="1" t="s">
        <v>17</v>
      </c>
      <c r="D3808" s="1" t="s">
        <v>18</v>
      </c>
      <c r="E3808" s="1"/>
      <c r="F3808" s="1">
        <v>4</v>
      </c>
      <c r="G3808" s="1" t="str">
        <f t="shared" si="218"/>
        <v>STAIR_Recover_SCTeSCL_adaptive8NDVI_LR4_T1_01072017_02082017</v>
      </c>
      <c r="H3808" s="3">
        <v>42949</v>
      </c>
      <c r="I3808" s="3">
        <v>42917</v>
      </c>
      <c r="J3808" s="3"/>
      <c r="K3808" s="3"/>
      <c r="L3808" s="3"/>
      <c r="M3808" s="3"/>
      <c r="N3808" s="3"/>
      <c r="O3808" s="3"/>
      <c r="P3808" s="1">
        <v>8</v>
      </c>
      <c r="Q3808" s="1" t="s">
        <v>28</v>
      </c>
      <c r="R3808" s="1"/>
      <c r="S3808" s="1"/>
      <c r="T3808" s="1"/>
      <c r="U3808" s="1">
        <v>40</v>
      </c>
      <c r="V3808" s="1">
        <v>56</v>
      </c>
      <c r="W3808" s="1">
        <v>0.99774653960000004</v>
      </c>
      <c r="X3808" s="1">
        <v>8.7824791209999992E-3</v>
      </c>
      <c r="Y3808" s="1">
        <v>1.8464526160000001E-3</v>
      </c>
      <c r="Z3808" s="8">
        <v>9.0300000000000005E-4</v>
      </c>
      <c r="AA3808" s="1">
        <v>0.99907328929999994</v>
      </c>
    </row>
    <row r="3809" spans="1:27" x14ac:dyDescent="0.25">
      <c r="A3809" t="s">
        <v>43</v>
      </c>
      <c r="B3809" s="1" t="s">
        <v>30</v>
      </c>
      <c r="C3809" s="1" t="s">
        <v>17</v>
      </c>
      <c r="D3809" s="1" t="s">
        <v>18</v>
      </c>
      <c r="E3809" s="1"/>
      <c r="F3809" s="1">
        <v>4</v>
      </c>
      <c r="G3809" s="1" t="str">
        <f t="shared" si="218"/>
        <v>STAIR_Recover_SCTeSCL_adaptive8NDVI_LR4_T1_17072017_02082017</v>
      </c>
      <c r="H3809" s="3">
        <v>42949</v>
      </c>
      <c r="I3809" s="3">
        <v>42933</v>
      </c>
      <c r="J3809" s="3"/>
      <c r="K3809" s="3"/>
      <c r="L3809" s="3"/>
      <c r="M3809" s="3"/>
      <c r="N3809" s="3"/>
      <c r="O3809" s="3"/>
      <c r="P3809" s="1">
        <v>8</v>
      </c>
      <c r="Q3809" s="1" t="s">
        <v>28</v>
      </c>
      <c r="R3809" s="1"/>
      <c r="S3809" s="1"/>
      <c r="T3809" s="1"/>
      <c r="U3809" s="1">
        <v>40</v>
      </c>
      <c r="V3809" s="1">
        <v>56</v>
      </c>
      <c r="W3809" s="1">
        <v>0.99774574920000003</v>
      </c>
      <c r="X3809" s="1">
        <v>8.7840192389999992E-3</v>
      </c>
      <c r="Y3809" s="1">
        <v>1.837004042E-3</v>
      </c>
      <c r="Z3809" s="8">
        <v>9.68E-4</v>
      </c>
      <c r="AA3809" s="1">
        <v>0.99909066199999996</v>
      </c>
    </row>
    <row r="3810" spans="1:27" x14ac:dyDescent="0.25">
      <c r="A3810" t="s">
        <v>43</v>
      </c>
      <c r="B3810" s="1" t="s">
        <v>30</v>
      </c>
      <c r="C3810" s="1" t="s">
        <v>17</v>
      </c>
      <c r="D3810" s="1" t="s">
        <v>19</v>
      </c>
      <c r="E3810" s="1"/>
      <c r="F3810" s="1">
        <v>3</v>
      </c>
      <c r="G3810" s="1" t="str">
        <f t="shared" si="218"/>
        <v>STAIR_Recover_SCTeSCL_adaptive4Reflectancia_LR3_T1_19092017_02082017</v>
      </c>
      <c r="H3810" s="3">
        <v>42949</v>
      </c>
      <c r="I3810" s="3">
        <v>42997</v>
      </c>
      <c r="J3810" s="3"/>
      <c r="K3810" s="3"/>
      <c r="L3810" s="3"/>
      <c r="M3810" s="3"/>
      <c r="N3810" s="3"/>
      <c r="O3810" s="3"/>
      <c r="P3810" s="1">
        <v>4</v>
      </c>
      <c r="Q3810" s="1" t="s">
        <v>28</v>
      </c>
      <c r="R3810" s="1"/>
      <c r="S3810" s="1"/>
      <c r="T3810" s="1"/>
      <c r="U3810" s="1">
        <v>40</v>
      </c>
      <c r="V3810" s="1">
        <v>40</v>
      </c>
      <c r="W3810" s="1">
        <v>0.99773032689999996</v>
      </c>
      <c r="X3810" s="1">
        <v>8.8140156129999994E-3</v>
      </c>
      <c r="Y3810" s="1">
        <v>1.8117059640000001E-3</v>
      </c>
      <c r="Z3810" s="8">
        <v>8.7299999999999997E-4</v>
      </c>
      <c r="AA3810" s="1">
        <v>0.99899967499999998</v>
      </c>
    </row>
    <row r="3811" spans="1:27" x14ac:dyDescent="0.25">
      <c r="A3811" t="s">
        <v>43</v>
      </c>
      <c r="B3811" s="1" t="s">
        <v>30</v>
      </c>
      <c r="C3811" s="1" t="s">
        <v>17</v>
      </c>
      <c r="D3811" s="1" t="s">
        <v>19</v>
      </c>
      <c r="E3811" s="1"/>
      <c r="F3811" s="1">
        <v>3</v>
      </c>
      <c r="G3811" s="1" t="str">
        <f t="shared" si="218"/>
        <v>STAIR_Recover_SCTeSCL_adaptive4Reflectancia_LR3_T1_03092017_02082017</v>
      </c>
      <c r="H3811" s="3">
        <v>42949</v>
      </c>
      <c r="I3811" s="3">
        <v>42981</v>
      </c>
      <c r="J3811" s="3"/>
      <c r="K3811" s="3"/>
      <c r="L3811" s="3"/>
      <c r="M3811" s="3"/>
      <c r="N3811" s="3"/>
      <c r="O3811" s="3"/>
      <c r="P3811" s="1">
        <v>4</v>
      </c>
      <c r="Q3811" s="1" t="s">
        <v>28</v>
      </c>
      <c r="R3811" s="1"/>
      <c r="S3811" s="1"/>
      <c r="T3811" s="1"/>
      <c r="U3811" s="1">
        <v>40</v>
      </c>
      <c r="V3811" s="1">
        <v>40</v>
      </c>
      <c r="W3811" s="1">
        <v>0.99770351550000003</v>
      </c>
      <c r="X3811" s="1">
        <v>8.8659223480000004E-3</v>
      </c>
      <c r="Y3811" s="1">
        <v>1.828144288E-3</v>
      </c>
      <c r="Z3811" s="8">
        <v>9.2299999999999999E-4</v>
      </c>
      <c r="AA3811" s="1">
        <v>0.99901799930000001</v>
      </c>
    </row>
    <row r="3812" spans="1:27" x14ac:dyDescent="0.25">
      <c r="A3812" t="s">
        <v>43</v>
      </c>
      <c r="B3812" s="1" t="s">
        <v>30</v>
      </c>
      <c r="C3812" s="1" t="s">
        <v>17</v>
      </c>
      <c r="D3812" s="1" t="s">
        <v>18</v>
      </c>
      <c r="E3812" s="1"/>
      <c r="F3812" s="1">
        <v>4</v>
      </c>
      <c r="G3812" s="1" t="str">
        <f t="shared" si="218"/>
        <v>STAIR_Recover_SCTeSCL_lrNDVI_LR4_T1_01072017_02082017</v>
      </c>
      <c r="H3812" s="3">
        <v>42949</v>
      </c>
      <c r="I3812" s="3">
        <v>42917</v>
      </c>
      <c r="J3812" s="3"/>
      <c r="K3812" s="3"/>
      <c r="L3812" s="3"/>
      <c r="M3812" s="3"/>
      <c r="N3812" s="3"/>
      <c r="O3812" s="3"/>
      <c r="P3812" s="1"/>
      <c r="Q3812" s="1" t="s">
        <v>27</v>
      </c>
      <c r="R3812" s="1"/>
      <c r="S3812" s="1"/>
      <c r="T3812" s="1"/>
      <c r="U3812" s="1">
        <v>40</v>
      </c>
      <c r="V3812" s="1">
        <v>56</v>
      </c>
      <c r="W3812" s="1">
        <v>0.99765168540000004</v>
      </c>
      <c r="X3812" s="1">
        <v>8.9654130160000001E-3</v>
      </c>
      <c r="Y3812" s="1">
        <v>1.9131129630000001E-3</v>
      </c>
      <c r="Z3812" s="1">
        <v>1.018363967E-3</v>
      </c>
      <c r="AA3812" s="19">
        <v>0.999078355664059</v>
      </c>
    </row>
    <row r="3813" spans="1:27" x14ac:dyDescent="0.25">
      <c r="A3813" t="s">
        <v>43</v>
      </c>
      <c r="B3813" s="1" t="s">
        <v>30</v>
      </c>
      <c r="C3813" s="1" t="s">
        <v>17</v>
      </c>
      <c r="D3813" s="1" t="s">
        <v>18</v>
      </c>
      <c r="E3813" s="1"/>
      <c r="F3813" s="1">
        <v>4</v>
      </c>
      <c r="G3813" s="1" t="str">
        <f t="shared" si="218"/>
        <v>STAIR_Recover_SCTeSCL_lrNDVI_LR4_T1_17072017_02082017</v>
      </c>
      <c r="H3813" s="3">
        <v>42949</v>
      </c>
      <c r="I3813" s="3">
        <v>42933</v>
      </c>
      <c r="J3813" s="3"/>
      <c r="K3813" s="3"/>
      <c r="L3813" s="3"/>
      <c r="M3813" s="3"/>
      <c r="N3813" s="3"/>
      <c r="O3813" s="3"/>
      <c r="P3813" s="1"/>
      <c r="Q3813" s="1" t="s">
        <v>27</v>
      </c>
      <c r="R3813" s="1"/>
      <c r="S3813" s="1"/>
      <c r="T3813" s="1"/>
      <c r="U3813" s="1">
        <v>40</v>
      </c>
      <c r="V3813" s="1">
        <v>56</v>
      </c>
      <c r="W3813" s="1">
        <v>0.99765168540000004</v>
      </c>
      <c r="X3813" s="1">
        <v>8.9654130160000001E-3</v>
      </c>
      <c r="Y3813" s="1">
        <v>1.9131129630000001E-3</v>
      </c>
      <c r="Z3813" s="1">
        <v>1.018363967E-3</v>
      </c>
      <c r="AA3813" s="19">
        <v>0.999078355664059</v>
      </c>
    </row>
    <row r="3814" spans="1:27" x14ac:dyDescent="0.25">
      <c r="A3814" t="s">
        <v>43</v>
      </c>
      <c r="B3814" s="1" t="s">
        <v>30</v>
      </c>
      <c r="C3814" s="1" t="s">
        <v>17</v>
      </c>
      <c r="D3814" s="1" t="s">
        <v>18</v>
      </c>
      <c r="E3814" s="1"/>
      <c r="F3814" s="1">
        <v>4</v>
      </c>
      <c r="G3814" s="1" t="str">
        <f t="shared" si="218"/>
        <v>STAIR_Recover_SCTeSCL_lrNDVI_LR4_T1_03092017_02082017</v>
      </c>
      <c r="H3814" s="3">
        <v>42949</v>
      </c>
      <c r="I3814" s="3">
        <v>42981</v>
      </c>
      <c r="J3814" s="3"/>
      <c r="K3814" s="3"/>
      <c r="L3814" s="3"/>
      <c r="M3814" s="3"/>
      <c r="N3814" s="3"/>
      <c r="O3814" s="3"/>
      <c r="P3814" s="1"/>
      <c r="Q3814" s="1" t="s">
        <v>27</v>
      </c>
      <c r="R3814" s="1"/>
      <c r="S3814" s="1"/>
      <c r="T3814" s="1"/>
      <c r="U3814" s="1">
        <v>40</v>
      </c>
      <c r="V3814" s="1">
        <v>56</v>
      </c>
      <c r="W3814" s="1">
        <v>0.99765168540000004</v>
      </c>
      <c r="X3814" s="1">
        <v>8.9654130160000001E-3</v>
      </c>
      <c r="Y3814" s="1">
        <v>1.9131129630000001E-3</v>
      </c>
      <c r="Z3814" s="1">
        <v>1.018363967E-3</v>
      </c>
      <c r="AA3814" s="19">
        <v>0.999078355664059</v>
      </c>
    </row>
    <row r="3815" spans="1:27" x14ac:dyDescent="0.25">
      <c r="A3815" t="s">
        <v>43</v>
      </c>
      <c r="B3815" s="1" t="s">
        <v>30</v>
      </c>
      <c r="C3815" s="1" t="s">
        <v>17</v>
      </c>
      <c r="D3815" s="1" t="s">
        <v>18</v>
      </c>
      <c r="E3815" s="1"/>
      <c r="F3815" s="1">
        <v>4</v>
      </c>
      <c r="G3815" s="1" t="str">
        <f t="shared" si="218"/>
        <v>STAIR_Recover_SCTeSCL_lrNDVI_LR4_T1_19092017_02082017</v>
      </c>
      <c r="H3815" s="3">
        <v>42949</v>
      </c>
      <c r="I3815" s="3">
        <v>42997</v>
      </c>
      <c r="J3815" s="3"/>
      <c r="K3815" s="3"/>
      <c r="L3815" s="3"/>
      <c r="M3815" s="3"/>
      <c r="N3815" s="3"/>
      <c r="O3815" s="3"/>
      <c r="P3815" s="1"/>
      <c r="Q3815" s="1" t="s">
        <v>27</v>
      </c>
      <c r="R3815" s="1"/>
      <c r="S3815" s="1"/>
      <c r="T3815" s="1"/>
      <c r="U3815" s="1">
        <v>40</v>
      </c>
      <c r="V3815" s="1">
        <v>56</v>
      </c>
      <c r="W3815" s="1">
        <v>0.99765168540000004</v>
      </c>
      <c r="X3815" s="1">
        <v>8.9654130160000001E-3</v>
      </c>
      <c r="Y3815" s="1">
        <v>1.9131129630000001E-3</v>
      </c>
      <c r="Z3815" s="1">
        <v>1.018363967E-3</v>
      </c>
      <c r="AA3815" s="19">
        <v>0.999078355664059</v>
      </c>
    </row>
    <row r="3816" spans="1:27" x14ac:dyDescent="0.25">
      <c r="A3816" t="s">
        <v>43</v>
      </c>
      <c r="B3816" s="1" t="s">
        <v>30</v>
      </c>
      <c r="C3816" s="1" t="s">
        <v>17</v>
      </c>
      <c r="D3816" s="1" t="s">
        <v>19</v>
      </c>
      <c r="E3816" s="1"/>
      <c r="F3816" s="1">
        <v>3</v>
      </c>
      <c r="G3816" s="1" t="str">
        <f t="shared" si="218"/>
        <v>STAIR_Recover_SCTeSCL_globalReflectancia_LR3_T1_17072017_02082017</v>
      </c>
      <c r="H3816" s="3">
        <v>42949</v>
      </c>
      <c r="I3816" s="3">
        <v>42933</v>
      </c>
      <c r="J3816" s="3"/>
      <c r="K3816" s="3"/>
      <c r="L3816" s="3"/>
      <c r="M3816" s="3"/>
      <c r="N3816" s="3"/>
      <c r="O3816" s="3"/>
      <c r="P3816" s="1"/>
      <c r="Q3816" s="1" t="s">
        <v>29</v>
      </c>
      <c r="R3816" s="1"/>
      <c r="S3816" s="1"/>
      <c r="T3816" s="1"/>
      <c r="U3816" s="1">
        <v>40</v>
      </c>
      <c r="V3816" s="1">
        <v>40</v>
      </c>
      <c r="W3816" s="1">
        <v>0.99750160040000002</v>
      </c>
      <c r="X3816" s="1">
        <v>9.2474739949999999E-3</v>
      </c>
      <c r="Y3816" s="1">
        <v>1.9412854350000001E-3</v>
      </c>
      <c r="Z3816" s="8">
        <v>-7.5300000000000001E-5</v>
      </c>
      <c r="AA3816" s="1">
        <v>0.99875607259999999</v>
      </c>
    </row>
    <row r="3817" spans="1:27" x14ac:dyDescent="0.25">
      <c r="A3817" t="s">
        <v>43</v>
      </c>
      <c r="B3817" s="1" t="s">
        <v>30</v>
      </c>
      <c r="C3817" s="1" t="s">
        <v>17</v>
      </c>
      <c r="D3817" s="1" t="s">
        <v>19</v>
      </c>
      <c r="E3817" s="1"/>
      <c r="F3817" s="1">
        <v>3</v>
      </c>
      <c r="G3817" s="1" t="str">
        <f t="shared" si="218"/>
        <v>STAIR_Recover_SCTeSCL_globalReflectancia_LR3_T1_19092017_02082017</v>
      </c>
      <c r="H3817" s="3">
        <v>42949</v>
      </c>
      <c r="I3817" s="3">
        <v>42997</v>
      </c>
      <c r="J3817" s="3"/>
      <c r="K3817" s="3"/>
      <c r="L3817" s="3"/>
      <c r="M3817" s="3"/>
      <c r="N3817" s="3"/>
      <c r="O3817" s="3"/>
      <c r="P3817" s="1"/>
      <c r="Q3817" s="1" t="s">
        <v>29</v>
      </c>
      <c r="R3817" s="1"/>
      <c r="S3817" s="1"/>
      <c r="T3817" s="1"/>
      <c r="U3817" s="1">
        <v>40</v>
      </c>
      <c r="V3817" s="1">
        <v>40</v>
      </c>
      <c r="W3817" s="1">
        <v>0.99746844619999997</v>
      </c>
      <c r="X3817" s="1">
        <v>9.3086295789999995E-3</v>
      </c>
      <c r="Y3817" s="1">
        <v>1.9799210019999999E-3</v>
      </c>
      <c r="Z3817" s="8">
        <v>3.7199999999999999E-4</v>
      </c>
      <c r="AA3817" s="1">
        <v>0.99880439089999995</v>
      </c>
    </row>
    <row r="3818" spans="1:27" x14ac:dyDescent="0.25">
      <c r="A3818" t="s">
        <v>43</v>
      </c>
      <c r="B3818" s="1" t="s">
        <v>30</v>
      </c>
      <c r="C3818" s="1" t="s">
        <v>17</v>
      </c>
      <c r="D3818" s="1" t="s">
        <v>19</v>
      </c>
      <c r="E3818" s="1"/>
      <c r="F3818" s="1">
        <v>3</v>
      </c>
      <c r="G3818" s="1" t="str">
        <f t="shared" si="218"/>
        <v>STAIR_Recover_SCTeSCL_globalReflectancia_LR3_T1_01072017_02082017</v>
      </c>
      <c r="H3818" s="3">
        <v>42949</v>
      </c>
      <c r="I3818" s="3">
        <v>42917</v>
      </c>
      <c r="J3818" s="3"/>
      <c r="K3818" s="3"/>
      <c r="L3818" s="3"/>
      <c r="M3818" s="3"/>
      <c r="N3818" s="3"/>
      <c r="O3818" s="3"/>
      <c r="P3818" s="1"/>
      <c r="Q3818" s="1" t="s">
        <v>29</v>
      </c>
      <c r="R3818" s="1"/>
      <c r="S3818" s="1"/>
      <c r="T3818" s="1"/>
      <c r="U3818" s="1">
        <v>40</v>
      </c>
      <c r="V3818" s="1">
        <v>40</v>
      </c>
      <c r="W3818" s="1">
        <v>0.99745154520000001</v>
      </c>
      <c r="X3818" s="1">
        <v>9.3396506169999994E-3</v>
      </c>
      <c r="Y3818" s="1">
        <v>1.953571185E-3</v>
      </c>
      <c r="Z3818" s="8">
        <v>-3.7199999999999999E-4</v>
      </c>
      <c r="AA3818" s="1">
        <v>0.99872786749999998</v>
      </c>
    </row>
    <row r="3819" spans="1:27" x14ac:dyDescent="0.25">
      <c r="A3819" t="s">
        <v>43</v>
      </c>
      <c r="B3819" s="1" t="s">
        <v>30</v>
      </c>
      <c r="C3819" s="1" t="s">
        <v>17</v>
      </c>
      <c r="D3819" s="1" t="s">
        <v>19</v>
      </c>
      <c r="E3819" s="1"/>
      <c r="F3819" s="1">
        <v>3</v>
      </c>
      <c r="G3819" s="1" t="str">
        <f t="shared" si="218"/>
        <v>STAIR_Recover_SCTeSCL_adaptive6Reflectancia_LR3_T1_01072017_02082017</v>
      </c>
      <c r="H3819" s="3">
        <v>42949</v>
      </c>
      <c r="I3819" s="3">
        <v>42917</v>
      </c>
      <c r="J3819" s="3"/>
      <c r="K3819" s="3"/>
      <c r="L3819" s="3"/>
      <c r="M3819" s="3"/>
      <c r="N3819" s="3"/>
      <c r="O3819" s="3"/>
      <c r="P3819" s="1">
        <v>6</v>
      </c>
      <c r="Q3819" s="1" t="s">
        <v>28</v>
      </c>
      <c r="R3819" s="1"/>
      <c r="S3819" s="1"/>
      <c r="T3819" s="1"/>
      <c r="U3819" s="1">
        <v>40</v>
      </c>
      <c r="V3819" s="1">
        <v>40</v>
      </c>
      <c r="W3819" s="1">
        <v>0.99744640259999995</v>
      </c>
      <c r="X3819" s="1">
        <v>9.3490692390000001E-3</v>
      </c>
      <c r="Y3819" s="1">
        <v>1.9745046319999998E-3</v>
      </c>
      <c r="Z3819" s="1">
        <v>1.092590607E-3</v>
      </c>
      <c r="AA3819" s="1">
        <v>0.99896636279999995</v>
      </c>
    </row>
    <row r="3820" spans="1:27" x14ac:dyDescent="0.25">
      <c r="A3820" t="s">
        <v>43</v>
      </c>
      <c r="B3820" s="1" t="s">
        <v>30</v>
      </c>
      <c r="C3820" s="1" t="s">
        <v>17</v>
      </c>
      <c r="D3820" s="1" t="s">
        <v>19</v>
      </c>
      <c r="E3820" s="1"/>
      <c r="F3820" s="1">
        <v>3</v>
      </c>
      <c r="G3820" s="1" t="str">
        <f t="shared" si="218"/>
        <v>STAIR_Recover_SCTeSCL_adaptive6Reflectancia_LR3_T1_17072017_02082017</v>
      </c>
      <c r="H3820" s="3">
        <v>42949</v>
      </c>
      <c r="I3820" s="3">
        <v>42933</v>
      </c>
      <c r="J3820" s="3"/>
      <c r="K3820" s="3"/>
      <c r="L3820" s="3"/>
      <c r="M3820" s="3"/>
      <c r="N3820" s="3"/>
      <c r="O3820" s="3"/>
      <c r="P3820" s="1">
        <v>6</v>
      </c>
      <c r="Q3820" s="1" t="s">
        <v>28</v>
      </c>
      <c r="R3820" s="1"/>
      <c r="S3820" s="1"/>
      <c r="T3820" s="1"/>
      <c r="U3820" s="1">
        <v>40</v>
      </c>
      <c r="V3820" s="1">
        <v>40</v>
      </c>
      <c r="W3820" s="1">
        <v>0.9974372279</v>
      </c>
      <c r="X3820" s="1">
        <v>9.3658492050000004E-3</v>
      </c>
      <c r="Y3820" s="1">
        <v>1.9710666859999999E-3</v>
      </c>
      <c r="Z3820" s="1">
        <v>1.056014895E-3</v>
      </c>
      <c r="AA3820" s="1">
        <v>0.99896006790000003</v>
      </c>
    </row>
    <row r="3821" spans="1:27" x14ac:dyDescent="0.25">
      <c r="A3821" t="s">
        <v>43</v>
      </c>
      <c r="B3821" s="1" t="s">
        <v>30</v>
      </c>
      <c r="C3821" s="1" t="s">
        <v>17</v>
      </c>
      <c r="D3821" s="1" t="s">
        <v>19</v>
      </c>
      <c r="E3821" s="1"/>
      <c r="F3821" s="1">
        <v>3</v>
      </c>
      <c r="G3821" s="1" t="str">
        <f t="shared" si="218"/>
        <v>STAIR_Recover_SCTeSCL_globalReflectancia_LR3_T1_03092017_02082017</v>
      </c>
      <c r="H3821" s="3">
        <v>42949</v>
      </c>
      <c r="I3821" s="3">
        <v>42981</v>
      </c>
      <c r="J3821" s="3"/>
      <c r="K3821" s="3"/>
      <c r="L3821" s="3"/>
      <c r="M3821" s="3"/>
      <c r="N3821" s="3"/>
      <c r="O3821" s="3"/>
      <c r="P3821" s="1"/>
      <c r="Q3821" s="1" t="s">
        <v>29</v>
      </c>
      <c r="R3821" s="1"/>
      <c r="S3821" s="1"/>
      <c r="T3821" s="1"/>
      <c r="U3821" s="1">
        <v>40</v>
      </c>
      <c r="V3821" s="1">
        <v>40</v>
      </c>
      <c r="W3821" s="1">
        <v>0.99732845950000004</v>
      </c>
      <c r="X3821" s="1">
        <v>9.5625350730000006E-3</v>
      </c>
      <c r="Y3821" s="1">
        <v>2.0684337740000001E-3</v>
      </c>
      <c r="Z3821" s="8">
        <v>6.6399999999999999E-4</v>
      </c>
      <c r="AA3821" s="1">
        <v>0.99881798960000001</v>
      </c>
    </row>
    <row r="3822" spans="1:27" x14ac:dyDescent="0.25">
      <c r="A3822" t="s">
        <v>43</v>
      </c>
      <c r="B3822" s="1" t="s">
        <v>30</v>
      </c>
      <c r="C3822" s="1" t="s">
        <v>17</v>
      </c>
      <c r="D3822" s="1" t="s">
        <v>19</v>
      </c>
      <c r="E3822" s="1"/>
      <c r="F3822" s="1">
        <v>3</v>
      </c>
      <c r="G3822" s="1" t="str">
        <f t="shared" si="218"/>
        <v>STAIR_Recover_SCTeSCL_adaptive6Reflectancia_LR3_T1_19092017_02082017</v>
      </c>
      <c r="H3822" s="3">
        <v>42949</v>
      </c>
      <c r="I3822" s="3">
        <v>42997</v>
      </c>
      <c r="J3822" s="3"/>
      <c r="K3822" s="3"/>
      <c r="L3822" s="3"/>
      <c r="M3822" s="3"/>
      <c r="N3822" s="3"/>
      <c r="O3822" s="3"/>
      <c r="P3822" s="1">
        <v>6</v>
      </c>
      <c r="Q3822" s="1" t="s">
        <v>28</v>
      </c>
      <c r="R3822" s="1"/>
      <c r="S3822" s="1"/>
      <c r="T3822" s="1"/>
      <c r="U3822" s="1">
        <v>40</v>
      </c>
      <c r="V3822" s="1">
        <v>40</v>
      </c>
      <c r="W3822" s="1">
        <v>0.99729907390000005</v>
      </c>
      <c r="X3822" s="1">
        <v>9.6149828630000007E-3</v>
      </c>
      <c r="Y3822" s="1">
        <v>2.053969684E-3</v>
      </c>
      <c r="Z3822" s="1">
        <v>1.242514906E-3</v>
      </c>
      <c r="AA3822" s="1">
        <v>0.99896639149999999</v>
      </c>
    </row>
    <row r="3823" spans="1:27" x14ac:dyDescent="0.25">
      <c r="A3823" t="s">
        <v>43</v>
      </c>
      <c r="B3823" s="1" t="s">
        <v>30</v>
      </c>
      <c r="C3823" s="1" t="s">
        <v>17</v>
      </c>
      <c r="D3823" s="1" t="s">
        <v>18</v>
      </c>
      <c r="E3823" s="1"/>
      <c r="F3823" s="1">
        <v>3</v>
      </c>
      <c r="G3823" s="1" t="str">
        <f t="shared" si="218"/>
        <v>STAIR_Recover_SCTeSCL_adaptive6NDVI_LR3_T1_01072017_02082017</v>
      </c>
      <c r="H3823" s="3">
        <v>42949</v>
      </c>
      <c r="I3823" s="3">
        <v>42917</v>
      </c>
      <c r="J3823" s="3"/>
      <c r="K3823" s="3"/>
      <c r="L3823" s="3"/>
      <c r="M3823" s="3"/>
      <c r="N3823" s="3"/>
      <c r="O3823" s="3"/>
      <c r="P3823" s="1">
        <v>6</v>
      </c>
      <c r="Q3823" s="1" t="s">
        <v>28</v>
      </c>
      <c r="R3823" s="1"/>
      <c r="S3823" s="1"/>
      <c r="T3823" s="1"/>
      <c r="U3823" s="1">
        <v>40</v>
      </c>
      <c r="V3823" s="1">
        <v>40</v>
      </c>
      <c r="W3823" s="1">
        <v>0.99728258290000005</v>
      </c>
      <c r="X3823" s="1">
        <v>9.644291135E-3</v>
      </c>
      <c r="Y3823" s="1">
        <v>2.0813284469999999E-3</v>
      </c>
      <c r="Z3823" s="1">
        <v>1.298342666E-3</v>
      </c>
      <c r="AA3823" s="1">
        <v>0.99902059899999995</v>
      </c>
    </row>
    <row r="3824" spans="1:27" x14ac:dyDescent="0.25">
      <c r="A3824" t="s">
        <v>43</v>
      </c>
      <c r="B3824" s="1" t="s">
        <v>30</v>
      </c>
      <c r="C3824" s="1" t="s">
        <v>17</v>
      </c>
      <c r="D3824" s="1" t="s">
        <v>19</v>
      </c>
      <c r="E3824" s="1"/>
      <c r="F3824" s="1">
        <v>3</v>
      </c>
      <c r="G3824" s="1" t="str">
        <f t="shared" si="218"/>
        <v>STAIR_Recover_SCTeSCL_adaptive8Reflectancia_LR3_T1_19092017_02082017</v>
      </c>
      <c r="H3824" s="3">
        <v>42949</v>
      </c>
      <c r="I3824" s="3">
        <v>42997</v>
      </c>
      <c r="J3824" s="3"/>
      <c r="K3824" s="3"/>
      <c r="L3824" s="3"/>
      <c r="M3824" s="3"/>
      <c r="N3824" s="3"/>
      <c r="O3824" s="3"/>
      <c r="P3824" s="1">
        <v>8</v>
      </c>
      <c r="Q3824" s="1" t="s">
        <v>28</v>
      </c>
      <c r="R3824" s="1"/>
      <c r="S3824" s="1"/>
      <c r="T3824" s="1"/>
      <c r="U3824" s="1">
        <v>40</v>
      </c>
      <c r="V3824" s="1">
        <v>40</v>
      </c>
      <c r="W3824" s="1">
        <v>0.99727763889999999</v>
      </c>
      <c r="X3824" s="1">
        <v>9.6530605110000008E-3</v>
      </c>
      <c r="Y3824" s="1">
        <v>2.081057611E-3</v>
      </c>
      <c r="Z3824" s="1">
        <v>1.2693916190000001E-3</v>
      </c>
      <c r="AA3824" s="1">
        <v>0.9989960779</v>
      </c>
    </row>
    <row r="3825" spans="1:27" x14ac:dyDescent="0.25">
      <c r="A3825" t="s">
        <v>43</v>
      </c>
      <c r="B3825" s="1" t="s">
        <v>30</v>
      </c>
      <c r="C3825" s="1" t="s">
        <v>17</v>
      </c>
      <c r="D3825" s="1" t="s">
        <v>19</v>
      </c>
      <c r="E3825" s="1"/>
      <c r="F3825" s="1">
        <v>3</v>
      </c>
      <c r="G3825" s="1" t="str">
        <f t="shared" si="218"/>
        <v>STAIR_Recover_SCTeSCL_adaptive8Reflectancia_LR3_T1_17072017_02082017</v>
      </c>
      <c r="H3825" s="3">
        <v>42949</v>
      </c>
      <c r="I3825" s="3">
        <v>42933</v>
      </c>
      <c r="J3825" s="3"/>
      <c r="K3825" s="3"/>
      <c r="L3825" s="3"/>
      <c r="M3825" s="3"/>
      <c r="N3825" s="3"/>
      <c r="O3825" s="3"/>
      <c r="P3825" s="1">
        <v>8</v>
      </c>
      <c r="Q3825" s="1" t="s">
        <v>28</v>
      </c>
      <c r="R3825" s="1"/>
      <c r="S3825" s="1"/>
      <c r="T3825" s="1"/>
      <c r="U3825" s="1">
        <v>40</v>
      </c>
      <c r="V3825" s="1">
        <v>40</v>
      </c>
      <c r="W3825" s="1">
        <v>0.997258007</v>
      </c>
      <c r="X3825" s="1">
        <v>9.6878038330000006E-3</v>
      </c>
      <c r="Y3825" s="1">
        <v>2.0846957490000002E-3</v>
      </c>
      <c r="Z3825" s="1">
        <v>1.2175528970000001E-3</v>
      </c>
      <c r="AA3825" s="1">
        <v>0.99896806029999996</v>
      </c>
    </row>
    <row r="3826" spans="1:27" x14ac:dyDescent="0.25">
      <c r="A3826" t="s">
        <v>43</v>
      </c>
      <c r="B3826" s="1" t="s">
        <v>30</v>
      </c>
      <c r="C3826" s="1" t="s">
        <v>17</v>
      </c>
      <c r="D3826" s="1" t="s">
        <v>19</v>
      </c>
      <c r="E3826" s="1"/>
      <c r="F3826" s="1">
        <v>3</v>
      </c>
      <c r="G3826" s="1" t="str">
        <f t="shared" si="218"/>
        <v>STAIR_Recover_SCTeSCL_adaptive8Reflectancia_LR3_T1_01072017_02082017</v>
      </c>
      <c r="H3826" s="3">
        <v>42949</v>
      </c>
      <c r="I3826" s="3">
        <v>42917</v>
      </c>
      <c r="J3826" s="3"/>
      <c r="K3826" s="3"/>
      <c r="L3826" s="3"/>
      <c r="M3826" s="3"/>
      <c r="N3826" s="3"/>
      <c r="O3826" s="3"/>
      <c r="P3826" s="1">
        <v>8</v>
      </c>
      <c r="Q3826" s="1" t="s">
        <v>28</v>
      </c>
      <c r="R3826" s="1"/>
      <c r="S3826" s="1"/>
      <c r="T3826" s="1"/>
      <c r="U3826" s="1">
        <v>40</v>
      </c>
      <c r="V3826" s="1">
        <v>40</v>
      </c>
      <c r="W3826" s="1">
        <v>0.99725405759999997</v>
      </c>
      <c r="X3826" s="1">
        <v>9.6947782080000003E-3</v>
      </c>
      <c r="Y3826" s="1">
        <v>2.0871070299999998E-3</v>
      </c>
      <c r="Z3826" s="1">
        <v>1.197712994E-3</v>
      </c>
      <c r="AA3826" s="1">
        <v>0.99895353229999995</v>
      </c>
    </row>
    <row r="3827" spans="1:27" x14ac:dyDescent="0.25">
      <c r="A3827" t="s">
        <v>43</v>
      </c>
      <c r="B3827" s="1" t="s">
        <v>30</v>
      </c>
      <c r="C3827" s="1" t="s">
        <v>17</v>
      </c>
      <c r="D3827" s="1" t="s">
        <v>18</v>
      </c>
      <c r="E3827" s="1"/>
      <c r="F3827" s="1">
        <v>3</v>
      </c>
      <c r="G3827" s="1" t="str">
        <f t="shared" si="218"/>
        <v>STAIR_Recover_SCTeSCL_adaptive4NDVI_LR3_T1_01072017_02082017</v>
      </c>
      <c r="H3827" s="3">
        <v>42949</v>
      </c>
      <c r="I3827" s="3">
        <v>42917</v>
      </c>
      <c r="J3827" s="3"/>
      <c r="K3827" s="3"/>
      <c r="L3827" s="3"/>
      <c r="M3827" s="3"/>
      <c r="N3827" s="3"/>
      <c r="O3827" s="3"/>
      <c r="P3827" s="1">
        <v>4</v>
      </c>
      <c r="Q3827" s="1" t="s">
        <v>28</v>
      </c>
      <c r="R3827" s="1"/>
      <c r="S3827" s="1"/>
      <c r="T3827" s="1"/>
      <c r="U3827" s="1">
        <v>40</v>
      </c>
      <c r="V3827" s="1">
        <v>40</v>
      </c>
      <c r="W3827" s="1">
        <v>0.99723488169999996</v>
      </c>
      <c r="X3827" s="1">
        <v>9.7285703609999996E-3</v>
      </c>
      <c r="Y3827" s="1">
        <v>2.0980359040000001E-3</v>
      </c>
      <c r="Z3827" s="1">
        <v>1.3446940910000001E-3</v>
      </c>
      <c r="AA3827" s="1">
        <v>0.99901080840000001</v>
      </c>
    </row>
    <row r="3828" spans="1:27" x14ac:dyDescent="0.25">
      <c r="A3828" t="s">
        <v>43</v>
      </c>
      <c r="B3828" s="1" t="s">
        <v>30</v>
      </c>
      <c r="C3828" s="1" t="s">
        <v>17</v>
      </c>
      <c r="D3828" s="1" t="s">
        <v>18</v>
      </c>
      <c r="E3828" s="1"/>
      <c r="F3828" s="1">
        <v>3</v>
      </c>
      <c r="G3828" s="1" t="str">
        <f t="shared" si="218"/>
        <v>STAIR_Recover_SCTeSCL_adaptive4NDVI_LR3_T1_19092017_02082017</v>
      </c>
      <c r="H3828" s="3">
        <v>42949</v>
      </c>
      <c r="I3828" s="3">
        <v>42997</v>
      </c>
      <c r="J3828" s="3"/>
      <c r="K3828" s="3"/>
      <c r="L3828" s="3"/>
      <c r="M3828" s="3"/>
      <c r="N3828" s="3"/>
      <c r="O3828" s="3"/>
      <c r="P3828" s="1">
        <v>4</v>
      </c>
      <c r="Q3828" s="1" t="s">
        <v>28</v>
      </c>
      <c r="R3828" s="1"/>
      <c r="S3828" s="1"/>
      <c r="T3828" s="1"/>
      <c r="U3828" s="1">
        <v>40</v>
      </c>
      <c r="V3828" s="1">
        <v>40</v>
      </c>
      <c r="W3828" s="1">
        <v>0.99723387649999995</v>
      </c>
      <c r="X3828" s="1">
        <v>9.7303385470000007E-3</v>
      </c>
      <c r="Y3828" s="1">
        <v>2.0921237080000002E-3</v>
      </c>
      <c r="Z3828" s="1">
        <v>1.4749693680000001E-3</v>
      </c>
      <c r="AA3828" s="1">
        <v>0.99903841000000004</v>
      </c>
    </row>
    <row r="3829" spans="1:27" x14ac:dyDescent="0.25">
      <c r="A3829" t="s">
        <v>43</v>
      </c>
      <c r="B3829" s="1" t="s">
        <v>30</v>
      </c>
      <c r="C3829" s="1" t="s">
        <v>17</v>
      </c>
      <c r="D3829" s="1" t="s">
        <v>18</v>
      </c>
      <c r="E3829" s="1"/>
      <c r="F3829" s="1">
        <v>3</v>
      </c>
      <c r="G3829" s="1" t="str">
        <f t="shared" ref="G3829:G3892" si="219">CONCATENATE(B3829,"_",C3829,"_",Q3829,P3829,D3829,"_LR",F3829,"_T1_",TEXT(I3829,"ddmmyyyy"),"_",TEXT(H3829,"ddmmyyyy"))</f>
        <v>STAIR_Recover_SCTeSCL_adaptive4NDVI_LR3_T1_17072017_02082017</v>
      </c>
      <c r="H3829" s="3">
        <v>42949</v>
      </c>
      <c r="I3829" s="3">
        <v>42933</v>
      </c>
      <c r="J3829" s="3"/>
      <c r="K3829" s="3"/>
      <c r="L3829" s="3"/>
      <c r="M3829" s="3"/>
      <c r="N3829" s="3"/>
      <c r="O3829" s="3"/>
      <c r="P3829" s="1">
        <v>4</v>
      </c>
      <c r="Q3829" s="1" t="s">
        <v>28</v>
      </c>
      <c r="R3829" s="1"/>
      <c r="S3829" s="1"/>
      <c r="T3829" s="1"/>
      <c r="U3829" s="1">
        <v>40</v>
      </c>
      <c r="V3829" s="1">
        <v>40</v>
      </c>
      <c r="W3829" s="1">
        <v>0.99723079530000003</v>
      </c>
      <c r="X3829" s="1">
        <v>9.7357562289999994E-3</v>
      </c>
      <c r="Y3829" s="1">
        <v>2.0963924720000002E-3</v>
      </c>
      <c r="Z3829" s="1">
        <v>1.4090489020000001E-3</v>
      </c>
      <c r="AA3829" s="1">
        <v>0.99903065469999996</v>
      </c>
    </row>
    <row r="3830" spans="1:27" x14ac:dyDescent="0.25">
      <c r="A3830" t="s">
        <v>43</v>
      </c>
      <c r="B3830" s="1" t="s">
        <v>30</v>
      </c>
      <c r="C3830" s="1" t="s">
        <v>17</v>
      </c>
      <c r="D3830" s="1" t="s">
        <v>18</v>
      </c>
      <c r="E3830" s="1"/>
      <c r="F3830" s="1">
        <v>3</v>
      </c>
      <c r="G3830" s="1" t="str">
        <f t="shared" si="219"/>
        <v>STAIR_Recover_SCTeSCL_adaptive4NDVI_LR3_T1_03092017_02082017</v>
      </c>
      <c r="H3830" s="3">
        <v>42949</v>
      </c>
      <c r="I3830" s="3">
        <v>42981</v>
      </c>
      <c r="J3830" s="3"/>
      <c r="K3830" s="3"/>
      <c r="L3830" s="3"/>
      <c r="M3830" s="3"/>
      <c r="N3830" s="3"/>
      <c r="O3830" s="3"/>
      <c r="P3830" s="1">
        <v>4</v>
      </c>
      <c r="Q3830" s="1" t="s">
        <v>28</v>
      </c>
      <c r="R3830" s="1"/>
      <c r="S3830" s="1"/>
      <c r="T3830" s="1"/>
      <c r="U3830" s="1">
        <v>40</v>
      </c>
      <c r="V3830" s="1">
        <v>40</v>
      </c>
      <c r="W3830" s="1">
        <v>0.99711826240000001</v>
      </c>
      <c r="X3830" s="1">
        <v>9.9316037310000008E-3</v>
      </c>
      <c r="Y3830" s="1">
        <v>2.160756935E-3</v>
      </c>
      <c r="Z3830" s="1">
        <v>1.540801514E-3</v>
      </c>
      <c r="AA3830" s="1">
        <v>0.99904204029999999</v>
      </c>
    </row>
    <row r="3831" spans="1:27" x14ac:dyDescent="0.25">
      <c r="A3831" t="s">
        <v>43</v>
      </c>
      <c r="B3831" s="1" t="s">
        <v>30</v>
      </c>
      <c r="C3831" s="1" t="s">
        <v>17</v>
      </c>
      <c r="D3831" s="1" t="s">
        <v>18</v>
      </c>
      <c r="E3831" s="1"/>
      <c r="F3831" s="1">
        <v>3</v>
      </c>
      <c r="G3831" s="1" t="str">
        <f t="shared" si="219"/>
        <v>STAIR_Recover_SCTeSCL_adaptive6NDVI_LR3_T1_17072017_02082017</v>
      </c>
      <c r="H3831" s="3">
        <v>42949</v>
      </c>
      <c r="I3831" s="3">
        <v>42933</v>
      </c>
      <c r="J3831" s="3"/>
      <c r="K3831" s="3"/>
      <c r="L3831" s="3"/>
      <c r="M3831" s="3"/>
      <c r="N3831" s="3"/>
      <c r="O3831" s="3"/>
      <c r="P3831" s="1">
        <v>6</v>
      </c>
      <c r="Q3831" s="1" t="s">
        <v>28</v>
      </c>
      <c r="R3831" s="1"/>
      <c r="S3831" s="1"/>
      <c r="T3831" s="1"/>
      <c r="U3831" s="1">
        <v>40</v>
      </c>
      <c r="V3831" s="1">
        <v>40</v>
      </c>
      <c r="W3831" s="1">
        <v>0.99706198950000002</v>
      </c>
      <c r="X3831" s="1">
        <v>1.0028104160000001E-2</v>
      </c>
      <c r="Y3831" s="1">
        <v>2.1816934189999998E-3</v>
      </c>
      <c r="Z3831" s="1">
        <v>1.5461963900000001E-3</v>
      </c>
      <c r="AA3831" s="1">
        <v>0.99903696939999997</v>
      </c>
    </row>
    <row r="3832" spans="1:27" x14ac:dyDescent="0.25">
      <c r="A3832" t="s">
        <v>43</v>
      </c>
      <c r="B3832" s="1" t="s">
        <v>30</v>
      </c>
      <c r="C3832" s="1" t="s">
        <v>17</v>
      </c>
      <c r="D3832" s="1" t="s">
        <v>18</v>
      </c>
      <c r="E3832" s="1"/>
      <c r="F3832" s="1">
        <v>3</v>
      </c>
      <c r="G3832" s="1" t="str">
        <f t="shared" si="219"/>
        <v>STAIR_Recover_SCTeSCL_adaptive6NDVI_LR3_T1_03092017_02082017</v>
      </c>
      <c r="H3832" s="3">
        <v>42949</v>
      </c>
      <c r="I3832" s="3">
        <v>42981</v>
      </c>
      <c r="J3832" s="3"/>
      <c r="K3832" s="3"/>
      <c r="L3832" s="3"/>
      <c r="M3832" s="3"/>
      <c r="N3832" s="3"/>
      <c r="O3832" s="3"/>
      <c r="P3832" s="1">
        <v>6</v>
      </c>
      <c r="Q3832" s="1" t="s">
        <v>28</v>
      </c>
      <c r="R3832" s="1"/>
      <c r="S3832" s="1"/>
      <c r="T3832" s="1"/>
      <c r="U3832" s="1">
        <v>40</v>
      </c>
      <c r="V3832" s="1">
        <v>40</v>
      </c>
      <c r="W3832" s="1">
        <v>0.99700886040000003</v>
      </c>
      <c r="X3832" s="1">
        <v>1.011836887E-2</v>
      </c>
      <c r="Y3832" s="1">
        <v>2.2146706259999998E-3</v>
      </c>
      <c r="Z3832" s="1">
        <v>1.600972365E-3</v>
      </c>
      <c r="AA3832" s="1">
        <v>0.99904069179999999</v>
      </c>
    </row>
    <row r="3833" spans="1:27" x14ac:dyDescent="0.25">
      <c r="A3833" t="s">
        <v>43</v>
      </c>
      <c r="B3833" s="1" t="s">
        <v>30</v>
      </c>
      <c r="C3833" s="1" t="s">
        <v>17</v>
      </c>
      <c r="D3833" s="1" t="s">
        <v>18</v>
      </c>
      <c r="E3833" s="1"/>
      <c r="F3833" s="1">
        <v>3</v>
      </c>
      <c r="G3833" s="1" t="str">
        <f t="shared" si="219"/>
        <v>STAIR_Recover_SCTeSCL_adaptive6NDVI_LR3_T1_19092017_02082017</v>
      </c>
      <c r="H3833" s="3">
        <v>42949</v>
      </c>
      <c r="I3833" s="3">
        <v>42997</v>
      </c>
      <c r="J3833" s="3"/>
      <c r="K3833" s="3"/>
      <c r="L3833" s="3"/>
      <c r="M3833" s="3"/>
      <c r="N3833" s="3"/>
      <c r="O3833" s="3"/>
      <c r="P3833" s="1">
        <v>6</v>
      </c>
      <c r="Q3833" s="1" t="s">
        <v>28</v>
      </c>
      <c r="R3833" s="1"/>
      <c r="S3833" s="1"/>
      <c r="T3833" s="1"/>
      <c r="U3833" s="1">
        <v>40</v>
      </c>
      <c r="V3833" s="1">
        <v>40</v>
      </c>
      <c r="W3833" s="1">
        <v>0.99694185589999995</v>
      </c>
      <c r="X3833" s="1">
        <v>1.023107197E-2</v>
      </c>
      <c r="Y3833" s="1">
        <v>2.2425437370000001E-3</v>
      </c>
      <c r="Z3833" s="1">
        <v>1.669595617E-3</v>
      </c>
      <c r="AA3833" s="1">
        <v>0.99904408330000005</v>
      </c>
    </row>
    <row r="3834" spans="1:27" x14ac:dyDescent="0.25">
      <c r="A3834" t="s">
        <v>43</v>
      </c>
      <c r="B3834" s="1" t="s">
        <v>30</v>
      </c>
      <c r="C3834" s="1" t="s">
        <v>17</v>
      </c>
      <c r="D3834" s="1" t="s">
        <v>18</v>
      </c>
      <c r="E3834" s="1"/>
      <c r="F3834" s="1">
        <v>3</v>
      </c>
      <c r="G3834" s="1" t="str">
        <f t="shared" si="219"/>
        <v>STAIR_Recover_SCTeSCL_adaptive8NDVI_LR3_T1_19092017_02082017</v>
      </c>
      <c r="H3834" s="3">
        <v>42949</v>
      </c>
      <c r="I3834" s="3">
        <v>42997</v>
      </c>
      <c r="J3834" s="3"/>
      <c r="K3834" s="3"/>
      <c r="L3834" s="3"/>
      <c r="M3834" s="3"/>
      <c r="N3834" s="3"/>
      <c r="O3834" s="3"/>
      <c r="P3834" s="1">
        <v>8</v>
      </c>
      <c r="Q3834" s="1" t="s">
        <v>28</v>
      </c>
      <c r="R3834" s="1"/>
      <c r="S3834" s="1"/>
      <c r="T3834" s="1"/>
      <c r="U3834" s="1">
        <v>40</v>
      </c>
      <c r="V3834" s="1">
        <v>40</v>
      </c>
      <c r="W3834" s="1">
        <v>0.99682455800000003</v>
      </c>
      <c r="X3834" s="1">
        <v>1.042543669E-2</v>
      </c>
      <c r="Y3834" s="1">
        <v>2.303620262E-3</v>
      </c>
      <c r="Z3834" s="1">
        <v>1.662847713E-3</v>
      </c>
      <c r="AA3834" s="1">
        <v>0.99901114120000001</v>
      </c>
    </row>
    <row r="3835" spans="1:27" x14ac:dyDescent="0.25">
      <c r="A3835" t="s">
        <v>43</v>
      </c>
      <c r="B3835" s="1" t="s">
        <v>30</v>
      </c>
      <c r="C3835" s="1" t="s">
        <v>17</v>
      </c>
      <c r="D3835" s="1" t="s">
        <v>18</v>
      </c>
      <c r="E3835" s="1"/>
      <c r="F3835" s="1">
        <v>3</v>
      </c>
      <c r="G3835" s="1" t="str">
        <f t="shared" si="219"/>
        <v>STAIR_Recover_SCTeSCL_adaptive8NDVI_LR3_T1_03092017_02082017</v>
      </c>
      <c r="H3835" s="3">
        <v>42949</v>
      </c>
      <c r="I3835" s="3">
        <v>42981</v>
      </c>
      <c r="J3835" s="3"/>
      <c r="K3835" s="3"/>
      <c r="L3835" s="3"/>
      <c r="M3835" s="3"/>
      <c r="N3835" s="3"/>
      <c r="O3835" s="3"/>
      <c r="P3835" s="1">
        <v>8</v>
      </c>
      <c r="Q3835" s="1" t="s">
        <v>28</v>
      </c>
      <c r="R3835" s="1"/>
      <c r="S3835" s="1"/>
      <c r="T3835" s="1"/>
      <c r="U3835" s="1">
        <v>40</v>
      </c>
      <c r="V3835" s="1">
        <v>40</v>
      </c>
      <c r="W3835" s="1">
        <v>0.99679995119999998</v>
      </c>
      <c r="X3835" s="1">
        <v>1.0465752579999999E-2</v>
      </c>
      <c r="Y3835" s="1">
        <v>2.3106809929999998E-3</v>
      </c>
      <c r="Z3835" s="1">
        <v>1.6651036340000001E-3</v>
      </c>
      <c r="AA3835" s="1">
        <v>0.99900380099999997</v>
      </c>
    </row>
    <row r="3836" spans="1:27" x14ac:dyDescent="0.25">
      <c r="A3836" t="s">
        <v>43</v>
      </c>
      <c r="B3836" s="1" t="s">
        <v>30</v>
      </c>
      <c r="C3836" s="1" t="s">
        <v>17</v>
      </c>
      <c r="D3836" s="1" t="s">
        <v>18</v>
      </c>
      <c r="E3836" s="1"/>
      <c r="F3836" s="1">
        <v>3</v>
      </c>
      <c r="G3836" s="1" t="str">
        <f t="shared" si="219"/>
        <v>STAIR_Recover_SCTeSCL_adaptive8NDVI_LR3_T1_01072017_02082017</v>
      </c>
      <c r="H3836" s="3">
        <v>42949</v>
      </c>
      <c r="I3836" s="3">
        <v>42917</v>
      </c>
      <c r="J3836" s="3"/>
      <c r="K3836" s="3"/>
      <c r="L3836" s="3"/>
      <c r="M3836" s="3"/>
      <c r="N3836" s="3"/>
      <c r="O3836" s="3"/>
      <c r="P3836" s="1">
        <v>8</v>
      </c>
      <c r="Q3836" s="1" t="s">
        <v>28</v>
      </c>
      <c r="R3836" s="1"/>
      <c r="S3836" s="1"/>
      <c r="T3836" s="1"/>
      <c r="U3836" s="1">
        <v>40</v>
      </c>
      <c r="V3836" s="1">
        <v>40</v>
      </c>
      <c r="W3836" s="1">
        <v>0.99673877359999996</v>
      </c>
      <c r="X3836" s="1">
        <v>1.056531958E-2</v>
      </c>
      <c r="Y3836" s="1">
        <v>2.3481726779999998E-3</v>
      </c>
      <c r="Z3836" s="1">
        <v>1.622412857E-3</v>
      </c>
      <c r="AA3836" s="1">
        <v>0.99896907459999995</v>
      </c>
    </row>
    <row r="3837" spans="1:27" x14ac:dyDescent="0.25">
      <c r="A3837" t="s">
        <v>43</v>
      </c>
      <c r="B3837" s="1" t="s">
        <v>30</v>
      </c>
      <c r="C3837" s="1" t="s">
        <v>17</v>
      </c>
      <c r="D3837" s="1" t="s">
        <v>18</v>
      </c>
      <c r="E3837" s="1"/>
      <c r="F3837" s="1">
        <v>3</v>
      </c>
      <c r="G3837" s="1" t="str">
        <f t="shared" si="219"/>
        <v>STAIR_Recover_SCTeSCL_adaptive8NDVI_LR3_T1_17072017_02082017</v>
      </c>
      <c r="H3837" s="3">
        <v>42949</v>
      </c>
      <c r="I3837" s="3">
        <v>42933</v>
      </c>
      <c r="J3837" s="3"/>
      <c r="K3837" s="3"/>
      <c r="L3837" s="3"/>
      <c r="M3837" s="3"/>
      <c r="N3837" s="3"/>
      <c r="O3837" s="3"/>
      <c r="P3837" s="1">
        <v>8</v>
      </c>
      <c r="Q3837" s="1" t="s">
        <v>28</v>
      </c>
      <c r="R3837" s="1"/>
      <c r="S3837" s="1"/>
      <c r="T3837" s="1"/>
      <c r="U3837" s="1">
        <v>40</v>
      </c>
      <c r="V3837" s="1">
        <v>40</v>
      </c>
      <c r="W3837" s="1">
        <v>0.99670543909999998</v>
      </c>
      <c r="X3837" s="1">
        <v>1.0619178890000001E-2</v>
      </c>
      <c r="Y3837" s="1">
        <v>2.3540760339999999E-3</v>
      </c>
      <c r="Z3837" s="1">
        <v>1.7006946800000001E-3</v>
      </c>
      <c r="AA3837" s="1">
        <v>0.99899120770000005</v>
      </c>
    </row>
    <row r="3838" spans="1:27" x14ac:dyDescent="0.25">
      <c r="A3838" t="s">
        <v>43</v>
      </c>
      <c r="B3838" s="1" t="s">
        <v>30</v>
      </c>
      <c r="C3838" s="1" t="s">
        <v>17</v>
      </c>
      <c r="D3838" s="1" t="s">
        <v>18</v>
      </c>
      <c r="E3838" s="1"/>
      <c r="F3838" s="1">
        <v>3</v>
      </c>
      <c r="G3838" s="1" t="str">
        <f t="shared" si="219"/>
        <v>STAIR_Recover_SCTeSCL_lrNDVI_LR3_T1_01072017_02082017</v>
      </c>
      <c r="H3838" s="3">
        <v>42949</v>
      </c>
      <c r="I3838" s="3">
        <v>42917</v>
      </c>
      <c r="J3838" s="3"/>
      <c r="K3838" s="3"/>
      <c r="L3838" s="3"/>
      <c r="M3838" s="3"/>
      <c r="N3838" s="3"/>
      <c r="O3838" s="3"/>
      <c r="P3838" s="1"/>
      <c r="Q3838" s="1" t="s">
        <v>27</v>
      </c>
      <c r="R3838" s="1"/>
      <c r="S3838" s="1"/>
      <c r="T3838" s="1"/>
      <c r="U3838" s="1">
        <v>40</v>
      </c>
      <c r="V3838" s="1">
        <v>40</v>
      </c>
      <c r="W3838" s="1">
        <v>0.9966544504</v>
      </c>
      <c r="X3838" s="1">
        <v>1.0701037829999999E-2</v>
      </c>
      <c r="Y3838" s="1">
        <v>2.3888487669999998E-3</v>
      </c>
      <c r="Z3838" s="1">
        <v>1.7207652879999999E-3</v>
      </c>
      <c r="AA3838" s="19">
        <v>0.999078355664059</v>
      </c>
    </row>
    <row r="3839" spans="1:27" x14ac:dyDescent="0.25">
      <c r="A3839" t="s">
        <v>43</v>
      </c>
      <c r="B3839" s="1" t="s">
        <v>30</v>
      </c>
      <c r="C3839" s="1" t="s">
        <v>17</v>
      </c>
      <c r="D3839" s="1" t="s">
        <v>18</v>
      </c>
      <c r="E3839" s="1"/>
      <c r="F3839" s="1">
        <v>3</v>
      </c>
      <c r="G3839" s="1" t="str">
        <f t="shared" si="219"/>
        <v>STAIR_Recover_SCTeSCL_lrNDVI_LR3_T1_17072017_02082017</v>
      </c>
      <c r="H3839" s="3">
        <v>42949</v>
      </c>
      <c r="I3839" s="3">
        <v>42933</v>
      </c>
      <c r="J3839" s="3"/>
      <c r="K3839" s="3"/>
      <c r="L3839" s="3"/>
      <c r="M3839" s="3"/>
      <c r="N3839" s="3"/>
      <c r="O3839" s="3"/>
      <c r="P3839" s="1"/>
      <c r="Q3839" s="1" t="s">
        <v>27</v>
      </c>
      <c r="R3839" s="1"/>
      <c r="S3839" s="1"/>
      <c r="T3839" s="1"/>
      <c r="U3839" s="1">
        <v>40</v>
      </c>
      <c r="V3839" s="1">
        <v>40</v>
      </c>
      <c r="W3839" s="1">
        <v>0.9966544504</v>
      </c>
      <c r="X3839" s="1">
        <v>1.0701037829999999E-2</v>
      </c>
      <c r="Y3839" s="1">
        <v>2.3888487669999998E-3</v>
      </c>
      <c r="Z3839" s="1">
        <v>1.7207652879999999E-3</v>
      </c>
      <c r="AA3839" s="19">
        <v>0.99899687187258901</v>
      </c>
    </row>
    <row r="3840" spans="1:27" x14ac:dyDescent="0.25">
      <c r="A3840" t="s">
        <v>43</v>
      </c>
      <c r="B3840" s="1" t="s">
        <v>30</v>
      </c>
      <c r="C3840" s="1" t="s">
        <v>17</v>
      </c>
      <c r="D3840" s="1" t="s">
        <v>18</v>
      </c>
      <c r="E3840" s="1"/>
      <c r="F3840" s="1">
        <v>3</v>
      </c>
      <c r="G3840" s="1" t="str">
        <f t="shared" si="219"/>
        <v>STAIR_Recover_SCTeSCL_lrNDVI_LR3_T1_03092017_02082017</v>
      </c>
      <c r="H3840" s="3">
        <v>42949</v>
      </c>
      <c r="I3840" s="3">
        <v>42981</v>
      </c>
      <c r="J3840" s="3"/>
      <c r="K3840" s="3"/>
      <c r="L3840" s="3"/>
      <c r="M3840" s="3"/>
      <c r="N3840" s="3"/>
      <c r="O3840" s="3"/>
      <c r="P3840" s="1"/>
      <c r="Q3840" s="1" t="s">
        <v>27</v>
      </c>
      <c r="R3840" s="1"/>
      <c r="S3840" s="1"/>
      <c r="T3840" s="1"/>
      <c r="U3840" s="1">
        <v>40</v>
      </c>
      <c r="V3840" s="1">
        <v>40</v>
      </c>
      <c r="W3840" s="1">
        <v>0.9966544504</v>
      </c>
      <c r="X3840" s="1">
        <v>1.0701037829999999E-2</v>
      </c>
      <c r="Y3840" s="1">
        <v>2.3888487669999998E-3</v>
      </c>
      <c r="Z3840" s="1">
        <v>1.7207652879999999E-3</v>
      </c>
      <c r="AA3840" s="19">
        <v>0.99899687187258901</v>
      </c>
    </row>
    <row r="3841" spans="1:27" x14ac:dyDescent="0.25">
      <c r="A3841" t="s">
        <v>43</v>
      </c>
      <c r="B3841" s="1" t="s">
        <v>30</v>
      </c>
      <c r="C3841" s="1" t="s">
        <v>17</v>
      </c>
      <c r="D3841" s="1" t="s">
        <v>18</v>
      </c>
      <c r="E3841" s="1"/>
      <c r="F3841" s="1">
        <v>3</v>
      </c>
      <c r="G3841" s="1" t="str">
        <f t="shared" si="219"/>
        <v>STAIR_Recover_SCTeSCL_lrNDVI_LR3_T1_19092017_02082017</v>
      </c>
      <c r="H3841" s="3">
        <v>42949</v>
      </c>
      <c r="I3841" s="3">
        <v>42997</v>
      </c>
      <c r="J3841" s="3"/>
      <c r="K3841" s="3"/>
      <c r="L3841" s="3"/>
      <c r="M3841" s="3"/>
      <c r="N3841" s="3"/>
      <c r="O3841" s="3"/>
      <c r="P3841" s="1"/>
      <c r="Q3841" s="1" t="s">
        <v>27</v>
      </c>
      <c r="R3841" s="1"/>
      <c r="S3841" s="1"/>
      <c r="T3841" s="1"/>
      <c r="U3841" s="1">
        <v>40</v>
      </c>
      <c r="V3841" s="1">
        <v>40</v>
      </c>
      <c r="W3841" s="1">
        <v>0.9966544504</v>
      </c>
      <c r="X3841" s="1">
        <v>1.0701037829999999E-2</v>
      </c>
      <c r="Y3841" s="1">
        <v>2.3888487669999998E-3</v>
      </c>
      <c r="Z3841" s="1">
        <v>1.7207652879999999E-3</v>
      </c>
      <c r="AA3841" s="19">
        <v>0.99899687187258901</v>
      </c>
    </row>
    <row r="3842" spans="1:27" x14ac:dyDescent="0.25">
      <c r="A3842" t="s">
        <v>43</v>
      </c>
      <c r="B3842" s="1" t="s">
        <v>30</v>
      </c>
      <c r="C3842" s="1" t="s">
        <v>17</v>
      </c>
      <c r="D3842" s="1" t="s">
        <v>18</v>
      </c>
      <c r="E3842" s="1"/>
      <c r="F3842" s="1">
        <v>5</v>
      </c>
      <c r="G3842" s="1" t="str">
        <f t="shared" si="219"/>
        <v>STAIR_Recover_SCTeSCL_globalNDVI_LR5_T1_01072017_02082017</v>
      </c>
      <c r="H3842" s="3">
        <v>42949</v>
      </c>
      <c r="I3842" s="3">
        <v>42917</v>
      </c>
      <c r="J3842" s="3"/>
      <c r="K3842" s="3"/>
      <c r="L3842" s="3"/>
      <c r="M3842" s="3"/>
      <c r="N3842" s="3"/>
      <c r="O3842" s="3"/>
      <c r="P3842" s="1"/>
      <c r="Q3842" s="1" t="s">
        <v>29</v>
      </c>
      <c r="R3842" s="1"/>
      <c r="S3842" s="1"/>
      <c r="T3842" s="1"/>
      <c r="U3842" s="1">
        <v>40</v>
      </c>
      <c r="V3842" s="1">
        <v>70</v>
      </c>
      <c r="W3842" s="1">
        <v>0.99603775780000003</v>
      </c>
      <c r="X3842" s="1">
        <v>1.164562158E-2</v>
      </c>
      <c r="Y3842" s="1">
        <v>2.7393419269999999E-3</v>
      </c>
      <c r="Z3842" s="1">
        <v>2.3550020110000001E-3</v>
      </c>
      <c r="AA3842" s="1">
        <v>0.99914676830000004</v>
      </c>
    </row>
    <row r="3843" spans="1:27" x14ac:dyDescent="0.25">
      <c r="A3843" t="s">
        <v>43</v>
      </c>
      <c r="B3843" s="1" t="s">
        <v>30</v>
      </c>
      <c r="C3843" s="1" t="s">
        <v>17</v>
      </c>
      <c r="D3843" s="1" t="s">
        <v>18</v>
      </c>
      <c r="E3843" s="1"/>
      <c r="F3843" s="1">
        <v>4</v>
      </c>
      <c r="G3843" s="1" t="str">
        <f t="shared" si="219"/>
        <v>STAIR_Recover_SCTeSCL_globalNDVI_LR4_T1_01072017_02082017</v>
      </c>
      <c r="H3843" s="3">
        <v>42949</v>
      </c>
      <c r="I3843" s="3">
        <v>42917</v>
      </c>
      <c r="J3843" s="3"/>
      <c r="K3843" s="3"/>
      <c r="L3843" s="3"/>
      <c r="M3843" s="3"/>
      <c r="N3843" s="3"/>
      <c r="O3843" s="3"/>
      <c r="P3843" s="1"/>
      <c r="Q3843" s="1" t="s">
        <v>29</v>
      </c>
      <c r="R3843" s="1"/>
      <c r="S3843" s="1"/>
      <c r="T3843" s="1"/>
      <c r="U3843" s="1">
        <v>40</v>
      </c>
      <c r="V3843" s="1">
        <v>56</v>
      </c>
      <c r="W3843" s="1">
        <v>0.99594564330000002</v>
      </c>
      <c r="X3843" s="1">
        <v>1.178021294E-2</v>
      </c>
      <c r="Y3843" s="1">
        <v>2.7742577150000002E-3</v>
      </c>
      <c r="Z3843" s="1">
        <v>2.357072749E-3</v>
      </c>
      <c r="AA3843" s="1">
        <v>0.99912191750000001</v>
      </c>
    </row>
    <row r="3844" spans="1:27" x14ac:dyDescent="0.25">
      <c r="A3844" t="s">
        <v>43</v>
      </c>
      <c r="B3844" s="1" t="s">
        <v>30</v>
      </c>
      <c r="C3844" s="1" t="s">
        <v>17</v>
      </c>
      <c r="D3844" s="1" t="s">
        <v>18</v>
      </c>
      <c r="E3844" s="1"/>
      <c r="F3844" s="1">
        <v>3</v>
      </c>
      <c r="G3844" s="1" t="str">
        <f t="shared" si="219"/>
        <v>STAIR_Recover_SCTeSCL_globalNDVI_LR3_T1_01072017_02082017</v>
      </c>
      <c r="H3844" s="3">
        <v>42949</v>
      </c>
      <c r="I3844" s="3">
        <v>42917</v>
      </c>
      <c r="J3844" s="3"/>
      <c r="K3844" s="3"/>
      <c r="L3844" s="3"/>
      <c r="M3844" s="3"/>
      <c r="N3844" s="3"/>
      <c r="O3844" s="3"/>
      <c r="P3844" s="1"/>
      <c r="Q3844" s="1" t="s">
        <v>29</v>
      </c>
      <c r="R3844" s="1"/>
      <c r="S3844" s="1"/>
      <c r="T3844" s="1"/>
      <c r="U3844" s="1">
        <v>40</v>
      </c>
      <c r="V3844" s="1">
        <v>40</v>
      </c>
      <c r="W3844" s="1">
        <v>0.99566935970000003</v>
      </c>
      <c r="X3844" s="1">
        <v>1.217497893E-2</v>
      </c>
      <c r="Y3844" s="1">
        <v>2.8092432159999999E-3</v>
      </c>
      <c r="Z3844" s="1">
        <v>2.360128001E-3</v>
      </c>
      <c r="AA3844" s="1">
        <v>0.99902405429999996</v>
      </c>
    </row>
    <row r="3845" spans="1:27" x14ac:dyDescent="0.25">
      <c r="A3845" t="s">
        <v>43</v>
      </c>
      <c r="B3845" s="1" t="s">
        <v>30</v>
      </c>
      <c r="C3845" s="1" t="s">
        <v>17</v>
      </c>
      <c r="D3845" s="1" t="s">
        <v>18</v>
      </c>
      <c r="E3845" s="1"/>
      <c r="F3845" s="1">
        <v>5</v>
      </c>
      <c r="G3845" s="1" t="str">
        <f t="shared" si="219"/>
        <v>STAIR_Recover_SCTeSCL_globalNDVI_LR5_T1_17072017_02082017</v>
      </c>
      <c r="H3845" s="3">
        <v>42949</v>
      </c>
      <c r="I3845" s="3">
        <v>42933</v>
      </c>
      <c r="J3845" s="3"/>
      <c r="K3845" s="3"/>
      <c r="L3845" s="3"/>
      <c r="M3845" s="3"/>
      <c r="N3845" s="3"/>
      <c r="O3845" s="3"/>
      <c r="P3845" s="1"/>
      <c r="Q3845" s="1" t="s">
        <v>29</v>
      </c>
      <c r="R3845" s="1"/>
      <c r="S3845" s="1"/>
      <c r="T3845" s="1"/>
      <c r="U3845" s="1">
        <v>40</v>
      </c>
      <c r="V3845" s="1">
        <v>70</v>
      </c>
      <c r="W3845" s="1">
        <v>0.99559544330000005</v>
      </c>
      <c r="X3845" s="1">
        <v>1.227844216E-2</v>
      </c>
      <c r="Y3845" s="1">
        <v>2.9303844139999999E-3</v>
      </c>
      <c r="Z3845" s="1">
        <v>2.5918286290000001E-3</v>
      </c>
      <c r="AA3845" s="1">
        <v>0.99914916450000002</v>
      </c>
    </row>
    <row r="3846" spans="1:27" x14ac:dyDescent="0.25">
      <c r="A3846" t="s">
        <v>43</v>
      </c>
      <c r="B3846" s="1" t="s">
        <v>30</v>
      </c>
      <c r="C3846" s="1" t="s">
        <v>17</v>
      </c>
      <c r="D3846" s="1" t="s">
        <v>18</v>
      </c>
      <c r="E3846" s="1"/>
      <c r="F3846" s="1">
        <v>4</v>
      </c>
      <c r="G3846" s="1" t="str">
        <f t="shared" si="219"/>
        <v>STAIR_Recover_SCTeSCL_globalNDVI_LR4_T1_17072017_02082017</v>
      </c>
      <c r="H3846" s="3">
        <v>42949</v>
      </c>
      <c r="I3846" s="3">
        <v>42933</v>
      </c>
      <c r="J3846" s="3"/>
      <c r="K3846" s="3"/>
      <c r="L3846" s="3"/>
      <c r="M3846" s="3"/>
      <c r="N3846" s="3"/>
      <c r="O3846" s="3"/>
      <c r="P3846" s="1"/>
      <c r="Q3846" s="1" t="s">
        <v>29</v>
      </c>
      <c r="R3846" s="1"/>
      <c r="S3846" s="1"/>
      <c r="T3846" s="1"/>
      <c r="U3846" s="1">
        <v>40</v>
      </c>
      <c r="V3846" s="1">
        <v>56</v>
      </c>
      <c r="W3846" s="1">
        <v>0.99550295850000003</v>
      </c>
      <c r="X3846" s="1">
        <v>1.240668093E-2</v>
      </c>
      <c r="Y3846" s="1">
        <v>2.9616749349999998E-3</v>
      </c>
      <c r="Z3846" s="1">
        <v>2.593899367E-3</v>
      </c>
      <c r="AA3846" s="1">
        <v>0.99912630710000006</v>
      </c>
    </row>
    <row r="3847" spans="1:27" x14ac:dyDescent="0.25">
      <c r="A3847" t="s">
        <v>43</v>
      </c>
      <c r="B3847" s="1" t="s">
        <v>30</v>
      </c>
      <c r="C3847" s="1" t="s">
        <v>17</v>
      </c>
      <c r="D3847" s="1" t="s">
        <v>18</v>
      </c>
      <c r="E3847" s="1"/>
      <c r="F3847" s="1">
        <v>3</v>
      </c>
      <c r="G3847" s="1" t="str">
        <f t="shared" si="219"/>
        <v>STAIR_Recover_SCTeSCL_globalNDVI_LR3_T1_17072017_02082017</v>
      </c>
      <c r="H3847" s="3">
        <v>42949</v>
      </c>
      <c r="I3847" s="3">
        <v>42933</v>
      </c>
      <c r="J3847" s="3"/>
      <c r="K3847" s="3"/>
      <c r="L3847" s="3"/>
      <c r="M3847" s="3"/>
      <c r="N3847" s="3"/>
      <c r="O3847" s="3"/>
      <c r="P3847" s="1"/>
      <c r="Q3847" s="1" t="s">
        <v>29</v>
      </c>
      <c r="R3847" s="1"/>
      <c r="S3847" s="1"/>
      <c r="T3847" s="1"/>
      <c r="U3847" s="1">
        <v>40</v>
      </c>
      <c r="V3847" s="1">
        <v>40</v>
      </c>
      <c r="W3847" s="1">
        <v>0.99522612850000003</v>
      </c>
      <c r="X3847" s="1">
        <v>1.2782845060000001E-2</v>
      </c>
      <c r="Y3847" s="1">
        <v>2.9838894439999999E-3</v>
      </c>
      <c r="Z3847" s="1">
        <v>2.596954619E-3</v>
      </c>
      <c r="AA3847" s="1">
        <v>0.9990323606</v>
      </c>
    </row>
    <row r="3848" spans="1:27" x14ac:dyDescent="0.25">
      <c r="A3848" t="s">
        <v>43</v>
      </c>
      <c r="B3848" s="1" t="s">
        <v>30</v>
      </c>
      <c r="C3848" s="1" t="s">
        <v>17</v>
      </c>
      <c r="D3848" s="1" t="s">
        <v>18</v>
      </c>
      <c r="E3848" s="1"/>
      <c r="F3848" s="1">
        <v>5</v>
      </c>
      <c r="G3848" s="1" t="str">
        <f t="shared" si="219"/>
        <v>STAIR_Recover_SCTeSCL_globalNDVI_LR5_T1_03092017_02082017</v>
      </c>
      <c r="H3848" s="3">
        <v>42949</v>
      </c>
      <c r="I3848" s="3">
        <v>42981</v>
      </c>
      <c r="J3848" s="3"/>
      <c r="K3848" s="3"/>
      <c r="L3848" s="3"/>
      <c r="M3848" s="3"/>
      <c r="N3848" s="3"/>
      <c r="O3848" s="3"/>
      <c r="P3848" s="1"/>
      <c r="Q3848" s="1" t="s">
        <v>29</v>
      </c>
      <c r="R3848" s="1"/>
      <c r="S3848" s="1"/>
      <c r="T3848" s="1"/>
      <c r="U3848" s="1">
        <v>40</v>
      </c>
      <c r="V3848" s="1">
        <v>70</v>
      </c>
      <c r="W3848" s="1">
        <v>0.99482053960000005</v>
      </c>
      <c r="X3848" s="1">
        <v>1.331479313E-2</v>
      </c>
      <c r="Y3848" s="1">
        <v>3.2412677669999999E-3</v>
      </c>
      <c r="Z3848" s="1">
        <v>2.9614240809999999E-3</v>
      </c>
      <c r="AA3848" s="1">
        <v>0.9991506832</v>
      </c>
    </row>
    <row r="3849" spans="1:27" x14ac:dyDescent="0.25">
      <c r="A3849" t="s">
        <v>43</v>
      </c>
      <c r="B3849" s="1" t="s">
        <v>30</v>
      </c>
      <c r="C3849" s="1" t="s">
        <v>17</v>
      </c>
      <c r="D3849" s="1" t="s">
        <v>18</v>
      </c>
      <c r="E3849" s="1"/>
      <c r="F3849" s="1">
        <v>4</v>
      </c>
      <c r="G3849" s="1" t="str">
        <f t="shared" si="219"/>
        <v>STAIR_Recover_SCTeSCL_globalNDVI_LR4_T1_03092017_02082017</v>
      </c>
      <c r="H3849" s="3">
        <v>42949</v>
      </c>
      <c r="I3849" s="3">
        <v>42981</v>
      </c>
      <c r="J3849" s="3"/>
      <c r="K3849" s="3"/>
      <c r="L3849" s="3"/>
      <c r="M3849" s="3"/>
      <c r="N3849" s="3"/>
      <c r="O3849" s="3"/>
      <c r="P3849" s="1"/>
      <c r="Q3849" s="1" t="s">
        <v>29</v>
      </c>
      <c r="R3849" s="1"/>
      <c r="S3849" s="1"/>
      <c r="T3849" s="1"/>
      <c r="U3849" s="1">
        <v>40</v>
      </c>
      <c r="V3849" s="1">
        <v>56</v>
      </c>
      <c r="W3849" s="1">
        <v>0.99472747689999996</v>
      </c>
      <c r="X3849" s="1">
        <v>1.3433878309999999E-2</v>
      </c>
      <c r="Y3849" s="1">
        <v>3.2672615649999999E-3</v>
      </c>
      <c r="Z3849" s="1">
        <v>2.9634948189999999E-3</v>
      </c>
      <c r="AA3849" s="1">
        <v>0.99913100960000001</v>
      </c>
    </row>
    <row r="3850" spans="1:27" x14ac:dyDescent="0.25">
      <c r="A3850" t="s">
        <v>43</v>
      </c>
      <c r="B3850" s="1" t="s">
        <v>30</v>
      </c>
      <c r="C3850" s="1" t="s">
        <v>17</v>
      </c>
      <c r="D3850" s="1" t="s">
        <v>18</v>
      </c>
      <c r="E3850" s="1"/>
      <c r="F3850" s="1">
        <v>5</v>
      </c>
      <c r="G3850" s="1" t="str">
        <f t="shared" si="219"/>
        <v>STAIR_Recover_SCTeSCL_globalNDVI_LR5_T1_19092017_02082017</v>
      </c>
      <c r="H3850" s="3">
        <v>42949</v>
      </c>
      <c r="I3850" s="3">
        <v>42997</v>
      </c>
      <c r="J3850" s="3"/>
      <c r="K3850" s="3"/>
      <c r="L3850" s="3"/>
      <c r="M3850" s="3"/>
      <c r="N3850" s="3"/>
      <c r="O3850" s="3"/>
      <c r="P3850" s="1"/>
      <c r="Q3850" s="1" t="s">
        <v>29</v>
      </c>
      <c r="R3850" s="1"/>
      <c r="S3850" s="1"/>
      <c r="T3850" s="1"/>
      <c r="U3850" s="1">
        <v>40</v>
      </c>
      <c r="V3850" s="1">
        <v>70</v>
      </c>
      <c r="W3850" s="1">
        <v>0.99458990579999995</v>
      </c>
      <c r="X3850" s="1">
        <v>1.36080087E-2</v>
      </c>
      <c r="Y3850" s="1">
        <v>3.3290348970000001E-3</v>
      </c>
      <c r="Z3850" s="1">
        <v>3.0628260290000001E-3</v>
      </c>
      <c r="AA3850" s="1">
        <v>0.99915061350000001</v>
      </c>
    </row>
    <row r="3851" spans="1:27" x14ac:dyDescent="0.25">
      <c r="A3851" t="s">
        <v>43</v>
      </c>
      <c r="B3851" s="1" t="s">
        <v>30</v>
      </c>
      <c r="C3851" s="1" t="s">
        <v>17</v>
      </c>
      <c r="D3851" s="1" t="s">
        <v>18</v>
      </c>
      <c r="E3851" s="1"/>
      <c r="F3851" s="1">
        <v>4</v>
      </c>
      <c r="G3851" s="1" t="str">
        <f t="shared" si="219"/>
        <v>STAIR_Recover_SCTeSCL_globalNDVI_LR4_T1_19092017_02082017</v>
      </c>
      <c r="H3851" s="3">
        <v>42949</v>
      </c>
      <c r="I3851" s="3">
        <v>42997</v>
      </c>
      <c r="J3851" s="3"/>
      <c r="K3851" s="3"/>
      <c r="L3851" s="3"/>
      <c r="M3851" s="3"/>
      <c r="N3851" s="3"/>
      <c r="O3851" s="3"/>
      <c r="P3851" s="1"/>
      <c r="Q3851" s="1" t="s">
        <v>29</v>
      </c>
      <c r="R3851" s="1"/>
      <c r="S3851" s="1"/>
      <c r="T3851" s="1"/>
      <c r="U3851" s="1">
        <v>40</v>
      </c>
      <c r="V3851" s="1">
        <v>56</v>
      </c>
      <c r="W3851" s="1">
        <v>0.99449668449999995</v>
      </c>
      <c r="X3851" s="1">
        <v>1.3724747650000001E-2</v>
      </c>
      <c r="Y3851" s="1">
        <v>3.3535621559999998E-3</v>
      </c>
      <c r="Z3851" s="1">
        <v>3.0648967670000001E-3</v>
      </c>
      <c r="AA3851" s="1">
        <v>0.9991318293</v>
      </c>
    </row>
    <row r="3852" spans="1:27" x14ac:dyDescent="0.25">
      <c r="A3852" t="s">
        <v>43</v>
      </c>
      <c r="B3852" s="1" t="s">
        <v>30</v>
      </c>
      <c r="C3852" s="1" t="s">
        <v>17</v>
      </c>
      <c r="D3852" s="1" t="s">
        <v>18</v>
      </c>
      <c r="E3852" s="1"/>
      <c r="F3852" s="1">
        <v>3</v>
      </c>
      <c r="G3852" s="1" t="str">
        <f t="shared" si="219"/>
        <v>STAIR_Recover_SCTeSCL_globalNDVI_LR3_T1_03092017_02082017</v>
      </c>
      <c r="H3852" s="3">
        <v>42949</v>
      </c>
      <c r="I3852" s="3">
        <v>42981</v>
      </c>
      <c r="J3852" s="3"/>
      <c r="K3852" s="3"/>
      <c r="L3852" s="3"/>
      <c r="M3852" s="3"/>
      <c r="N3852" s="3"/>
      <c r="O3852" s="3"/>
      <c r="P3852" s="1"/>
      <c r="Q3852" s="1" t="s">
        <v>29</v>
      </c>
      <c r="R3852" s="1"/>
      <c r="S3852" s="1"/>
      <c r="T3852" s="1"/>
      <c r="U3852" s="1">
        <v>40</v>
      </c>
      <c r="V3852" s="1">
        <v>40</v>
      </c>
      <c r="W3852" s="1">
        <v>0.99444979430000002</v>
      </c>
      <c r="X3852" s="1">
        <v>1.3783093539999999E-2</v>
      </c>
      <c r="Y3852" s="1">
        <v>3.2774750100000001E-3</v>
      </c>
      <c r="Z3852" s="1">
        <v>2.9665500709999998E-3</v>
      </c>
      <c r="AA3852" s="1">
        <v>0.9990433232</v>
      </c>
    </row>
    <row r="3853" spans="1:27" x14ac:dyDescent="0.25">
      <c r="A3853" t="s">
        <v>43</v>
      </c>
      <c r="B3853" s="1" t="s">
        <v>30</v>
      </c>
      <c r="C3853" s="1" t="s">
        <v>17</v>
      </c>
      <c r="D3853" s="1" t="s">
        <v>18</v>
      </c>
      <c r="E3853" s="1"/>
      <c r="F3853" s="1">
        <v>3</v>
      </c>
      <c r="G3853" s="1" t="str">
        <f t="shared" si="219"/>
        <v>STAIR_Recover_SCTeSCL_globalNDVI_LR3_T1_19092017_02082017</v>
      </c>
      <c r="H3853" s="3">
        <v>42949</v>
      </c>
      <c r="I3853" s="3">
        <v>42997</v>
      </c>
      <c r="J3853" s="3"/>
      <c r="K3853" s="3"/>
      <c r="L3853" s="3"/>
      <c r="M3853" s="3"/>
      <c r="N3853" s="3"/>
      <c r="O3853" s="3"/>
      <c r="P3853" s="1"/>
      <c r="Q3853" s="1" t="s">
        <v>29</v>
      </c>
      <c r="R3853" s="1"/>
      <c r="S3853" s="1"/>
      <c r="T3853" s="1"/>
      <c r="U3853" s="1">
        <v>40</v>
      </c>
      <c r="V3853" s="1">
        <v>40</v>
      </c>
      <c r="W3853" s="1">
        <v>0.99421876799999997</v>
      </c>
      <c r="X3853" s="1">
        <v>1.406702835E-2</v>
      </c>
      <c r="Y3853" s="1">
        <v>3.3612189580000001E-3</v>
      </c>
      <c r="Z3853" s="1">
        <v>3.067952019E-3</v>
      </c>
      <c r="AA3853" s="1">
        <v>0.99904589249999998</v>
      </c>
    </row>
    <row r="3854" spans="1:27" x14ac:dyDescent="0.25">
      <c r="A3854" t="s">
        <v>43</v>
      </c>
      <c r="B3854" s="1" t="s">
        <v>30</v>
      </c>
      <c r="C3854" s="1" t="s">
        <v>17</v>
      </c>
      <c r="D3854" s="1" t="s">
        <v>19</v>
      </c>
      <c r="E3854" s="1"/>
      <c r="F3854" s="1">
        <v>3</v>
      </c>
      <c r="G3854" s="1" t="str">
        <f t="shared" si="219"/>
        <v>STAIR_Recover_SCTeSCL_adaptive8Reflectancia_LR3_T1_03092017_02082017</v>
      </c>
      <c r="H3854" s="3">
        <v>42949</v>
      </c>
      <c r="I3854" s="3">
        <v>42981</v>
      </c>
      <c r="J3854" s="3"/>
      <c r="K3854" s="3"/>
      <c r="L3854" s="3"/>
      <c r="M3854" s="3"/>
      <c r="N3854" s="3"/>
      <c r="O3854" s="3"/>
      <c r="P3854" s="1">
        <v>8</v>
      </c>
      <c r="Q3854" s="1" t="s">
        <v>28</v>
      </c>
      <c r="R3854" s="1"/>
      <c r="S3854" s="1"/>
      <c r="T3854" s="1"/>
      <c r="U3854" s="1">
        <v>40</v>
      </c>
      <c r="V3854" s="1">
        <v>40</v>
      </c>
      <c r="W3854" s="1">
        <v>0.98458669860000003</v>
      </c>
      <c r="X3854" s="1">
        <v>2.296888951E-2</v>
      </c>
      <c r="Y3854" s="1">
        <v>2.5992662049999999E-3</v>
      </c>
      <c r="Z3854" s="1">
        <v>1.783117302E-3</v>
      </c>
      <c r="AA3854" s="1">
        <v>0.99260580499999995</v>
      </c>
    </row>
    <row r="3855" spans="1:27" x14ac:dyDescent="0.25">
      <c r="A3855" t="s">
        <v>43</v>
      </c>
      <c r="B3855" s="1" t="s">
        <v>30</v>
      </c>
      <c r="C3855" s="1" t="s">
        <v>17</v>
      </c>
      <c r="D3855" s="1" t="s">
        <v>19</v>
      </c>
      <c r="E3855" s="1"/>
      <c r="F3855" s="1">
        <v>4</v>
      </c>
      <c r="G3855" s="1" t="str">
        <f t="shared" si="219"/>
        <v>STAIR_Recover_SCTeSCL_adaptive8Reflectancia_LR4_T1_03092017_02082017</v>
      </c>
      <c r="H3855" s="3">
        <v>42949</v>
      </c>
      <c r="I3855" s="3">
        <v>42981</v>
      </c>
      <c r="J3855" s="3"/>
      <c r="K3855" s="3"/>
      <c r="L3855" s="3"/>
      <c r="M3855" s="3"/>
      <c r="N3855" s="3"/>
      <c r="O3855" s="3"/>
      <c r="P3855" s="1">
        <v>8</v>
      </c>
      <c r="Q3855" s="1" t="s">
        <v>28</v>
      </c>
      <c r="R3855" s="1"/>
      <c r="S3855" s="1"/>
      <c r="T3855" s="1"/>
      <c r="U3855" s="1">
        <v>40</v>
      </c>
      <c r="V3855" s="1">
        <v>56</v>
      </c>
      <c r="W3855" s="1">
        <v>0.98069153109999996</v>
      </c>
      <c r="X3855" s="1">
        <v>2.5707869259999998E-2</v>
      </c>
      <c r="Y3855" s="1">
        <v>2.3974454360000002E-3</v>
      </c>
      <c r="Z3855" s="1">
        <v>1.4196992779999999E-3</v>
      </c>
      <c r="AA3855" s="1">
        <v>0.99040893490000004</v>
      </c>
    </row>
    <row r="3856" spans="1:27" x14ac:dyDescent="0.25">
      <c r="A3856" t="s">
        <v>43</v>
      </c>
      <c r="B3856" s="1" t="s">
        <v>30</v>
      </c>
      <c r="C3856" s="1" t="s">
        <v>17</v>
      </c>
      <c r="D3856" s="1" t="s">
        <v>19</v>
      </c>
      <c r="E3856" s="1"/>
      <c r="F3856" s="1">
        <v>5</v>
      </c>
      <c r="G3856" s="1" t="str">
        <f t="shared" si="219"/>
        <v>STAIR_Recover_SCTeSCL_adaptive8Reflectancia_LR5_T1_03092017_02082017</v>
      </c>
      <c r="H3856" s="3">
        <v>42949</v>
      </c>
      <c r="I3856" s="3">
        <v>42981</v>
      </c>
      <c r="J3856" s="3"/>
      <c r="K3856" s="3"/>
      <c r="L3856" s="3"/>
      <c r="M3856" s="3"/>
      <c r="N3856" s="3"/>
      <c r="O3856" s="3"/>
      <c r="P3856" s="1">
        <v>8</v>
      </c>
      <c r="Q3856" s="1" t="s">
        <v>28</v>
      </c>
      <c r="R3856" s="1"/>
      <c r="S3856" s="1"/>
      <c r="T3856" s="1"/>
      <c r="U3856" s="1">
        <v>40</v>
      </c>
      <c r="V3856" s="1">
        <v>70</v>
      </c>
      <c r="W3856" s="1">
        <v>0.97969177380000005</v>
      </c>
      <c r="X3856" s="1">
        <v>2.6365023299999998E-2</v>
      </c>
      <c r="Y3856" s="1">
        <v>2.295558889E-3</v>
      </c>
      <c r="Z3856" s="1">
        <v>1.2274354750000001E-3</v>
      </c>
      <c r="AA3856" s="1">
        <v>0.98984594530000003</v>
      </c>
    </row>
    <row r="3857" spans="1:27" x14ac:dyDescent="0.25">
      <c r="A3857" t="s">
        <v>43</v>
      </c>
      <c r="B3857" s="1" t="s">
        <v>30</v>
      </c>
      <c r="C3857" s="1" t="s">
        <v>17</v>
      </c>
      <c r="D3857" s="1" t="s">
        <v>19</v>
      </c>
      <c r="E3857" s="1"/>
      <c r="F3857" s="1">
        <v>3</v>
      </c>
      <c r="G3857" s="1" t="str">
        <f t="shared" si="219"/>
        <v>STAIR_Recover_SCTeSCL_adaptive6Reflectancia_LR3_T1_03092017_02082017</v>
      </c>
      <c r="H3857" s="3">
        <v>42949</v>
      </c>
      <c r="I3857" s="3">
        <v>42981</v>
      </c>
      <c r="J3857" s="3"/>
      <c r="K3857" s="3"/>
      <c r="L3857" s="3"/>
      <c r="M3857" s="3"/>
      <c r="N3857" s="3"/>
      <c r="O3857" s="3"/>
      <c r="P3857" s="1">
        <v>6</v>
      </c>
      <c r="Q3857" s="1" t="s">
        <v>28</v>
      </c>
      <c r="R3857" s="1"/>
      <c r="S3857" s="1"/>
      <c r="T3857" s="1"/>
      <c r="U3857" s="1">
        <v>40</v>
      </c>
      <c r="V3857" s="1">
        <v>40</v>
      </c>
      <c r="W3857" s="1">
        <v>0.97680003039999996</v>
      </c>
      <c r="X3857" s="1">
        <v>2.8179667960000002E-2</v>
      </c>
      <c r="Y3857" s="1">
        <v>2.8345399490000002E-3</v>
      </c>
      <c r="Z3857" s="1">
        <v>2.0184770179999998E-3</v>
      </c>
      <c r="AA3857" s="1">
        <v>0.98861992909999996</v>
      </c>
    </row>
    <row r="3858" spans="1:27" x14ac:dyDescent="0.25">
      <c r="A3858" t="s">
        <v>43</v>
      </c>
      <c r="B3858" s="1" t="s">
        <v>30</v>
      </c>
      <c r="C3858" s="1" t="s">
        <v>17</v>
      </c>
      <c r="D3858" s="1" t="s">
        <v>19</v>
      </c>
      <c r="E3858" s="1"/>
      <c r="F3858" s="1">
        <v>4</v>
      </c>
      <c r="G3858" s="1" t="str">
        <f t="shared" si="219"/>
        <v>STAIR_Recover_SCTeSCL_adaptive6Reflectancia_LR4_T1_03092017_02082017</v>
      </c>
      <c r="H3858" s="3">
        <v>42949</v>
      </c>
      <c r="I3858" s="3">
        <v>42981</v>
      </c>
      <c r="J3858" s="3"/>
      <c r="K3858" s="3"/>
      <c r="L3858" s="3"/>
      <c r="M3858" s="3"/>
      <c r="N3858" s="3"/>
      <c r="O3858" s="3"/>
      <c r="P3858" s="1">
        <v>6</v>
      </c>
      <c r="Q3858" s="1" t="s">
        <v>28</v>
      </c>
      <c r="R3858" s="1"/>
      <c r="S3858" s="1"/>
      <c r="T3858" s="1"/>
      <c r="U3858" s="1">
        <v>40</v>
      </c>
      <c r="V3858" s="1">
        <v>56</v>
      </c>
      <c r="W3858" s="1">
        <v>0.95873563849999999</v>
      </c>
      <c r="X3858" s="1">
        <v>3.7581986169999998E-2</v>
      </c>
      <c r="Y3858" s="1">
        <v>3.2224459029999999E-3</v>
      </c>
      <c r="Z3858" s="1">
        <v>2.2178507789999999E-3</v>
      </c>
      <c r="AA3858" s="1">
        <v>0.97926245479999996</v>
      </c>
    </row>
    <row r="3859" spans="1:27" x14ac:dyDescent="0.25">
      <c r="A3859" t="s">
        <v>43</v>
      </c>
      <c r="B3859" s="1" t="s">
        <v>30</v>
      </c>
      <c r="C3859" s="1" t="s">
        <v>17</v>
      </c>
      <c r="D3859" s="1" t="s">
        <v>19</v>
      </c>
      <c r="E3859" s="1"/>
      <c r="F3859" s="1">
        <v>5</v>
      </c>
      <c r="G3859" s="1" t="str">
        <f t="shared" si="219"/>
        <v>STAIR_Recover_SCTeSCL_adaptive6Reflectancia_LR5_T1_03092017_02082017</v>
      </c>
      <c r="H3859" s="3">
        <v>42949</v>
      </c>
      <c r="I3859" s="3">
        <v>42981</v>
      </c>
      <c r="J3859" s="3"/>
      <c r="K3859" s="3"/>
      <c r="L3859" s="3"/>
      <c r="M3859" s="3"/>
      <c r="N3859" s="3"/>
      <c r="O3859" s="3"/>
      <c r="P3859" s="1">
        <v>6</v>
      </c>
      <c r="Q3859" s="1" t="s">
        <v>28</v>
      </c>
      <c r="R3859" s="1"/>
      <c r="S3859" s="1"/>
      <c r="T3859" s="1"/>
      <c r="U3859" s="1">
        <v>40</v>
      </c>
      <c r="V3859" s="1">
        <v>70</v>
      </c>
      <c r="W3859" s="1">
        <v>0.95588253729999995</v>
      </c>
      <c r="X3859" s="1">
        <v>3.8859519600000003E-2</v>
      </c>
      <c r="Y3859" s="1">
        <v>3.2225649829999998E-3</v>
      </c>
      <c r="Z3859" s="1">
        <v>2.1429822670000001E-3</v>
      </c>
      <c r="AA3859" s="1">
        <v>0.97783642530000003</v>
      </c>
    </row>
    <row r="3860" spans="1:27" x14ac:dyDescent="0.25">
      <c r="A3860" t="s">
        <v>43</v>
      </c>
      <c r="B3860" s="1" t="s">
        <v>36</v>
      </c>
      <c r="C3860" t="s">
        <v>23</v>
      </c>
      <c r="D3860" t="s">
        <v>19</v>
      </c>
      <c r="E3860">
        <v>3</v>
      </c>
      <c r="G3860" s="1" t="str">
        <f t="shared" ref="G3860:G3923" si="220">CONCATENATE(B3860,"_",C3860,"_W",R3860,"K",S3860,"_",Q3860,P3860,D3860,"_W",T3860,"_B",U3860,"A",V3860,"_",TEXT(H3860,"ddmmyyyy"))</f>
        <v>ESTAIR_Santar_W3K4_Adaptive6Reflectancia_W8_B20A20_11082017</v>
      </c>
      <c r="H3860" s="6">
        <v>42958</v>
      </c>
      <c r="P3860">
        <v>6</v>
      </c>
      <c r="Q3860" s="1" t="s">
        <v>34</v>
      </c>
      <c r="R3860">
        <v>3</v>
      </c>
      <c r="S3860">
        <v>4</v>
      </c>
      <c r="T3860">
        <v>8</v>
      </c>
      <c r="U3860">
        <v>20</v>
      </c>
      <c r="V3860">
        <v>20</v>
      </c>
      <c r="W3860">
        <v>0.95476710799999998</v>
      </c>
      <c r="X3860">
        <v>2.9958955169999999E-2</v>
      </c>
      <c r="Y3860">
        <v>2.281079926E-2</v>
      </c>
      <c r="Z3860">
        <v>1.506175117E-2</v>
      </c>
      <c r="AA3860">
        <v>0.98501871929999996</v>
      </c>
    </row>
    <row r="3861" spans="1:27" x14ac:dyDescent="0.25">
      <c r="A3861" t="s">
        <v>43</v>
      </c>
      <c r="B3861" s="1" t="s">
        <v>36</v>
      </c>
      <c r="C3861" t="s">
        <v>23</v>
      </c>
      <c r="D3861" t="s">
        <v>19</v>
      </c>
      <c r="E3861">
        <v>3</v>
      </c>
      <c r="G3861" s="1" t="str">
        <f t="shared" si="220"/>
        <v>ESTAIR_Santar_W3K6_Adaptive6Reflectancia_W8_B20A20_11082017</v>
      </c>
      <c r="H3861" s="6">
        <v>42958</v>
      </c>
      <c r="P3861">
        <v>6</v>
      </c>
      <c r="Q3861" s="1" t="s">
        <v>34</v>
      </c>
      <c r="R3861">
        <v>3</v>
      </c>
      <c r="S3861">
        <v>6</v>
      </c>
      <c r="T3861">
        <v>8</v>
      </c>
      <c r="U3861">
        <v>20</v>
      </c>
      <c r="V3861">
        <v>20</v>
      </c>
      <c r="W3861">
        <v>0.95481279760000004</v>
      </c>
      <c r="X3861">
        <v>2.994382063E-2</v>
      </c>
      <c r="Y3861">
        <v>2.278739535E-2</v>
      </c>
      <c r="Z3861">
        <v>1.4978985360000001E-2</v>
      </c>
      <c r="AA3861">
        <v>0.98496906370000004</v>
      </c>
    </row>
    <row r="3862" spans="1:27" x14ac:dyDescent="0.25">
      <c r="A3862" t="s">
        <v>43</v>
      </c>
      <c r="B3862" s="1" t="s">
        <v>36</v>
      </c>
      <c r="C3862" t="s">
        <v>23</v>
      </c>
      <c r="D3862" t="s">
        <v>19</v>
      </c>
      <c r="E3862">
        <v>3</v>
      </c>
      <c r="G3862" s="1" t="str">
        <f t="shared" si="220"/>
        <v>ESTAIR_Santar_W3K8_Adaptive6Reflectancia_W8_B20A20_11082017</v>
      </c>
      <c r="H3862" s="6">
        <v>42958</v>
      </c>
      <c r="P3862">
        <v>6</v>
      </c>
      <c r="Q3862" s="1" t="s">
        <v>34</v>
      </c>
      <c r="R3862">
        <v>3</v>
      </c>
      <c r="S3862">
        <v>8</v>
      </c>
      <c r="T3862">
        <v>8</v>
      </c>
      <c r="U3862">
        <v>20</v>
      </c>
      <c r="V3862">
        <v>20</v>
      </c>
      <c r="W3862">
        <v>0.95472264060000001</v>
      </c>
      <c r="X3862">
        <v>2.997367754E-2</v>
      </c>
      <c r="Y3862">
        <v>2.2839257410000001E-2</v>
      </c>
      <c r="Z3862">
        <v>1.5089439620000001E-2</v>
      </c>
      <c r="AA3862">
        <v>0.98500984999999996</v>
      </c>
    </row>
    <row r="3863" spans="1:27" x14ac:dyDescent="0.25">
      <c r="A3863" t="s">
        <v>43</v>
      </c>
      <c r="B3863" s="1" t="s">
        <v>36</v>
      </c>
      <c r="C3863" t="s">
        <v>23</v>
      </c>
      <c r="D3863" t="s">
        <v>19</v>
      </c>
      <c r="E3863">
        <v>3</v>
      </c>
      <c r="G3863" s="1" t="str">
        <f t="shared" si="220"/>
        <v>ESTAIR_Santar_W5K4_Adaptive6Reflectancia_W8_B20A20_11082017</v>
      </c>
      <c r="H3863" s="6">
        <v>42958</v>
      </c>
      <c r="P3863">
        <v>6</v>
      </c>
      <c r="Q3863" s="1" t="s">
        <v>34</v>
      </c>
      <c r="R3863">
        <v>5</v>
      </c>
      <c r="S3863">
        <v>4</v>
      </c>
      <c r="T3863">
        <v>8</v>
      </c>
      <c r="U3863">
        <v>20</v>
      </c>
      <c r="V3863">
        <v>20</v>
      </c>
      <c r="W3863">
        <v>0.95464056789999996</v>
      </c>
      <c r="X3863">
        <v>3.000083135E-2</v>
      </c>
      <c r="Y3863">
        <v>2.281198462E-2</v>
      </c>
      <c r="Z3863">
        <v>1.5036366989999999E-2</v>
      </c>
      <c r="AA3863">
        <v>0.98489994999999997</v>
      </c>
    </row>
    <row r="3864" spans="1:27" x14ac:dyDescent="0.25">
      <c r="A3864" t="s">
        <v>43</v>
      </c>
      <c r="B3864" s="1" t="s">
        <v>36</v>
      </c>
      <c r="C3864" t="s">
        <v>23</v>
      </c>
      <c r="D3864" t="s">
        <v>19</v>
      </c>
      <c r="E3864">
        <v>3</v>
      </c>
      <c r="G3864" s="1" t="str">
        <f t="shared" si="220"/>
        <v>ESTAIR_Santar_W5K6_Adaptive6Reflectancia_W8_B20A20_11082017</v>
      </c>
      <c r="H3864" s="6">
        <v>42958</v>
      </c>
      <c r="P3864">
        <v>6</v>
      </c>
      <c r="Q3864" s="1" t="s">
        <v>34</v>
      </c>
      <c r="R3864">
        <v>5</v>
      </c>
      <c r="S3864">
        <v>6</v>
      </c>
      <c r="T3864">
        <v>8</v>
      </c>
      <c r="U3864">
        <v>20</v>
      </c>
      <c r="V3864">
        <v>20</v>
      </c>
      <c r="W3864">
        <v>0.95483855849999999</v>
      </c>
      <c r="X3864">
        <v>2.9935284029999999E-2</v>
      </c>
      <c r="Y3864">
        <v>2.2778970499999999E-2</v>
      </c>
      <c r="Z3864">
        <v>1.4952242100000001E-2</v>
      </c>
      <c r="AA3864">
        <v>0.98491965000000004</v>
      </c>
    </row>
    <row r="3865" spans="1:27" x14ac:dyDescent="0.25">
      <c r="A3865" t="s">
        <v>43</v>
      </c>
      <c r="B3865" s="1" t="s">
        <v>36</v>
      </c>
      <c r="C3865" t="s">
        <v>23</v>
      </c>
      <c r="D3865" t="s">
        <v>19</v>
      </c>
      <c r="E3865">
        <v>3</v>
      </c>
      <c r="G3865" s="1" t="str">
        <f t="shared" si="220"/>
        <v>ESTAIR_Santar_W5K8_Adaptive6Reflectancia_W8_B20A20_11082017</v>
      </c>
      <c r="H3865" s="6">
        <v>42958</v>
      </c>
      <c r="P3865">
        <v>6</v>
      </c>
      <c r="Q3865" s="1" t="s">
        <v>34</v>
      </c>
      <c r="R3865">
        <v>5</v>
      </c>
      <c r="S3865">
        <v>8</v>
      </c>
      <c r="T3865">
        <v>8</v>
      </c>
      <c r="U3865">
        <v>20</v>
      </c>
      <c r="V3865">
        <v>20</v>
      </c>
      <c r="W3865">
        <v>0.95473613840000005</v>
      </c>
      <c r="X3865">
        <v>2.996920942E-2</v>
      </c>
      <c r="Y3865">
        <v>2.2818769110000001E-2</v>
      </c>
      <c r="Z3865">
        <v>1.507556455E-2</v>
      </c>
      <c r="AA3865">
        <v>0.98490067260000003</v>
      </c>
    </row>
    <row r="3866" spans="1:27" x14ac:dyDescent="0.25">
      <c r="A3866" t="s">
        <v>43</v>
      </c>
      <c r="B3866" s="1" t="s">
        <v>36</v>
      </c>
      <c r="C3866" t="s">
        <v>23</v>
      </c>
      <c r="D3866" t="s">
        <v>19</v>
      </c>
      <c r="E3866">
        <v>3</v>
      </c>
      <c r="G3866" s="1" t="str">
        <f t="shared" si="220"/>
        <v>ESTAIR_Santar_W7K4_Adaptive6Reflectancia_W8_B20A20_11082017</v>
      </c>
      <c r="H3866" s="6">
        <v>42958</v>
      </c>
      <c r="P3866">
        <v>6</v>
      </c>
      <c r="Q3866" s="1" t="s">
        <v>34</v>
      </c>
      <c r="R3866">
        <v>7</v>
      </c>
      <c r="S3866">
        <v>4</v>
      </c>
      <c r="T3866">
        <v>8</v>
      </c>
      <c r="U3866">
        <v>20</v>
      </c>
      <c r="V3866">
        <v>20</v>
      </c>
      <c r="W3866">
        <v>0.95486139479999999</v>
      </c>
      <c r="X3866">
        <v>2.9927714559999999E-2</v>
      </c>
      <c r="Y3866">
        <v>2.273232712E-2</v>
      </c>
      <c r="Z3866">
        <v>1.49656003E-2</v>
      </c>
      <c r="AA3866">
        <v>0.98486001950000002</v>
      </c>
    </row>
    <row r="3867" spans="1:27" x14ac:dyDescent="0.25">
      <c r="A3867" t="s">
        <v>43</v>
      </c>
      <c r="B3867" s="1" t="s">
        <v>36</v>
      </c>
      <c r="C3867" t="s">
        <v>23</v>
      </c>
      <c r="D3867" t="s">
        <v>19</v>
      </c>
      <c r="E3867">
        <v>3</v>
      </c>
      <c r="G3867" s="1" t="str">
        <f t="shared" si="220"/>
        <v>ESTAIR_Santar_W7K6_Adaptive6Reflectancia_W8_B20A20_11082017</v>
      </c>
      <c r="H3867" s="6">
        <v>42958</v>
      </c>
      <c r="P3867">
        <v>6</v>
      </c>
      <c r="Q3867" s="1" t="s">
        <v>34</v>
      </c>
      <c r="R3867">
        <v>7</v>
      </c>
      <c r="S3867">
        <v>6</v>
      </c>
      <c r="T3867">
        <v>8</v>
      </c>
      <c r="U3867">
        <v>20</v>
      </c>
      <c r="V3867">
        <v>20</v>
      </c>
      <c r="W3867">
        <v>0.95509851099999998</v>
      </c>
      <c r="X3867">
        <v>2.9849004889999999E-2</v>
      </c>
      <c r="Y3867">
        <v>2.2693008430000002E-2</v>
      </c>
      <c r="Z3867">
        <v>1.4845179139999999E-2</v>
      </c>
      <c r="AA3867">
        <v>0.9848692161</v>
      </c>
    </row>
    <row r="3868" spans="1:27" x14ac:dyDescent="0.25">
      <c r="A3868" t="s">
        <v>43</v>
      </c>
      <c r="B3868" s="1" t="s">
        <v>36</v>
      </c>
      <c r="C3868" t="s">
        <v>23</v>
      </c>
      <c r="D3868" t="s">
        <v>19</v>
      </c>
      <c r="E3868">
        <v>3</v>
      </c>
      <c r="G3868" s="1" t="str">
        <f t="shared" si="220"/>
        <v>ESTAIR_Santar_W7K8_Adaptive6Reflectancia_W8_B20A20_11082017</v>
      </c>
      <c r="H3868" s="6">
        <v>42958</v>
      </c>
      <c r="P3868">
        <v>6</v>
      </c>
      <c r="Q3868" s="1" t="s">
        <v>34</v>
      </c>
      <c r="R3868">
        <v>7</v>
      </c>
      <c r="S3868">
        <v>8</v>
      </c>
      <c r="T3868">
        <v>8</v>
      </c>
      <c r="U3868">
        <v>20</v>
      </c>
      <c r="V3868">
        <v>20</v>
      </c>
      <c r="W3868">
        <v>0.95495403769999998</v>
      </c>
      <c r="X3868">
        <v>2.9896986800000001E-2</v>
      </c>
      <c r="Y3868">
        <v>2.2755182929999999E-2</v>
      </c>
      <c r="Z3868">
        <v>1.500364257E-2</v>
      </c>
      <c r="AA3868">
        <v>0.98485012189999999</v>
      </c>
    </row>
    <row r="3869" spans="1:27" x14ac:dyDescent="0.25">
      <c r="A3869" t="s">
        <v>43</v>
      </c>
      <c r="B3869" s="1" t="s">
        <v>36</v>
      </c>
      <c r="C3869" t="s">
        <v>23</v>
      </c>
      <c r="D3869" t="s">
        <v>19</v>
      </c>
      <c r="E3869">
        <v>3</v>
      </c>
      <c r="G3869" s="1" t="str">
        <f t="shared" si="220"/>
        <v>ESTAIR_Santar_W9K4_Adaptive6Reflectancia_W8_B20A20_11082017</v>
      </c>
      <c r="H3869" s="6">
        <v>42958</v>
      </c>
      <c r="P3869">
        <v>6</v>
      </c>
      <c r="Q3869" s="1" t="s">
        <v>34</v>
      </c>
      <c r="R3869">
        <v>9</v>
      </c>
      <c r="S3869">
        <v>4</v>
      </c>
      <c r="T3869">
        <v>8</v>
      </c>
      <c r="U3869">
        <v>20</v>
      </c>
      <c r="V3869">
        <v>20</v>
      </c>
      <c r="W3869">
        <v>0.95513493829999996</v>
      </c>
      <c r="X3869">
        <v>2.9836894610000001E-2</v>
      </c>
      <c r="Y3869">
        <v>2.2662677129999999E-2</v>
      </c>
      <c r="Z3869">
        <v>1.490068573E-2</v>
      </c>
      <c r="AA3869">
        <v>0.98483720320000001</v>
      </c>
    </row>
    <row r="3870" spans="1:27" x14ac:dyDescent="0.25">
      <c r="A3870" t="s">
        <v>43</v>
      </c>
      <c r="B3870" s="1" t="s">
        <v>36</v>
      </c>
      <c r="C3870" t="s">
        <v>23</v>
      </c>
      <c r="D3870" t="s">
        <v>19</v>
      </c>
      <c r="E3870">
        <v>3</v>
      </c>
      <c r="G3870" s="1" t="str">
        <f t="shared" si="220"/>
        <v>ESTAIR_Santar_W9K6_Adaptive6Reflectancia_W8_B20A20_11082017</v>
      </c>
      <c r="H3870" s="6">
        <v>42958</v>
      </c>
      <c r="P3870">
        <v>6</v>
      </c>
      <c r="Q3870" s="1" t="s">
        <v>34</v>
      </c>
      <c r="R3870">
        <v>9</v>
      </c>
      <c r="S3870">
        <v>6</v>
      </c>
      <c r="T3870">
        <v>8</v>
      </c>
      <c r="U3870">
        <v>20</v>
      </c>
      <c r="V3870">
        <v>20</v>
      </c>
      <c r="W3870">
        <v>0.95533960750000002</v>
      </c>
      <c r="X3870">
        <v>2.9768760589999999E-2</v>
      </c>
      <c r="Y3870">
        <v>2.2639045949999999E-2</v>
      </c>
      <c r="Z3870">
        <v>1.4801342009999999E-2</v>
      </c>
      <c r="AA3870">
        <v>0.98483838599999995</v>
      </c>
    </row>
    <row r="3871" spans="1:27" x14ac:dyDescent="0.25">
      <c r="A3871" t="s">
        <v>43</v>
      </c>
      <c r="B3871" s="1" t="s">
        <v>36</v>
      </c>
      <c r="C3871" t="s">
        <v>23</v>
      </c>
      <c r="D3871" t="s">
        <v>19</v>
      </c>
      <c r="E3871">
        <v>3</v>
      </c>
      <c r="G3871" s="1" t="str">
        <f t="shared" si="220"/>
        <v>ESTAIR_Santar_W9K8_Adaptive6Reflectancia_W8_B20A20_11082017</v>
      </c>
      <c r="H3871" s="6">
        <v>42958</v>
      </c>
      <c r="P3871">
        <v>6</v>
      </c>
      <c r="Q3871" s="1" t="s">
        <v>34</v>
      </c>
      <c r="R3871">
        <v>9</v>
      </c>
      <c r="S3871">
        <v>8</v>
      </c>
      <c r="T3871">
        <v>8</v>
      </c>
      <c r="U3871">
        <v>20</v>
      </c>
      <c r="V3871">
        <v>20</v>
      </c>
      <c r="W3871">
        <v>0.95517693429999995</v>
      </c>
      <c r="X3871">
        <v>2.9822926900000001E-2</v>
      </c>
      <c r="Y3871">
        <v>2.2697755399999998E-2</v>
      </c>
      <c r="Z3871">
        <v>1.495842163E-2</v>
      </c>
      <c r="AA3871">
        <v>0.9848238184</v>
      </c>
    </row>
    <row r="3872" spans="1:27" x14ac:dyDescent="0.25">
      <c r="A3872" t="s">
        <v>43</v>
      </c>
      <c r="B3872" s="1" t="s">
        <v>36</v>
      </c>
      <c r="C3872" t="s">
        <v>23</v>
      </c>
      <c r="D3872" t="s">
        <v>19</v>
      </c>
      <c r="E3872">
        <v>3</v>
      </c>
      <c r="G3872" s="1" t="str">
        <f t="shared" si="220"/>
        <v>ESTAIR_Santar_W3K4_Adaptive8Reflectancia_W8_B20A20_11082017</v>
      </c>
      <c r="H3872" s="6">
        <v>42958</v>
      </c>
      <c r="P3872">
        <v>8</v>
      </c>
      <c r="Q3872" s="1" t="s">
        <v>34</v>
      </c>
      <c r="R3872">
        <v>3</v>
      </c>
      <c r="S3872">
        <v>4</v>
      </c>
      <c r="T3872">
        <v>8</v>
      </c>
      <c r="U3872">
        <v>20</v>
      </c>
      <c r="V3872">
        <v>20</v>
      </c>
      <c r="W3872">
        <v>0.9553988457</v>
      </c>
      <c r="X3872">
        <v>2.9749011190000001E-2</v>
      </c>
      <c r="Y3872">
        <v>2.2604812120000001E-2</v>
      </c>
      <c r="Z3872">
        <v>1.4703975459999999E-2</v>
      </c>
      <c r="AA3872">
        <v>0.9849337426</v>
      </c>
    </row>
    <row r="3873" spans="1:27" x14ac:dyDescent="0.25">
      <c r="A3873" t="s">
        <v>43</v>
      </c>
      <c r="B3873" s="1" t="s">
        <v>36</v>
      </c>
      <c r="C3873" t="s">
        <v>23</v>
      </c>
      <c r="D3873" t="s">
        <v>19</v>
      </c>
      <c r="E3873">
        <v>3</v>
      </c>
      <c r="G3873" s="1" t="str">
        <f t="shared" si="220"/>
        <v>ESTAIR_Santar_W3K6_Adaptive8Reflectancia_W8_B20A20_11082017</v>
      </c>
      <c r="H3873" s="6">
        <v>42958</v>
      </c>
      <c r="P3873">
        <v>8</v>
      </c>
      <c r="Q3873" s="1" t="s">
        <v>34</v>
      </c>
      <c r="R3873">
        <v>3</v>
      </c>
      <c r="S3873">
        <v>6</v>
      </c>
      <c r="T3873">
        <v>8</v>
      </c>
      <c r="U3873">
        <v>20</v>
      </c>
      <c r="V3873">
        <v>20</v>
      </c>
      <c r="W3873">
        <v>0.95542178030000002</v>
      </c>
      <c r="X3873">
        <v>2.974136149E-2</v>
      </c>
      <c r="Y3873">
        <v>2.2578401200000001E-2</v>
      </c>
      <c r="Z3873">
        <v>1.463976509E-2</v>
      </c>
      <c r="AA3873">
        <v>0.98487988879999999</v>
      </c>
    </row>
    <row r="3874" spans="1:27" x14ac:dyDescent="0.25">
      <c r="A3874" t="s">
        <v>43</v>
      </c>
      <c r="B3874" s="1" t="s">
        <v>36</v>
      </c>
      <c r="C3874" t="s">
        <v>23</v>
      </c>
      <c r="D3874" t="s">
        <v>19</v>
      </c>
      <c r="E3874">
        <v>3</v>
      </c>
      <c r="G3874" s="1" t="str">
        <f t="shared" si="220"/>
        <v>ESTAIR_Santar_W3K8_Adaptive8Reflectancia_W8_B20A20_11082017</v>
      </c>
      <c r="H3874" s="6">
        <v>42958</v>
      </c>
      <c r="P3874">
        <v>8</v>
      </c>
      <c r="Q3874" s="1" t="s">
        <v>34</v>
      </c>
      <c r="R3874">
        <v>3</v>
      </c>
      <c r="S3874">
        <v>8</v>
      </c>
      <c r="T3874">
        <v>8</v>
      </c>
      <c r="U3874">
        <v>20</v>
      </c>
      <c r="V3874">
        <v>20</v>
      </c>
      <c r="W3874">
        <v>0.95519571599999997</v>
      </c>
      <c r="X3874">
        <v>2.9816678070000002E-2</v>
      </c>
      <c r="Y3874">
        <v>2.2675352369999999E-2</v>
      </c>
      <c r="Z3874">
        <v>1.475334587E-2</v>
      </c>
      <c r="AA3874">
        <v>0.98485486820000001</v>
      </c>
    </row>
    <row r="3875" spans="1:27" x14ac:dyDescent="0.25">
      <c r="A3875" t="s">
        <v>43</v>
      </c>
      <c r="B3875" s="1" t="s">
        <v>36</v>
      </c>
      <c r="C3875" t="s">
        <v>23</v>
      </c>
      <c r="D3875" t="s">
        <v>19</v>
      </c>
      <c r="E3875">
        <v>3</v>
      </c>
      <c r="G3875" s="1" t="str">
        <f t="shared" si="220"/>
        <v>ESTAIR_Santar_W5K4_Adaptive8Reflectancia_W8_B20A20_11082017</v>
      </c>
      <c r="H3875" s="6">
        <v>42958</v>
      </c>
      <c r="P3875">
        <v>8</v>
      </c>
      <c r="Q3875" s="1" t="s">
        <v>34</v>
      </c>
      <c r="R3875">
        <v>5</v>
      </c>
      <c r="S3875">
        <v>4</v>
      </c>
      <c r="T3875">
        <v>8</v>
      </c>
      <c r="U3875">
        <v>20</v>
      </c>
      <c r="V3875">
        <v>20</v>
      </c>
      <c r="W3875">
        <v>0.95528409219999999</v>
      </c>
      <c r="X3875">
        <v>2.9787256910000001E-2</v>
      </c>
      <c r="Y3875">
        <v>2.2603731629999999E-2</v>
      </c>
      <c r="Z3875">
        <v>1.467894944E-2</v>
      </c>
      <c r="AA3875">
        <v>0.98482573709999999</v>
      </c>
    </row>
    <row r="3876" spans="1:27" x14ac:dyDescent="0.25">
      <c r="A3876" t="s">
        <v>43</v>
      </c>
      <c r="B3876" s="1" t="s">
        <v>36</v>
      </c>
      <c r="C3876" t="s">
        <v>23</v>
      </c>
      <c r="D3876" t="s">
        <v>19</v>
      </c>
      <c r="E3876">
        <v>3</v>
      </c>
      <c r="G3876" s="1" t="str">
        <f t="shared" si="220"/>
        <v>ESTAIR_Santar_W5K6_Adaptive8Reflectancia_W8_B20A20_11082017</v>
      </c>
      <c r="H3876" s="6">
        <v>42958</v>
      </c>
      <c r="P3876">
        <v>8</v>
      </c>
      <c r="Q3876" s="1" t="s">
        <v>34</v>
      </c>
      <c r="R3876">
        <v>5</v>
      </c>
      <c r="S3876">
        <v>6</v>
      </c>
      <c r="T3876">
        <v>8</v>
      </c>
      <c r="U3876">
        <v>20</v>
      </c>
      <c r="V3876">
        <v>20</v>
      </c>
      <c r="W3876">
        <v>0.95540842719999997</v>
      </c>
      <c r="X3876">
        <v>2.9745815549999999E-2</v>
      </c>
      <c r="Y3876">
        <v>2.2579884549999998E-2</v>
      </c>
      <c r="Z3876">
        <v>1.461682636E-2</v>
      </c>
      <c r="AA3876">
        <v>0.98480577759999999</v>
      </c>
    </row>
    <row r="3877" spans="1:27" x14ac:dyDescent="0.25">
      <c r="A3877" t="s">
        <v>43</v>
      </c>
      <c r="B3877" s="1" t="s">
        <v>36</v>
      </c>
      <c r="C3877" t="s">
        <v>23</v>
      </c>
      <c r="D3877" t="s">
        <v>19</v>
      </c>
      <c r="E3877">
        <v>3</v>
      </c>
      <c r="G3877" s="1" t="str">
        <f t="shared" si="220"/>
        <v>ESTAIR_Santar_W5K8_Adaptive8Reflectancia_W8_B20A20_11082017</v>
      </c>
      <c r="H3877" s="6">
        <v>42958</v>
      </c>
      <c r="P3877">
        <v>8</v>
      </c>
      <c r="Q3877" s="1" t="s">
        <v>34</v>
      </c>
      <c r="R3877">
        <v>5</v>
      </c>
      <c r="S3877">
        <v>8</v>
      </c>
      <c r="T3877">
        <v>8</v>
      </c>
      <c r="U3877">
        <v>20</v>
      </c>
      <c r="V3877">
        <v>20</v>
      </c>
      <c r="W3877">
        <v>0.95525108560000005</v>
      </c>
      <c r="X3877">
        <v>2.9798248489999998E-2</v>
      </c>
      <c r="Y3877">
        <v>2.2637235929999999E-2</v>
      </c>
      <c r="Z3877">
        <v>1.4742338149999999E-2</v>
      </c>
      <c r="AA3877">
        <v>0.98475687420000002</v>
      </c>
    </row>
    <row r="3878" spans="1:27" x14ac:dyDescent="0.25">
      <c r="A3878" t="s">
        <v>43</v>
      </c>
      <c r="B3878" s="1" t="s">
        <v>36</v>
      </c>
      <c r="C3878" t="s">
        <v>23</v>
      </c>
      <c r="D3878" t="s">
        <v>19</v>
      </c>
      <c r="E3878">
        <v>3</v>
      </c>
      <c r="G3878" s="1" t="str">
        <f t="shared" si="220"/>
        <v>ESTAIR_Santar_W7K4_Adaptive8Reflectancia_W8_B20A20_11082017</v>
      </c>
      <c r="H3878" s="6">
        <v>42958</v>
      </c>
      <c r="P3878">
        <v>8</v>
      </c>
      <c r="Q3878" s="1" t="s">
        <v>34</v>
      </c>
      <c r="R3878">
        <v>7</v>
      </c>
      <c r="S3878">
        <v>4</v>
      </c>
      <c r="T3878">
        <v>8</v>
      </c>
      <c r="U3878">
        <v>20</v>
      </c>
      <c r="V3878">
        <v>20</v>
      </c>
      <c r="W3878">
        <v>0.95545899909999998</v>
      </c>
      <c r="X3878">
        <v>2.9728943220000002E-2</v>
      </c>
      <c r="Y3878">
        <v>2.2536801530000001E-2</v>
      </c>
      <c r="Z3878">
        <v>1.4617307330000001E-2</v>
      </c>
      <c r="AA3878">
        <v>0.98476189179999996</v>
      </c>
    </row>
    <row r="3879" spans="1:27" x14ac:dyDescent="0.25">
      <c r="A3879" t="s">
        <v>43</v>
      </c>
      <c r="B3879" s="1" t="s">
        <v>36</v>
      </c>
      <c r="C3879" t="s">
        <v>23</v>
      </c>
      <c r="D3879" t="s">
        <v>19</v>
      </c>
      <c r="E3879">
        <v>3</v>
      </c>
      <c r="G3879" s="1" t="str">
        <f t="shared" si="220"/>
        <v>ESTAIR_Santar_W7K6_Adaptive8Reflectancia_W8_B20A20_11082017</v>
      </c>
      <c r="H3879" s="6">
        <v>42958</v>
      </c>
      <c r="P3879">
        <v>8</v>
      </c>
      <c r="Q3879" s="1" t="s">
        <v>34</v>
      </c>
      <c r="R3879">
        <v>7</v>
      </c>
      <c r="S3879">
        <v>6</v>
      </c>
      <c r="T3879">
        <v>8</v>
      </c>
      <c r="U3879">
        <v>20</v>
      </c>
      <c r="V3879">
        <v>20</v>
      </c>
      <c r="W3879">
        <v>0.95568223299999999</v>
      </c>
      <c r="X3879">
        <v>2.9654350780000002E-2</v>
      </c>
      <c r="Y3879">
        <v>2.2487152989999998E-2</v>
      </c>
      <c r="Z3879">
        <v>1.4509180010000001E-2</v>
      </c>
      <c r="AA3879">
        <v>0.98476105849999995</v>
      </c>
    </row>
    <row r="3880" spans="1:27" x14ac:dyDescent="0.25">
      <c r="A3880" t="s">
        <v>43</v>
      </c>
      <c r="B3880" s="1" t="s">
        <v>36</v>
      </c>
      <c r="C3880" t="s">
        <v>23</v>
      </c>
      <c r="D3880" t="s">
        <v>19</v>
      </c>
      <c r="E3880">
        <v>3</v>
      </c>
      <c r="G3880" s="1" t="str">
        <f t="shared" si="220"/>
        <v>ESTAIR_Santar_W7K8_Adaptive8Reflectancia_W8_B20A20_11082017</v>
      </c>
      <c r="H3880" s="6">
        <v>42958</v>
      </c>
      <c r="P3880">
        <v>8</v>
      </c>
      <c r="Q3880" s="1" t="s">
        <v>34</v>
      </c>
      <c r="R3880">
        <v>7</v>
      </c>
      <c r="S3880">
        <v>8</v>
      </c>
      <c r="T3880">
        <v>8</v>
      </c>
      <c r="U3880">
        <v>20</v>
      </c>
      <c r="V3880">
        <v>20</v>
      </c>
      <c r="W3880">
        <v>0.95549867170000002</v>
      </c>
      <c r="X3880">
        <v>2.971570049E-2</v>
      </c>
      <c r="Y3880">
        <v>2.256191703E-2</v>
      </c>
      <c r="Z3880">
        <v>1.467217537E-2</v>
      </c>
      <c r="AA3880">
        <v>0.98470918409999997</v>
      </c>
    </row>
    <row r="3881" spans="1:27" x14ac:dyDescent="0.25">
      <c r="A3881" t="s">
        <v>43</v>
      </c>
      <c r="B3881" s="1" t="s">
        <v>36</v>
      </c>
      <c r="C3881" t="s">
        <v>23</v>
      </c>
      <c r="D3881" t="s">
        <v>19</v>
      </c>
      <c r="E3881">
        <v>3</v>
      </c>
      <c r="G3881" s="1" t="str">
        <f t="shared" si="220"/>
        <v>ESTAIR_Santar_W9K4_Adaptive8Reflectancia_W8_B20A20_11082017</v>
      </c>
      <c r="H3881" s="6">
        <v>42958</v>
      </c>
      <c r="P3881">
        <v>8</v>
      </c>
      <c r="Q3881" s="1" t="s">
        <v>34</v>
      </c>
      <c r="R3881">
        <v>9</v>
      </c>
      <c r="S3881">
        <v>4</v>
      </c>
      <c r="T3881">
        <v>8</v>
      </c>
      <c r="U3881">
        <v>20</v>
      </c>
      <c r="V3881">
        <v>20</v>
      </c>
      <c r="W3881">
        <v>0.95576635119999998</v>
      </c>
      <c r="X3881">
        <v>2.96261944E-2</v>
      </c>
      <c r="Y3881">
        <v>2.245374675E-2</v>
      </c>
      <c r="Z3881">
        <v>1.454908253E-2</v>
      </c>
      <c r="AA3881">
        <v>0.9847503997</v>
      </c>
    </row>
    <row r="3882" spans="1:27" x14ac:dyDescent="0.25">
      <c r="A3882" t="s">
        <v>43</v>
      </c>
      <c r="B3882" s="1" t="s">
        <v>36</v>
      </c>
      <c r="C3882" t="s">
        <v>23</v>
      </c>
      <c r="D3882" t="s">
        <v>19</v>
      </c>
      <c r="E3882">
        <v>3</v>
      </c>
      <c r="G3882" s="1" t="str">
        <f t="shared" si="220"/>
        <v>ESTAIR_Santar_W9K6_Adaptive8Reflectancia_W8_B20A20_11082017</v>
      </c>
      <c r="H3882" s="6">
        <v>42958</v>
      </c>
      <c r="P3882">
        <v>8</v>
      </c>
      <c r="Q3882" s="1" t="s">
        <v>34</v>
      </c>
      <c r="R3882">
        <v>9</v>
      </c>
      <c r="S3882">
        <v>6</v>
      </c>
      <c r="T3882">
        <v>8</v>
      </c>
      <c r="U3882">
        <v>20</v>
      </c>
      <c r="V3882">
        <v>20</v>
      </c>
      <c r="W3882">
        <v>0.95589589559999999</v>
      </c>
      <c r="X3882">
        <v>2.9582780350000001E-2</v>
      </c>
      <c r="Y3882">
        <v>2.2421475149999998E-2</v>
      </c>
      <c r="Z3882">
        <v>1.4473187760000001E-2</v>
      </c>
      <c r="AA3882">
        <v>0.9847441254</v>
      </c>
    </row>
    <row r="3883" spans="1:27" x14ac:dyDescent="0.25">
      <c r="A3883" t="s">
        <v>43</v>
      </c>
      <c r="B3883" s="1" t="s">
        <v>36</v>
      </c>
      <c r="C3883" t="s">
        <v>23</v>
      </c>
      <c r="D3883" t="s">
        <v>19</v>
      </c>
      <c r="E3883">
        <v>3</v>
      </c>
      <c r="G3883" s="1" t="str">
        <f t="shared" si="220"/>
        <v>ESTAIR_Santar_W9K8_Adaptive8Reflectancia_W8_B20A20_11082017</v>
      </c>
      <c r="H3883" s="6">
        <v>42958</v>
      </c>
      <c r="P3883">
        <v>8</v>
      </c>
      <c r="Q3883" s="1" t="s">
        <v>34</v>
      </c>
      <c r="R3883">
        <v>9</v>
      </c>
      <c r="S3883">
        <v>8</v>
      </c>
      <c r="T3883">
        <v>8</v>
      </c>
      <c r="U3883">
        <v>20</v>
      </c>
      <c r="V3883">
        <v>20</v>
      </c>
      <c r="W3883">
        <v>0.95563067099999999</v>
      </c>
      <c r="X3883">
        <v>2.9671596580000001E-2</v>
      </c>
      <c r="Y3883">
        <v>2.2513451279999999E-2</v>
      </c>
      <c r="Z3883">
        <v>1.464233243E-2</v>
      </c>
      <c r="AA3883">
        <v>0.98472913090000003</v>
      </c>
    </row>
    <row r="3884" spans="1:27" x14ac:dyDescent="0.25">
      <c r="A3884" t="s">
        <v>43</v>
      </c>
      <c r="B3884" s="1" t="s">
        <v>36</v>
      </c>
      <c r="C3884" t="s">
        <v>23</v>
      </c>
      <c r="D3884" t="s">
        <v>18</v>
      </c>
      <c r="E3884">
        <v>3</v>
      </c>
      <c r="G3884" s="1" t="str">
        <f t="shared" si="220"/>
        <v>ESTAIR_Santar_W3K4_Adaptive6NDVI_W8_B40A40_11082017</v>
      </c>
      <c r="H3884" s="6">
        <v>42958</v>
      </c>
      <c r="P3884">
        <v>6</v>
      </c>
      <c r="Q3884" s="1" t="s">
        <v>34</v>
      </c>
      <c r="R3884">
        <v>3</v>
      </c>
      <c r="S3884">
        <v>4</v>
      </c>
      <c r="T3884">
        <v>8</v>
      </c>
      <c r="U3884">
        <v>40</v>
      </c>
      <c r="V3884">
        <v>40</v>
      </c>
      <c r="W3884">
        <v>0.95551672119999997</v>
      </c>
      <c r="X3884">
        <v>2.970967364E-2</v>
      </c>
      <c r="Y3884">
        <v>2.254825111E-2</v>
      </c>
      <c r="Z3884">
        <v>1.371910307E-2</v>
      </c>
      <c r="AA3884">
        <v>0.98402871709999995</v>
      </c>
    </row>
    <row r="3885" spans="1:27" x14ac:dyDescent="0.25">
      <c r="A3885" t="s">
        <v>43</v>
      </c>
      <c r="B3885" s="1" t="s">
        <v>36</v>
      </c>
      <c r="C3885" t="s">
        <v>23</v>
      </c>
      <c r="D3885" t="s">
        <v>18</v>
      </c>
      <c r="E3885">
        <v>3</v>
      </c>
      <c r="G3885" s="1" t="str">
        <f t="shared" si="220"/>
        <v>ESTAIR_Santar_W3K4_Adaptive8NDVI_W8_B40A40_11082017</v>
      </c>
      <c r="H3885" s="6">
        <v>42958</v>
      </c>
      <c r="P3885">
        <v>8</v>
      </c>
      <c r="Q3885" s="1" t="s">
        <v>34</v>
      </c>
      <c r="R3885">
        <v>3</v>
      </c>
      <c r="S3885">
        <v>4</v>
      </c>
      <c r="T3885">
        <v>8</v>
      </c>
      <c r="U3885">
        <v>40</v>
      </c>
      <c r="V3885">
        <v>40</v>
      </c>
      <c r="W3885">
        <v>0.95546920800000001</v>
      </c>
      <c r="X3885">
        <v>2.9725536059999998E-2</v>
      </c>
      <c r="Y3885">
        <v>2.256704109E-2</v>
      </c>
      <c r="Z3885">
        <v>1.375861955E-2</v>
      </c>
      <c r="AA3885">
        <v>0.98408810000000002</v>
      </c>
    </row>
    <row r="3886" spans="1:27" x14ac:dyDescent="0.25">
      <c r="A3886" t="s">
        <v>43</v>
      </c>
      <c r="B3886" s="1" t="s">
        <v>36</v>
      </c>
      <c r="C3886" t="s">
        <v>23</v>
      </c>
      <c r="D3886" t="s">
        <v>18</v>
      </c>
      <c r="E3886">
        <v>3</v>
      </c>
      <c r="G3886" s="1" t="str">
        <f t="shared" si="220"/>
        <v>ESTAIR_Santar_W3K6_Adaptive6NDVI_W8_B40A40_11082017</v>
      </c>
      <c r="H3886" s="6">
        <v>42958</v>
      </c>
      <c r="P3886">
        <v>6</v>
      </c>
      <c r="Q3886" s="1" t="s">
        <v>34</v>
      </c>
      <c r="R3886">
        <v>3</v>
      </c>
      <c r="S3886">
        <v>6</v>
      </c>
      <c r="T3886">
        <v>8</v>
      </c>
      <c r="U3886">
        <v>40</v>
      </c>
      <c r="V3886">
        <v>40</v>
      </c>
      <c r="W3886">
        <v>0.95547662779999998</v>
      </c>
      <c r="X3886">
        <v>2.9723059499999999E-2</v>
      </c>
      <c r="Y3886">
        <v>2.2523874940000001E-2</v>
      </c>
      <c r="Z3886">
        <v>1.36461667E-2</v>
      </c>
      <c r="AA3886">
        <v>0.98393901780000004</v>
      </c>
    </row>
    <row r="3887" spans="1:27" x14ac:dyDescent="0.25">
      <c r="A3887" t="s">
        <v>43</v>
      </c>
      <c r="B3887" s="1" t="s">
        <v>36</v>
      </c>
      <c r="C3887" t="s">
        <v>23</v>
      </c>
      <c r="D3887" t="s">
        <v>18</v>
      </c>
      <c r="E3887">
        <v>3</v>
      </c>
      <c r="G3887" s="1" t="str">
        <f t="shared" si="220"/>
        <v>ESTAIR_Santar_W3K6_Adaptive8NDVI_W8_B40A40_11082017</v>
      </c>
      <c r="H3887" s="6">
        <v>42958</v>
      </c>
      <c r="P3887">
        <v>8</v>
      </c>
      <c r="Q3887" s="1" t="s">
        <v>34</v>
      </c>
      <c r="R3887">
        <v>3</v>
      </c>
      <c r="S3887">
        <v>6</v>
      </c>
      <c r="T3887">
        <v>8</v>
      </c>
      <c r="U3887">
        <v>40</v>
      </c>
      <c r="V3887">
        <v>40</v>
      </c>
      <c r="W3887">
        <v>0.9554214633</v>
      </c>
      <c r="X3887">
        <v>2.974146724E-2</v>
      </c>
      <c r="Y3887">
        <v>2.2555582330000001E-2</v>
      </c>
      <c r="Z3887">
        <v>1.3686842080000001E-2</v>
      </c>
      <c r="AA3887">
        <v>0.98399273659999997</v>
      </c>
    </row>
    <row r="3888" spans="1:27" x14ac:dyDescent="0.25">
      <c r="A3888" t="s">
        <v>43</v>
      </c>
      <c r="B3888" s="1" t="s">
        <v>36</v>
      </c>
      <c r="C3888" t="s">
        <v>23</v>
      </c>
      <c r="D3888" t="s">
        <v>18</v>
      </c>
      <c r="E3888">
        <v>3</v>
      </c>
      <c r="G3888" s="1" t="str">
        <f t="shared" si="220"/>
        <v>ESTAIR_Santar_W3K8_Adaptive6NDVI_W8_B40A40_11082017</v>
      </c>
      <c r="H3888" s="6">
        <v>42958</v>
      </c>
      <c r="P3888">
        <v>6</v>
      </c>
      <c r="Q3888" s="1" t="s">
        <v>34</v>
      </c>
      <c r="R3888">
        <v>3</v>
      </c>
      <c r="S3888">
        <v>8</v>
      </c>
      <c r="T3888">
        <v>8</v>
      </c>
      <c r="U3888">
        <v>40</v>
      </c>
      <c r="V3888">
        <v>40</v>
      </c>
      <c r="W3888">
        <v>0.95531761579999996</v>
      </c>
      <c r="X3888">
        <v>2.9776089070000001E-2</v>
      </c>
      <c r="Y3888">
        <v>2.2584044040000001E-2</v>
      </c>
      <c r="Z3888">
        <v>1.373755961E-2</v>
      </c>
      <c r="AA3888">
        <v>0.98392864349999998</v>
      </c>
    </row>
    <row r="3889" spans="1:27" x14ac:dyDescent="0.25">
      <c r="A3889" t="s">
        <v>43</v>
      </c>
      <c r="B3889" s="1" t="s">
        <v>36</v>
      </c>
      <c r="C3889" t="s">
        <v>23</v>
      </c>
      <c r="D3889" t="s">
        <v>18</v>
      </c>
      <c r="E3889">
        <v>3</v>
      </c>
      <c r="G3889" s="1" t="str">
        <f t="shared" si="220"/>
        <v>ESTAIR_Santar_W3K8_Adaptive8NDVI_W8_B40A40_11082017</v>
      </c>
      <c r="H3889" s="6">
        <v>42958</v>
      </c>
      <c r="P3889">
        <v>8</v>
      </c>
      <c r="Q3889" s="1" t="s">
        <v>34</v>
      </c>
      <c r="R3889">
        <v>3</v>
      </c>
      <c r="S3889">
        <v>8</v>
      </c>
      <c r="T3889">
        <v>8</v>
      </c>
      <c r="U3889">
        <v>40</v>
      </c>
      <c r="V3889">
        <v>40</v>
      </c>
      <c r="W3889">
        <v>0.95524953509999999</v>
      </c>
      <c r="X3889">
        <v>2.979876473E-2</v>
      </c>
      <c r="Y3889">
        <v>2.2618688849999999E-2</v>
      </c>
      <c r="Z3889">
        <v>1.378826864E-2</v>
      </c>
      <c r="AA3889">
        <v>0.98395818310000005</v>
      </c>
    </row>
    <row r="3890" spans="1:27" x14ac:dyDescent="0.25">
      <c r="A3890" t="s">
        <v>43</v>
      </c>
      <c r="B3890" s="1" t="s">
        <v>36</v>
      </c>
      <c r="C3890" t="s">
        <v>23</v>
      </c>
      <c r="D3890" t="s">
        <v>18</v>
      </c>
      <c r="E3890">
        <v>3</v>
      </c>
      <c r="G3890" s="1" t="str">
        <f t="shared" si="220"/>
        <v>ESTAIR_Santar_W5K4_Adaptive6NDVI_W8_B40A40_11082017</v>
      </c>
      <c r="H3890" s="6">
        <v>42958</v>
      </c>
      <c r="P3890">
        <v>6</v>
      </c>
      <c r="Q3890" s="1" t="s">
        <v>34</v>
      </c>
      <c r="R3890">
        <v>5</v>
      </c>
      <c r="S3890">
        <v>4</v>
      </c>
      <c r="T3890">
        <v>8</v>
      </c>
      <c r="U3890">
        <v>40</v>
      </c>
      <c r="V3890">
        <v>40</v>
      </c>
      <c r="W3890">
        <v>0.95537436180000002</v>
      </c>
      <c r="X3890">
        <v>2.9757175449999999E-2</v>
      </c>
      <c r="Y3890">
        <v>2.2548479650000001E-2</v>
      </c>
      <c r="Z3890">
        <v>1.370450883E-2</v>
      </c>
      <c r="AA3890">
        <v>0.98390102619999997</v>
      </c>
    </row>
    <row r="3891" spans="1:27" x14ac:dyDescent="0.25">
      <c r="A3891" t="s">
        <v>43</v>
      </c>
      <c r="B3891" s="1" t="s">
        <v>36</v>
      </c>
      <c r="C3891" t="s">
        <v>23</v>
      </c>
      <c r="D3891" t="s">
        <v>18</v>
      </c>
      <c r="E3891">
        <v>3</v>
      </c>
      <c r="G3891" s="1" t="str">
        <f t="shared" si="220"/>
        <v>ESTAIR_Santar_W5K4_Adaptive8NDVI_W8_B40A40_11082017</v>
      </c>
      <c r="H3891" s="6">
        <v>42958</v>
      </c>
      <c r="P3891">
        <v>8</v>
      </c>
      <c r="Q3891" s="1" t="s">
        <v>34</v>
      </c>
      <c r="R3891">
        <v>5</v>
      </c>
      <c r="S3891">
        <v>4</v>
      </c>
      <c r="T3891">
        <v>8</v>
      </c>
      <c r="U3891">
        <v>40</v>
      </c>
      <c r="V3891">
        <v>40</v>
      </c>
      <c r="W3891">
        <v>0.95530885899999995</v>
      </c>
      <c r="X3891">
        <v>2.9779006649999998E-2</v>
      </c>
      <c r="Y3891">
        <v>2.257581132E-2</v>
      </c>
      <c r="Z3891">
        <v>1.3750452959999999E-2</v>
      </c>
      <c r="AA3891">
        <v>0.98395595930000002</v>
      </c>
    </row>
    <row r="3892" spans="1:27" x14ac:dyDescent="0.25">
      <c r="A3892" t="s">
        <v>43</v>
      </c>
      <c r="B3892" s="1" t="s">
        <v>36</v>
      </c>
      <c r="C3892" t="s">
        <v>23</v>
      </c>
      <c r="D3892" t="s">
        <v>18</v>
      </c>
      <c r="E3892">
        <v>3</v>
      </c>
      <c r="G3892" s="1" t="str">
        <f t="shared" si="220"/>
        <v>ESTAIR_Santar_W5K6_Adaptive6NDVI_W8_B40A40_11082017</v>
      </c>
      <c r="H3892" s="6">
        <v>42958</v>
      </c>
      <c r="P3892">
        <v>6</v>
      </c>
      <c r="Q3892" s="1" t="s">
        <v>34</v>
      </c>
      <c r="R3892">
        <v>5</v>
      </c>
      <c r="S3892">
        <v>6</v>
      </c>
      <c r="T3892">
        <v>8</v>
      </c>
      <c r="U3892">
        <v>40</v>
      </c>
      <c r="V3892">
        <v>40</v>
      </c>
      <c r="W3892">
        <v>0.95550750949999996</v>
      </c>
      <c r="X3892">
        <v>2.9712749649999998E-2</v>
      </c>
      <c r="Y3892">
        <v>2.2528101129999999E-2</v>
      </c>
      <c r="Z3892">
        <v>1.3625950120000001E-2</v>
      </c>
      <c r="AA3892">
        <v>0.98391267039999997</v>
      </c>
    </row>
    <row r="3893" spans="1:27" x14ac:dyDescent="0.25">
      <c r="A3893" t="s">
        <v>43</v>
      </c>
      <c r="B3893" s="1" t="s">
        <v>36</v>
      </c>
      <c r="C3893" t="s">
        <v>23</v>
      </c>
      <c r="D3893" t="s">
        <v>18</v>
      </c>
      <c r="E3893">
        <v>3</v>
      </c>
      <c r="G3893" s="1" t="str">
        <f t="shared" si="220"/>
        <v>ESTAIR_Santar_W5K6_Adaptive8NDVI_W8_B40A40_11082017</v>
      </c>
      <c r="H3893" s="6">
        <v>42958</v>
      </c>
      <c r="P3893">
        <v>8</v>
      </c>
      <c r="Q3893" s="1" t="s">
        <v>34</v>
      </c>
      <c r="R3893">
        <v>5</v>
      </c>
      <c r="S3893">
        <v>6</v>
      </c>
      <c r="T3893">
        <v>8</v>
      </c>
      <c r="U3893">
        <v>40</v>
      </c>
      <c r="V3893">
        <v>40</v>
      </c>
      <c r="W3893">
        <v>0.955449137</v>
      </c>
      <c r="X3893">
        <v>2.9732234279999999E-2</v>
      </c>
      <c r="Y3893">
        <v>2.2541150029999998E-2</v>
      </c>
      <c r="Z3893">
        <v>1.365906358E-2</v>
      </c>
      <c r="AA3893">
        <v>0.98395055490000005</v>
      </c>
    </row>
    <row r="3894" spans="1:27" x14ac:dyDescent="0.25">
      <c r="A3894" t="s">
        <v>43</v>
      </c>
      <c r="B3894" s="1" t="s">
        <v>36</v>
      </c>
      <c r="C3894" t="s">
        <v>23</v>
      </c>
      <c r="D3894" t="s">
        <v>18</v>
      </c>
      <c r="E3894">
        <v>3</v>
      </c>
      <c r="G3894" s="1" t="str">
        <f t="shared" si="220"/>
        <v>ESTAIR_Santar_W5K8_Adaptive6NDVI_W8_B40A40_11082017</v>
      </c>
      <c r="H3894" s="6">
        <v>42958</v>
      </c>
      <c r="P3894">
        <v>6</v>
      </c>
      <c r="Q3894" s="1" t="s">
        <v>34</v>
      </c>
      <c r="R3894">
        <v>5</v>
      </c>
      <c r="S3894">
        <v>8</v>
      </c>
      <c r="T3894">
        <v>8</v>
      </c>
      <c r="U3894">
        <v>40</v>
      </c>
      <c r="V3894">
        <v>40</v>
      </c>
      <c r="W3894">
        <v>0.95522762269999995</v>
      </c>
      <c r="X3894">
        <v>2.980605943E-2</v>
      </c>
      <c r="Y3894">
        <v>2.2587430610000001E-2</v>
      </c>
      <c r="Z3894">
        <v>1.3744077590000001E-2</v>
      </c>
      <c r="AA3894">
        <v>0.98379732669999997</v>
      </c>
    </row>
    <row r="3895" spans="1:27" x14ac:dyDescent="0.25">
      <c r="A3895" t="s">
        <v>43</v>
      </c>
      <c r="B3895" s="1" t="s">
        <v>36</v>
      </c>
      <c r="C3895" t="s">
        <v>23</v>
      </c>
      <c r="D3895" t="s">
        <v>18</v>
      </c>
      <c r="E3895">
        <v>3</v>
      </c>
      <c r="G3895" s="1" t="str">
        <f t="shared" si="220"/>
        <v>ESTAIR_Santar_W5K8_Adaptive8NDVI_W8_B40A40_11082017</v>
      </c>
      <c r="H3895" s="6">
        <v>42958</v>
      </c>
      <c r="P3895">
        <v>8</v>
      </c>
      <c r="Q3895" s="1" t="s">
        <v>34</v>
      </c>
      <c r="R3895">
        <v>5</v>
      </c>
      <c r="S3895">
        <v>8</v>
      </c>
      <c r="T3895">
        <v>8</v>
      </c>
      <c r="U3895">
        <v>40</v>
      </c>
      <c r="V3895">
        <v>40</v>
      </c>
      <c r="W3895">
        <v>0.95522664280000003</v>
      </c>
      <c r="X3895">
        <v>2.980638561E-2</v>
      </c>
      <c r="Y3895">
        <v>2.2607602609999999E-2</v>
      </c>
      <c r="Z3895">
        <v>1.377932667E-2</v>
      </c>
      <c r="AA3895">
        <v>0.98383590160000001</v>
      </c>
    </row>
    <row r="3896" spans="1:27" x14ac:dyDescent="0.25">
      <c r="A3896" t="s">
        <v>43</v>
      </c>
      <c r="B3896" s="1" t="s">
        <v>36</v>
      </c>
      <c r="C3896" t="s">
        <v>23</v>
      </c>
      <c r="D3896" t="s">
        <v>18</v>
      </c>
      <c r="E3896">
        <v>3</v>
      </c>
      <c r="G3896" s="1" t="str">
        <f t="shared" si="220"/>
        <v>ESTAIR_Santar_W7K4_Adaptive6NDVI_W8_B40A40_11082017</v>
      </c>
      <c r="H3896" s="6">
        <v>42958</v>
      </c>
      <c r="P3896">
        <v>6</v>
      </c>
      <c r="Q3896" s="1" t="s">
        <v>34</v>
      </c>
      <c r="R3896">
        <v>7</v>
      </c>
      <c r="S3896">
        <v>4</v>
      </c>
      <c r="T3896">
        <v>8</v>
      </c>
      <c r="U3896">
        <v>40</v>
      </c>
      <c r="V3896">
        <v>40</v>
      </c>
      <c r="W3896">
        <v>0.95558148850000002</v>
      </c>
      <c r="X3896">
        <v>2.9688037229999999E-2</v>
      </c>
      <c r="Y3896">
        <v>2.2477211099999998E-2</v>
      </c>
      <c r="Z3896">
        <v>1.364653222E-2</v>
      </c>
      <c r="AA3896">
        <v>0.98385578610000002</v>
      </c>
    </row>
    <row r="3897" spans="1:27" x14ac:dyDescent="0.25">
      <c r="A3897" t="s">
        <v>43</v>
      </c>
      <c r="B3897" s="1" t="s">
        <v>36</v>
      </c>
      <c r="C3897" t="s">
        <v>23</v>
      </c>
      <c r="D3897" t="s">
        <v>18</v>
      </c>
      <c r="E3897">
        <v>3</v>
      </c>
      <c r="G3897" s="1" t="str">
        <f t="shared" si="220"/>
        <v>ESTAIR_Santar_W7K4_Adaptive8NDVI_W8_B40A40_11082017</v>
      </c>
      <c r="H3897" s="6">
        <v>42958</v>
      </c>
      <c r="P3897">
        <v>8</v>
      </c>
      <c r="Q3897" s="1" t="s">
        <v>34</v>
      </c>
      <c r="R3897">
        <v>7</v>
      </c>
      <c r="S3897">
        <v>4</v>
      </c>
      <c r="T3897">
        <v>8</v>
      </c>
      <c r="U3897">
        <v>40</v>
      </c>
      <c r="V3897">
        <v>40</v>
      </c>
      <c r="W3897">
        <v>0.95552744590000005</v>
      </c>
      <c r="X3897">
        <v>2.9706092010000001E-2</v>
      </c>
      <c r="Y3897">
        <v>2.250003859E-2</v>
      </c>
      <c r="Z3897">
        <v>1.368862924E-2</v>
      </c>
      <c r="AA3897">
        <v>0.98390994200000004</v>
      </c>
    </row>
    <row r="3898" spans="1:27" x14ac:dyDescent="0.25">
      <c r="A3898" t="s">
        <v>43</v>
      </c>
      <c r="B3898" s="1" t="s">
        <v>36</v>
      </c>
      <c r="C3898" t="s">
        <v>23</v>
      </c>
      <c r="D3898" t="s">
        <v>18</v>
      </c>
      <c r="E3898">
        <v>3</v>
      </c>
      <c r="G3898" s="1" t="str">
        <f t="shared" si="220"/>
        <v>ESTAIR_Santar_W7K6_Adaptive6NDVI_W8_B40A40_11082017</v>
      </c>
      <c r="H3898" s="6">
        <v>42958</v>
      </c>
      <c r="P3898">
        <v>6</v>
      </c>
      <c r="Q3898" s="1" t="s">
        <v>34</v>
      </c>
      <c r="R3898">
        <v>7</v>
      </c>
      <c r="S3898">
        <v>6</v>
      </c>
      <c r="T3898">
        <v>8</v>
      </c>
      <c r="U3898">
        <v>40</v>
      </c>
      <c r="V3898">
        <v>40</v>
      </c>
      <c r="W3898">
        <v>0.95579773970000004</v>
      </c>
      <c r="X3898">
        <v>2.961568107E-2</v>
      </c>
      <c r="Y3898">
        <v>2.2449510539999998E-2</v>
      </c>
      <c r="Z3898">
        <v>1.3498435459999999E-2</v>
      </c>
      <c r="AA3898">
        <v>0.98387445529999995</v>
      </c>
    </row>
    <row r="3899" spans="1:27" x14ac:dyDescent="0.25">
      <c r="A3899" t="s">
        <v>43</v>
      </c>
      <c r="B3899" s="1" t="s">
        <v>36</v>
      </c>
      <c r="C3899" t="s">
        <v>23</v>
      </c>
      <c r="D3899" t="s">
        <v>18</v>
      </c>
      <c r="E3899">
        <v>3</v>
      </c>
      <c r="G3899" s="1" t="str">
        <f t="shared" si="220"/>
        <v>ESTAIR_Santar_W7K6_Adaptive8NDVI_W8_B40A40_11082017</v>
      </c>
      <c r="H3899" s="6">
        <v>42958</v>
      </c>
      <c r="P3899">
        <v>8</v>
      </c>
      <c r="Q3899" s="1" t="s">
        <v>34</v>
      </c>
      <c r="R3899">
        <v>7</v>
      </c>
      <c r="S3899">
        <v>6</v>
      </c>
      <c r="T3899">
        <v>8</v>
      </c>
      <c r="U3899">
        <v>40</v>
      </c>
      <c r="V3899">
        <v>40</v>
      </c>
      <c r="W3899">
        <v>0.95561238370000001</v>
      </c>
      <c r="X3899">
        <v>2.9677710709999999E-2</v>
      </c>
      <c r="Y3899">
        <v>2.247567428E-2</v>
      </c>
      <c r="Z3899">
        <v>1.356287596E-2</v>
      </c>
      <c r="AA3899">
        <v>0.98389389410000005</v>
      </c>
    </row>
    <row r="3900" spans="1:27" x14ac:dyDescent="0.25">
      <c r="A3900" t="s">
        <v>43</v>
      </c>
      <c r="B3900" s="1" t="s">
        <v>36</v>
      </c>
      <c r="C3900" t="s">
        <v>23</v>
      </c>
      <c r="D3900" t="s">
        <v>18</v>
      </c>
      <c r="E3900">
        <v>3</v>
      </c>
      <c r="G3900" s="1" t="str">
        <f t="shared" si="220"/>
        <v>ESTAIR_Santar_W7K8_Adaptive6NDVI_W8_B40A40_11082017</v>
      </c>
      <c r="H3900" s="6">
        <v>42958</v>
      </c>
      <c r="P3900">
        <v>6</v>
      </c>
      <c r="Q3900" s="1" t="s">
        <v>34</v>
      </c>
      <c r="R3900">
        <v>7</v>
      </c>
      <c r="S3900">
        <v>8</v>
      </c>
      <c r="T3900">
        <v>8</v>
      </c>
      <c r="U3900">
        <v>40</v>
      </c>
      <c r="V3900">
        <v>40</v>
      </c>
      <c r="W3900">
        <v>0.95542750489999995</v>
      </c>
      <c r="X3900">
        <v>2.973945179E-2</v>
      </c>
      <c r="Y3900">
        <v>2.2509866779999999E-2</v>
      </c>
      <c r="Z3900">
        <v>1.367418818E-2</v>
      </c>
      <c r="AA3900">
        <v>0.98372125899999996</v>
      </c>
    </row>
    <row r="3901" spans="1:27" x14ac:dyDescent="0.25">
      <c r="A3901" t="s">
        <v>43</v>
      </c>
      <c r="B3901" s="1" t="s">
        <v>36</v>
      </c>
      <c r="C3901" t="s">
        <v>23</v>
      </c>
      <c r="D3901" t="s">
        <v>18</v>
      </c>
      <c r="E3901">
        <v>3</v>
      </c>
      <c r="G3901" s="1" t="str">
        <f t="shared" si="220"/>
        <v>ESTAIR_Santar_W7K8_Adaptive8NDVI_W8_B40A40_11082017</v>
      </c>
      <c r="H3901" s="6">
        <v>42958</v>
      </c>
      <c r="P3901">
        <v>8</v>
      </c>
      <c r="Q3901" s="1" t="s">
        <v>34</v>
      </c>
      <c r="R3901">
        <v>7</v>
      </c>
      <c r="S3901">
        <v>8</v>
      </c>
      <c r="T3901">
        <v>8</v>
      </c>
      <c r="U3901">
        <v>40</v>
      </c>
      <c r="V3901">
        <v>40</v>
      </c>
      <c r="W3901">
        <v>0.95544472989999996</v>
      </c>
      <c r="X3901">
        <v>2.9733704850000001E-2</v>
      </c>
      <c r="Y3901">
        <v>2.252751633E-2</v>
      </c>
      <c r="Z3901">
        <v>1.3697607590000001E-2</v>
      </c>
      <c r="AA3901">
        <v>0.98374990419999997</v>
      </c>
    </row>
    <row r="3902" spans="1:27" x14ac:dyDescent="0.25">
      <c r="A3902" t="s">
        <v>43</v>
      </c>
      <c r="B3902" s="1" t="s">
        <v>36</v>
      </c>
      <c r="C3902" t="s">
        <v>23</v>
      </c>
      <c r="D3902" t="s">
        <v>18</v>
      </c>
      <c r="E3902">
        <v>3</v>
      </c>
      <c r="G3902" s="1" t="str">
        <f t="shared" si="220"/>
        <v>ESTAIR_Santar_W9K4_Adaptive6NDVI_W8_B40A40_11082017</v>
      </c>
      <c r="H3902" s="6">
        <v>42958</v>
      </c>
      <c r="P3902">
        <v>6</v>
      </c>
      <c r="Q3902" s="1" t="s">
        <v>34</v>
      </c>
      <c r="R3902">
        <v>9</v>
      </c>
      <c r="S3902">
        <v>4</v>
      </c>
      <c r="T3902">
        <v>8</v>
      </c>
      <c r="U3902">
        <v>40</v>
      </c>
      <c r="V3902">
        <v>40</v>
      </c>
      <c r="W3902">
        <v>0.95593538040000003</v>
      </c>
      <c r="X3902">
        <v>2.956953524E-2</v>
      </c>
      <c r="Y3902">
        <v>2.237795519E-2</v>
      </c>
      <c r="Z3902">
        <v>1.3587348000000001E-2</v>
      </c>
      <c r="AA3902">
        <v>0.98386205240000002</v>
      </c>
    </row>
    <row r="3903" spans="1:27" x14ac:dyDescent="0.25">
      <c r="A3903" t="s">
        <v>43</v>
      </c>
      <c r="B3903" s="1" t="s">
        <v>36</v>
      </c>
      <c r="C3903" t="s">
        <v>23</v>
      </c>
      <c r="D3903" t="s">
        <v>18</v>
      </c>
      <c r="E3903">
        <v>3</v>
      </c>
      <c r="G3903" s="1" t="str">
        <f t="shared" si="220"/>
        <v>ESTAIR_Santar_W9K4_Adaptive8NDVI_W8_B40A40_11082017</v>
      </c>
      <c r="H3903" s="6">
        <v>42958</v>
      </c>
      <c r="P3903">
        <v>8</v>
      </c>
      <c r="Q3903" s="1" t="s">
        <v>34</v>
      </c>
      <c r="R3903">
        <v>9</v>
      </c>
      <c r="S3903">
        <v>4</v>
      </c>
      <c r="T3903">
        <v>8</v>
      </c>
      <c r="U3903">
        <v>40</v>
      </c>
      <c r="V3903">
        <v>40</v>
      </c>
      <c r="W3903">
        <v>0.95586312029999998</v>
      </c>
      <c r="X3903">
        <v>2.9593770339999999E-2</v>
      </c>
      <c r="Y3903">
        <v>2.2400597719999998E-2</v>
      </c>
      <c r="Z3903">
        <v>1.3633299200000001E-2</v>
      </c>
      <c r="AA3903">
        <v>0.98389108759999999</v>
      </c>
    </row>
    <row r="3904" spans="1:27" x14ac:dyDescent="0.25">
      <c r="A3904" t="s">
        <v>43</v>
      </c>
      <c r="B3904" s="1" t="s">
        <v>36</v>
      </c>
      <c r="C3904" t="s">
        <v>23</v>
      </c>
      <c r="D3904" t="s">
        <v>18</v>
      </c>
      <c r="E3904">
        <v>3</v>
      </c>
      <c r="G3904" s="1" t="str">
        <f t="shared" si="220"/>
        <v>ESTAIR_Santar_W9K6_Adaptive6NDVI_W8_B40A40_11082017</v>
      </c>
      <c r="H3904" s="6">
        <v>42958</v>
      </c>
      <c r="P3904">
        <v>6</v>
      </c>
      <c r="Q3904" s="1" t="s">
        <v>34</v>
      </c>
      <c r="R3904">
        <v>9</v>
      </c>
      <c r="S3904">
        <v>6</v>
      </c>
      <c r="T3904">
        <v>8</v>
      </c>
      <c r="U3904">
        <v>40</v>
      </c>
      <c r="V3904">
        <v>40</v>
      </c>
      <c r="W3904">
        <v>0.95607779390000003</v>
      </c>
      <c r="X3904">
        <v>2.9521713309999999E-2</v>
      </c>
      <c r="Y3904">
        <v>2.2354576130000001E-2</v>
      </c>
      <c r="Z3904">
        <v>1.346025763E-2</v>
      </c>
      <c r="AA3904">
        <v>0.98386821030000005</v>
      </c>
    </row>
    <row r="3905" spans="1:27" x14ac:dyDescent="0.25">
      <c r="A3905" t="s">
        <v>43</v>
      </c>
      <c r="B3905" s="1" t="s">
        <v>36</v>
      </c>
      <c r="C3905" t="s">
        <v>23</v>
      </c>
      <c r="D3905" t="s">
        <v>18</v>
      </c>
      <c r="E3905">
        <v>3</v>
      </c>
      <c r="G3905" s="1" t="str">
        <f t="shared" si="220"/>
        <v>ESTAIR_Santar_W9K6_Adaptive8NDVI_W8_B40A40_11082017</v>
      </c>
      <c r="H3905" s="6">
        <v>42958</v>
      </c>
      <c r="P3905">
        <v>8</v>
      </c>
      <c r="Q3905" s="1" t="s">
        <v>34</v>
      </c>
      <c r="R3905">
        <v>9</v>
      </c>
      <c r="S3905">
        <v>6</v>
      </c>
      <c r="T3905">
        <v>8</v>
      </c>
      <c r="U3905">
        <v>40</v>
      </c>
      <c r="V3905">
        <v>40</v>
      </c>
      <c r="W3905">
        <v>0.95589311639999996</v>
      </c>
      <c r="X3905">
        <v>2.9583712429999999E-2</v>
      </c>
      <c r="Y3905">
        <v>2.2386378530000001E-2</v>
      </c>
      <c r="Z3905">
        <v>1.3543065300000001E-2</v>
      </c>
      <c r="AA3905">
        <v>0.98384535449999999</v>
      </c>
    </row>
    <row r="3906" spans="1:27" x14ac:dyDescent="0.25">
      <c r="A3906" t="s">
        <v>43</v>
      </c>
      <c r="B3906" s="1" t="s">
        <v>36</v>
      </c>
      <c r="C3906" t="s">
        <v>23</v>
      </c>
      <c r="D3906" t="s">
        <v>18</v>
      </c>
      <c r="E3906">
        <v>3</v>
      </c>
      <c r="G3906" s="1" t="str">
        <f t="shared" si="220"/>
        <v>ESTAIR_Santar_W9K8_Adaptive6NDVI_W8_B40A40_11082017</v>
      </c>
      <c r="H3906" s="6">
        <v>42958</v>
      </c>
      <c r="P3906">
        <v>6</v>
      </c>
      <c r="Q3906" s="1" t="s">
        <v>34</v>
      </c>
      <c r="R3906">
        <v>9</v>
      </c>
      <c r="S3906">
        <v>8</v>
      </c>
      <c r="T3906">
        <v>8</v>
      </c>
      <c r="U3906">
        <v>40</v>
      </c>
      <c r="V3906">
        <v>40</v>
      </c>
      <c r="W3906">
        <v>0.95564435020000005</v>
      </c>
      <c r="X3906">
        <v>2.9667022340000002E-2</v>
      </c>
      <c r="Y3906">
        <v>2.2446274549999999E-2</v>
      </c>
      <c r="Z3906">
        <v>1.3660689700000001E-2</v>
      </c>
      <c r="AA3906">
        <v>0.98370243710000005</v>
      </c>
    </row>
    <row r="3907" spans="1:27" x14ac:dyDescent="0.25">
      <c r="A3907" t="s">
        <v>43</v>
      </c>
      <c r="B3907" s="1" t="s">
        <v>36</v>
      </c>
      <c r="C3907" t="s">
        <v>23</v>
      </c>
      <c r="D3907" t="s">
        <v>18</v>
      </c>
      <c r="E3907">
        <v>3</v>
      </c>
      <c r="G3907" s="1" t="str">
        <f t="shared" si="220"/>
        <v>ESTAIR_Santar_W9K8_Adaptive8NDVI_W8_B40A40_11082017</v>
      </c>
      <c r="H3907" s="6">
        <v>42958</v>
      </c>
      <c r="P3907">
        <v>8</v>
      </c>
      <c r="Q3907" s="1" t="s">
        <v>34</v>
      </c>
      <c r="R3907">
        <v>9</v>
      </c>
      <c r="S3907">
        <v>8</v>
      </c>
      <c r="T3907">
        <v>8</v>
      </c>
      <c r="U3907">
        <v>40</v>
      </c>
      <c r="V3907">
        <v>40</v>
      </c>
      <c r="W3907">
        <v>0.95569853709999997</v>
      </c>
      <c r="X3907">
        <v>2.9648895500000001E-2</v>
      </c>
      <c r="Y3907">
        <v>2.2458480789999999E-2</v>
      </c>
      <c r="Z3907">
        <v>1.3690412920000001E-2</v>
      </c>
      <c r="AA3907">
        <v>0.98378758639999997</v>
      </c>
    </row>
    <row r="3908" spans="1:27" x14ac:dyDescent="0.25">
      <c r="A3908" t="s">
        <v>43</v>
      </c>
      <c r="B3908" s="1" t="s">
        <v>36</v>
      </c>
      <c r="C3908" t="s">
        <v>23</v>
      </c>
      <c r="D3908" t="s">
        <v>18</v>
      </c>
      <c r="E3908">
        <v>3</v>
      </c>
      <c r="G3908" s="1" t="str">
        <f t="shared" si="220"/>
        <v>ESTAIR_Santar_W3K4_Adaptive6NDVI_W8_B20A20_11082017</v>
      </c>
      <c r="H3908" s="6">
        <v>42958</v>
      </c>
      <c r="P3908">
        <v>6</v>
      </c>
      <c r="Q3908" s="1" t="s">
        <v>34</v>
      </c>
      <c r="R3908">
        <v>3</v>
      </c>
      <c r="S3908">
        <v>4</v>
      </c>
      <c r="T3908">
        <v>8</v>
      </c>
      <c r="U3908">
        <v>20</v>
      </c>
      <c r="V3908">
        <v>20</v>
      </c>
      <c r="W3908">
        <v>0.95529063859999996</v>
      </c>
      <c r="X3908">
        <v>2.978507645E-2</v>
      </c>
      <c r="Y3908">
        <v>2.2653609379999998E-2</v>
      </c>
      <c r="Z3908">
        <v>1.494686081E-2</v>
      </c>
      <c r="AA3908">
        <v>0.98503518619999997</v>
      </c>
    </row>
    <row r="3909" spans="1:27" x14ac:dyDescent="0.25">
      <c r="A3909" t="s">
        <v>43</v>
      </c>
      <c r="B3909" s="1" t="s">
        <v>36</v>
      </c>
      <c r="C3909" t="s">
        <v>23</v>
      </c>
      <c r="D3909" t="s">
        <v>18</v>
      </c>
      <c r="E3909">
        <v>3</v>
      </c>
      <c r="G3909" s="1" t="str">
        <f t="shared" si="220"/>
        <v>ESTAIR_Santar_W3K4_Adaptive8NDVI_W8_B20A20_11082017</v>
      </c>
      <c r="H3909" s="6">
        <v>42958</v>
      </c>
      <c r="P3909">
        <v>8</v>
      </c>
      <c r="Q3909" s="1" t="s">
        <v>34</v>
      </c>
      <c r="R3909">
        <v>3</v>
      </c>
      <c r="S3909">
        <v>4</v>
      </c>
      <c r="T3909">
        <v>8</v>
      </c>
      <c r="U3909">
        <v>20</v>
      </c>
      <c r="V3909">
        <v>20</v>
      </c>
      <c r="W3909">
        <v>0.95520422120000004</v>
      </c>
      <c r="X3909">
        <v>2.9813847880000001E-2</v>
      </c>
      <c r="Y3909">
        <v>2.2675145319999999E-2</v>
      </c>
      <c r="Z3909">
        <v>1.499664949E-2</v>
      </c>
      <c r="AA3909">
        <v>0.98505921929999996</v>
      </c>
    </row>
    <row r="3910" spans="1:27" x14ac:dyDescent="0.25">
      <c r="A3910" t="s">
        <v>43</v>
      </c>
      <c r="B3910" s="1" t="s">
        <v>36</v>
      </c>
      <c r="C3910" t="s">
        <v>23</v>
      </c>
      <c r="D3910" t="s">
        <v>18</v>
      </c>
      <c r="E3910">
        <v>3</v>
      </c>
      <c r="G3910" s="1" t="str">
        <f t="shared" si="220"/>
        <v>ESTAIR_Santar_W3K6_Adaptive6NDVI_W8_B20A20_11082017</v>
      </c>
      <c r="H3910" s="6">
        <v>42958</v>
      </c>
      <c r="P3910">
        <v>6</v>
      </c>
      <c r="Q3910" s="1" t="s">
        <v>34</v>
      </c>
      <c r="R3910">
        <v>3</v>
      </c>
      <c r="S3910">
        <v>6</v>
      </c>
      <c r="T3910">
        <v>8</v>
      </c>
      <c r="U3910">
        <v>20</v>
      </c>
      <c r="V3910">
        <v>20</v>
      </c>
      <c r="W3910">
        <v>0.95524832500000001</v>
      </c>
      <c r="X3910">
        <v>2.9799167630000001E-2</v>
      </c>
      <c r="Y3910">
        <v>2.263578674E-2</v>
      </c>
      <c r="Z3910">
        <v>1.487925769E-2</v>
      </c>
      <c r="AA3910">
        <v>0.98494653040000002</v>
      </c>
    </row>
    <row r="3911" spans="1:27" x14ac:dyDescent="0.25">
      <c r="A3911" t="s">
        <v>43</v>
      </c>
      <c r="B3911" s="1" t="s">
        <v>36</v>
      </c>
      <c r="C3911" t="s">
        <v>23</v>
      </c>
      <c r="D3911" t="s">
        <v>18</v>
      </c>
      <c r="E3911">
        <v>3</v>
      </c>
      <c r="G3911" s="1" t="str">
        <f t="shared" si="220"/>
        <v>ESTAIR_Santar_W3K6_Adaptive8NDVI_W8_B20A20_11082017</v>
      </c>
      <c r="H3911" s="6">
        <v>42958</v>
      </c>
      <c r="P3911">
        <v>8</v>
      </c>
      <c r="Q3911" s="1" t="s">
        <v>34</v>
      </c>
      <c r="R3911">
        <v>3</v>
      </c>
      <c r="S3911">
        <v>6</v>
      </c>
      <c r="T3911">
        <v>8</v>
      </c>
      <c r="U3911">
        <v>20</v>
      </c>
      <c r="V3911">
        <v>20</v>
      </c>
      <c r="W3911">
        <v>0.95517823970000004</v>
      </c>
      <c r="X3911">
        <v>2.9822492650000001E-2</v>
      </c>
      <c r="Y3911">
        <v>2.2652130999999999E-2</v>
      </c>
      <c r="Z3911">
        <v>1.493617698E-2</v>
      </c>
      <c r="AA3911">
        <v>0.98499315389999997</v>
      </c>
    </row>
    <row r="3912" spans="1:27" x14ac:dyDescent="0.25">
      <c r="A3912" t="s">
        <v>43</v>
      </c>
      <c r="B3912" s="1" t="s">
        <v>36</v>
      </c>
      <c r="C3912" t="s">
        <v>23</v>
      </c>
      <c r="D3912" t="s">
        <v>18</v>
      </c>
      <c r="E3912">
        <v>3</v>
      </c>
      <c r="G3912" s="1" t="str">
        <f t="shared" si="220"/>
        <v>ESTAIR_Santar_W3K8_Adaptive6NDVI_W8_B20A20_11082017</v>
      </c>
      <c r="H3912" s="6">
        <v>42958</v>
      </c>
      <c r="P3912">
        <v>6</v>
      </c>
      <c r="Q3912" s="1" t="s">
        <v>34</v>
      </c>
      <c r="R3912">
        <v>3</v>
      </c>
      <c r="S3912">
        <v>8</v>
      </c>
      <c r="T3912">
        <v>8</v>
      </c>
      <c r="U3912">
        <v>20</v>
      </c>
      <c r="V3912">
        <v>20</v>
      </c>
      <c r="W3912">
        <v>0.95508545590000005</v>
      </c>
      <c r="X3912">
        <v>2.985334387E-2</v>
      </c>
      <c r="Y3912">
        <v>2.269644992E-2</v>
      </c>
      <c r="Z3912">
        <v>1.4955538859999999E-2</v>
      </c>
      <c r="AA3912">
        <v>0.98493465290000004</v>
      </c>
    </row>
    <row r="3913" spans="1:27" x14ac:dyDescent="0.25">
      <c r="A3913" t="s">
        <v>43</v>
      </c>
      <c r="B3913" s="1" t="s">
        <v>36</v>
      </c>
      <c r="C3913" t="s">
        <v>23</v>
      </c>
      <c r="D3913" t="s">
        <v>18</v>
      </c>
      <c r="E3913">
        <v>3</v>
      </c>
      <c r="G3913" s="1" t="str">
        <f t="shared" si="220"/>
        <v>ESTAIR_Santar_W3K8_Adaptive8NDVI_W8_B20A20_11082017</v>
      </c>
      <c r="H3913" s="6">
        <v>42958</v>
      </c>
      <c r="P3913">
        <v>8</v>
      </c>
      <c r="Q3913" s="1" t="s">
        <v>34</v>
      </c>
      <c r="R3913">
        <v>3</v>
      </c>
      <c r="S3913">
        <v>8</v>
      </c>
      <c r="T3913">
        <v>8</v>
      </c>
      <c r="U3913">
        <v>20</v>
      </c>
      <c r="V3913">
        <v>20</v>
      </c>
      <c r="W3913">
        <v>0.95502697069999998</v>
      </c>
      <c r="X3913">
        <v>2.9872774219999999E-2</v>
      </c>
      <c r="Y3913">
        <v>2.2718189770000001E-2</v>
      </c>
      <c r="Z3913">
        <v>1.502932471E-2</v>
      </c>
      <c r="AA3913">
        <v>0.98498212269999996</v>
      </c>
    </row>
    <row r="3914" spans="1:27" x14ac:dyDescent="0.25">
      <c r="A3914" t="s">
        <v>43</v>
      </c>
      <c r="B3914" s="1" t="s">
        <v>36</v>
      </c>
      <c r="C3914" t="s">
        <v>23</v>
      </c>
      <c r="D3914" t="s">
        <v>18</v>
      </c>
      <c r="E3914">
        <v>3</v>
      </c>
      <c r="G3914" s="1" t="str">
        <f t="shared" si="220"/>
        <v>ESTAIR_Santar_W5K4_Adaptive6NDVI_W8_B20A20_11082017</v>
      </c>
      <c r="H3914" s="6">
        <v>42958</v>
      </c>
      <c r="P3914">
        <v>6</v>
      </c>
      <c r="Q3914" s="1" t="s">
        <v>34</v>
      </c>
      <c r="R3914">
        <v>5</v>
      </c>
      <c r="S3914">
        <v>4</v>
      </c>
      <c r="T3914">
        <v>8</v>
      </c>
      <c r="U3914">
        <v>20</v>
      </c>
      <c r="V3914">
        <v>20</v>
      </c>
      <c r="W3914">
        <v>0.95514420860000004</v>
      </c>
      <c r="X3914">
        <v>2.9833811920000002E-2</v>
      </c>
      <c r="Y3914">
        <v>2.2648636529999999E-2</v>
      </c>
      <c r="Z3914">
        <v>1.491020884E-2</v>
      </c>
      <c r="AA3914">
        <v>0.98491416659999997</v>
      </c>
    </row>
    <row r="3915" spans="1:27" x14ac:dyDescent="0.25">
      <c r="A3915" t="s">
        <v>43</v>
      </c>
      <c r="B3915" s="1" t="s">
        <v>36</v>
      </c>
      <c r="C3915" t="s">
        <v>23</v>
      </c>
      <c r="D3915" t="s">
        <v>18</v>
      </c>
      <c r="E3915">
        <v>3</v>
      </c>
      <c r="G3915" s="1" t="str">
        <f t="shared" si="220"/>
        <v>ESTAIR_Santar_W5K4_Adaptive8NDVI_W8_B20A20_11082017</v>
      </c>
      <c r="H3915" s="6">
        <v>42958</v>
      </c>
      <c r="P3915">
        <v>8</v>
      </c>
      <c r="Q3915" s="1" t="s">
        <v>34</v>
      </c>
      <c r="R3915">
        <v>5</v>
      </c>
      <c r="S3915">
        <v>4</v>
      </c>
      <c r="T3915">
        <v>8</v>
      </c>
      <c r="U3915">
        <v>20</v>
      </c>
      <c r="V3915">
        <v>20</v>
      </c>
      <c r="W3915">
        <v>0.95509356300000003</v>
      </c>
      <c r="X3915">
        <v>2.9850649470000001E-2</v>
      </c>
      <c r="Y3915">
        <v>2.2669416229999999E-2</v>
      </c>
      <c r="Z3915">
        <v>1.496602853E-2</v>
      </c>
      <c r="AA3915">
        <v>0.98494273480000005</v>
      </c>
    </row>
    <row r="3916" spans="1:27" x14ac:dyDescent="0.25">
      <c r="A3916" t="s">
        <v>43</v>
      </c>
      <c r="B3916" s="1" t="s">
        <v>36</v>
      </c>
      <c r="C3916" t="s">
        <v>23</v>
      </c>
      <c r="D3916" t="s">
        <v>18</v>
      </c>
      <c r="E3916">
        <v>3</v>
      </c>
      <c r="G3916" s="1" t="str">
        <f t="shared" si="220"/>
        <v>ESTAIR_Santar_W5K6_Adaptive6NDVI_W8_B20A20_11082017</v>
      </c>
      <c r="H3916" s="6">
        <v>42958</v>
      </c>
      <c r="P3916">
        <v>6</v>
      </c>
      <c r="Q3916" s="1" t="s">
        <v>34</v>
      </c>
      <c r="R3916">
        <v>5</v>
      </c>
      <c r="S3916">
        <v>6</v>
      </c>
      <c r="T3916">
        <v>8</v>
      </c>
      <c r="U3916">
        <v>20</v>
      </c>
      <c r="V3916">
        <v>20</v>
      </c>
      <c r="W3916">
        <v>0.95532835159999996</v>
      </c>
      <c r="X3916">
        <v>2.9772511719999999E-2</v>
      </c>
      <c r="Y3916">
        <v>2.2619700140000001E-2</v>
      </c>
      <c r="Z3916">
        <v>1.484571529E-2</v>
      </c>
      <c r="AA3916">
        <v>0.98489940259999997</v>
      </c>
    </row>
    <row r="3917" spans="1:27" x14ac:dyDescent="0.25">
      <c r="A3917" t="s">
        <v>43</v>
      </c>
      <c r="B3917" s="1" t="s">
        <v>36</v>
      </c>
      <c r="C3917" t="s">
        <v>23</v>
      </c>
      <c r="D3917" t="s">
        <v>18</v>
      </c>
      <c r="E3917">
        <v>3</v>
      </c>
      <c r="G3917" s="1" t="str">
        <f t="shared" si="220"/>
        <v>ESTAIR_Santar_W5K6_Adaptive8NDVI_W8_B20A20_11082017</v>
      </c>
      <c r="H3917" s="6">
        <v>42958</v>
      </c>
      <c r="P3917">
        <v>8</v>
      </c>
      <c r="Q3917" s="1" t="s">
        <v>34</v>
      </c>
      <c r="R3917">
        <v>5</v>
      </c>
      <c r="S3917">
        <v>6</v>
      </c>
      <c r="T3917">
        <v>8</v>
      </c>
      <c r="U3917">
        <v>20</v>
      </c>
      <c r="V3917">
        <v>20</v>
      </c>
      <c r="W3917">
        <v>0.95520576700000004</v>
      </c>
      <c r="X3917">
        <v>2.981333349E-2</v>
      </c>
      <c r="Y3917">
        <v>2.264761614E-2</v>
      </c>
      <c r="Z3917">
        <v>1.489888181E-2</v>
      </c>
      <c r="AA3917">
        <v>0.98491262719999995</v>
      </c>
    </row>
    <row r="3918" spans="1:27" x14ac:dyDescent="0.25">
      <c r="A3918" t="s">
        <v>43</v>
      </c>
      <c r="B3918" s="1" t="s">
        <v>36</v>
      </c>
      <c r="C3918" t="s">
        <v>23</v>
      </c>
      <c r="D3918" t="s">
        <v>18</v>
      </c>
      <c r="E3918">
        <v>3</v>
      </c>
      <c r="G3918" s="1" t="str">
        <f t="shared" si="220"/>
        <v>ESTAIR_Santar_W5K8_Adaptive6NDVI_W8_B20A20_11082017</v>
      </c>
      <c r="H3918" s="6">
        <v>42958</v>
      </c>
      <c r="P3918">
        <v>6</v>
      </c>
      <c r="Q3918" s="1" t="s">
        <v>34</v>
      </c>
      <c r="R3918">
        <v>5</v>
      </c>
      <c r="S3918">
        <v>8</v>
      </c>
      <c r="T3918">
        <v>8</v>
      </c>
      <c r="U3918">
        <v>20</v>
      </c>
      <c r="V3918">
        <v>20</v>
      </c>
      <c r="W3918">
        <v>0.95509071280000002</v>
      </c>
      <c r="X3918">
        <v>2.9851596760000002E-2</v>
      </c>
      <c r="Y3918">
        <v>2.2676234359999999E-2</v>
      </c>
      <c r="Z3918">
        <v>1.4971078380000001E-2</v>
      </c>
      <c r="AA3918">
        <v>0.98483712700000003</v>
      </c>
    </row>
    <row r="3919" spans="1:27" x14ac:dyDescent="0.25">
      <c r="A3919" t="s">
        <v>43</v>
      </c>
      <c r="B3919" s="1" t="s">
        <v>36</v>
      </c>
      <c r="C3919" t="s">
        <v>23</v>
      </c>
      <c r="D3919" t="s">
        <v>18</v>
      </c>
      <c r="E3919">
        <v>3</v>
      </c>
      <c r="G3919" s="1" t="str">
        <f t="shared" si="220"/>
        <v>ESTAIR_Santar_W5K8_Adaptive8NDVI_W8_B20A20_11082017</v>
      </c>
      <c r="H3919" s="6">
        <v>42958</v>
      </c>
      <c r="P3919">
        <v>8</v>
      </c>
      <c r="Q3919" s="1" t="s">
        <v>34</v>
      </c>
      <c r="R3919">
        <v>5</v>
      </c>
      <c r="S3919">
        <v>8</v>
      </c>
      <c r="T3919">
        <v>8</v>
      </c>
      <c r="U3919">
        <v>20</v>
      </c>
      <c r="V3919">
        <v>20</v>
      </c>
      <c r="W3919">
        <v>0.95511185350000005</v>
      </c>
      <c r="X3919">
        <v>2.9844569750000001E-2</v>
      </c>
      <c r="Y3919">
        <v>2.268498058E-2</v>
      </c>
      <c r="Z3919">
        <v>1.501292364E-2</v>
      </c>
      <c r="AA3919">
        <v>0.98490140879999999</v>
      </c>
    </row>
    <row r="3920" spans="1:27" x14ac:dyDescent="0.25">
      <c r="A3920" t="s">
        <v>43</v>
      </c>
      <c r="B3920" s="1" t="s">
        <v>36</v>
      </c>
      <c r="C3920" t="s">
        <v>23</v>
      </c>
      <c r="D3920" t="s">
        <v>18</v>
      </c>
      <c r="E3920">
        <v>3</v>
      </c>
      <c r="G3920" s="1" t="str">
        <f t="shared" si="220"/>
        <v>ESTAIR_Santar_W7K4_Adaptive6NDVI_W8_B20A20_11082017</v>
      </c>
      <c r="H3920" s="6">
        <v>42958</v>
      </c>
      <c r="P3920">
        <v>6</v>
      </c>
      <c r="Q3920" s="1" t="s">
        <v>34</v>
      </c>
      <c r="R3920">
        <v>7</v>
      </c>
      <c r="S3920">
        <v>4</v>
      </c>
      <c r="T3920">
        <v>8</v>
      </c>
      <c r="U3920">
        <v>20</v>
      </c>
      <c r="V3920">
        <v>20</v>
      </c>
      <c r="W3920">
        <v>0.95535887220000004</v>
      </c>
      <c r="X3920">
        <v>2.9762339360000001E-2</v>
      </c>
      <c r="Y3920">
        <v>2.2578133550000001E-2</v>
      </c>
      <c r="Z3920">
        <v>1.482743236E-2</v>
      </c>
      <c r="AA3920">
        <v>0.98484476269999999</v>
      </c>
    </row>
    <row r="3921" spans="1:27" x14ac:dyDescent="0.25">
      <c r="A3921" t="s">
        <v>43</v>
      </c>
      <c r="B3921" s="1" t="s">
        <v>36</v>
      </c>
      <c r="C3921" t="s">
        <v>23</v>
      </c>
      <c r="D3921" t="s">
        <v>18</v>
      </c>
      <c r="E3921">
        <v>3</v>
      </c>
      <c r="G3921" s="1" t="str">
        <f t="shared" si="220"/>
        <v>ESTAIR_Santar_W7K4_Adaptive8NDVI_W8_B20A20_11082017</v>
      </c>
      <c r="H3921" s="6">
        <v>42958</v>
      </c>
      <c r="P3921">
        <v>8</v>
      </c>
      <c r="Q3921" s="1" t="s">
        <v>34</v>
      </c>
      <c r="R3921">
        <v>7</v>
      </c>
      <c r="S3921">
        <v>4</v>
      </c>
      <c r="T3921">
        <v>8</v>
      </c>
      <c r="U3921">
        <v>20</v>
      </c>
      <c r="V3921">
        <v>20</v>
      </c>
      <c r="W3921">
        <v>0.95532435839999996</v>
      </c>
      <c r="X3921">
        <v>2.9773842370000001E-2</v>
      </c>
      <c r="Y3921">
        <v>2.2595826980000001E-2</v>
      </c>
      <c r="Z3921">
        <v>1.4883564889999999E-2</v>
      </c>
      <c r="AA3921">
        <v>0.98487140520000005</v>
      </c>
    </row>
    <row r="3922" spans="1:27" x14ac:dyDescent="0.25">
      <c r="A3922" t="s">
        <v>43</v>
      </c>
      <c r="B3922" s="1" t="s">
        <v>36</v>
      </c>
      <c r="C3922" t="s">
        <v>23</v>
      </c>
      <c r="D3922" t="s">
        <v>18</v>
      </c>
      <c r="E3922">
        <v>3</v>
      </c>
      <c r="G3922" s="1" t="str">
        <f t="shared" si="220"/>
        <v>ESTAIR_Santar_W7K6_Adaptive6NDVI_W8_B20A20_11082017</v>
      </c>
      <c r="H3922" s="6">
        <v>42958</v>
      </c>
      <c r="P3922">
        <v>6</v>
      </c>
      <c r="Q3922" s="1" t="s">
        <v>34</v>
      </c>
      <c r="R3922">
        <v>7</v>
      </c>
      <c r="S3922">
        <v>6</v>
      </c>
      <c r="T3922">
        <v>8</v>
      </c>
      <c r="U3922">
        <v>20</v>
      </c>
      <c r="V3922">
        <v>20</v>
      </c>
      <c r="W3922">
        <v>0.95561553420000001</v>
      </c>
      <c r="X3922">
        <v>2.967665748E-2</v>
      </c>
      <c r="Y3922">
        <v>2.2535729010000002E-2</v>
      </c>
      <c r="Z3922">
        <v>1.471899246E-2</v>
      </c>
      <c r="AA3922">
        <v>0.98486145290000005</v>
      </c>
    </row>
    <row r="3923" spans="1:27" x14ac:dyDescent="0.25">
      <c r="A3923" t="s">
        <v>43</v>
      </c>
      <c r="B3923" s="1" t="s">
        <v>36</v>
      </c>
      <c r="C3923" t="s">
        <v>23</v>
      </c>
      <c r="D3923" t="s">
        <v>18</v>
      </c>
      <c r="E3923">
        <v>3</v>
      </c>
      <c r="G3923" s="1" t="str">
        <f t="shared" si="220"/>
        <v>ESTAIR_Santar_W7K6_Adaptive8NDVI_W8_B20A20_11082017</v>
      </c>
      <c r="H3923" s="6">
        <v>42958</v>
      </c>
      <c r="P3923">
        <v>8</v>
      </c>
      <c r="Q3923" s="1" t="s">
        <v>34</v>
      </c>
      <c r="R3923">
        <v>7</v>
      </c>
      <c r="S3923">
        <v>6</v>
      </c>
      <c r="T3923">
        <v>8</v>
      </c>
      <c r="U3923">
        <v>20</v>
      </c>
      <c r="V3923">
        <v>20</v>
      </c>
      <c r="W3923">
        <v>0.9554300912</v>
      </c>
      <c r="X3923">
        <v>2.973858897E-2</v>
      </c>
      <c r="Y3923">
        <v>2.2574890340000001E-2</v>
      </c>
      <c r="Z3923">
        <v>1.479640349E-2</v>
      </c>
      <c r="AA3923">
        <v>0.98486176479999998</v>
      </c>
    </row>
    <row r="3924" spans="1:27" x14ac:dyDescent="0.25">
      <c r="A3924" t="s">
        <v>43</v>
      </c>
      <c r="B3924" s="1" t="s">
        <v>36</v>
      </c>
      <c r="C3924" t="s">
        <v>23</v>
      </c>
      <c r="D3924" t="s">
        <v>18</v>
      </c>
      <c r="E3924">
        <v>3</v>
      </c>
      <c r="G3924" s="1" t="str">
        <f t="shared" ref="G3924:G3987" si="221">CONCATENATE(B3924,"_",C3924,"_W",R3924,"K",S3924,"_",Q3924,P3924,D3924,"_W",T3924,"_B",U3924,"A",V3924,"_",TEXT(H3924,"ddmmyyyy"))</f>
        <v>ESTAIR_Santar_W7K8_Adaptive6NDVI_W8_B20A20_11082017</v>
      </c>
      <c r="H3924" s="6">
        <v>42958</v>
      </c>
      <c r="P3924">
        <v>6</v>
      </c>
      <c r="Q3924" s="1" t="s">
        <v>34</v>
      </c>
      <c r="R3924">
        <v>7</v>
      </c>
      <c r="S3924">
        <v>8</v>
      </c>
      <c r="T3924">
        <v>8</v>
      </c>
      <c r="U3924">
        <v>20</v>
      </c>
      <c r="V3924">
        <v>20</v>
      </c>
      <c r="W3924">
        <v>0.95529821049999997</v>
      </c>
      <c r="X3924">
        <v>2.9782554169999999E-2</v>
      </c>
      <c r="Y3924">
        <v>2.261745536E-2</v>
      </c>
      <c r="Z3924">
        <v>1.4894808759999999E-2</v>
      </c>
      <c r="AA3924">
        <v>0.9847883784</v>
      </c>
    </row>
    <row r="3925" spans="1:27" x14ac:dyDescent="0.25">
      <c r="A3925" t="s">
        <v>43</v>
      </c>
      <c r="B3925" s="1" t="s">
        <v>36</v>
      </c>
      <c r="C3925" t="s">
        <v>23</v>
      </c>
      <c r="D3925" t="s">
        <v>18</v>
      </c>
      <c r="E3925">
        <v>3</v>
      </c>
      <c r="G3925" s="1" t="str">
        <f t="shared" si="221"/>
        <v>ESTAIR_Santar_W7K8_Adaptive8NDVI_W8_B20A20_11082017</v>
      </c>
      <c r="H3925" s="6">
        <v>42958</v>
      </c>
      <c r="P3925">
        <v>8</v>
      </c>
      <c r="Q3925" s="1" t="s">
        <v>34</v>
      </c>
      <c r="R3925">
        <v>7</v>
      </c>
      <c r="S3925">
        <v>8</v>
      </c>
      <c r="T3925">
        <v>8</v>
      </c>
      <c r="U3925">
        <v>20</v>
      </c>
      <c r="V3925">
        <v>20</v>
      </c>
      <c r="W3925">
        <v>0.95532004130000003</v>
      </c>
      <c r="X3925">
        <v>2.9775280899999999E-2</v>
      </c>
      <c r="Y3925">
        <v>2.2622971450000001E-2</v>
      </c>
      <c r="Z3925">
        <v>1.494369538E-2</v>
      </c>
      <c r="AA3925">
        <v>0.98483244150000004</v>
      </c>
    </row>
    <row r="3926" spans="1:27" x14ac:dyDescent="0.25">
      <c r="A3926" t="s">
        <v>43</v>
      </c>
      <c r="B3926" s="1" t="s">
        <v>36</v>
      </c>
      <c r="C3926" t="s">
        <v>23</v>
      </c>
      <c r="D3926" t="s">
        <v>18</v>
      </c>
      <c r="E3926">
        <v>3</v>
      </c>
      <c r="G3926" s="1" t="str">
        <f t="shared" si="221"/>
        <v>ESTAIR_Santar_W9K4_Adaptive6NDVI_W8_B20A20_11082017</v>
      </c>
      <c r="H3926" s="6">
        <v>42958</v>
      </c>
      <c r="P3926">
        <v>6</v>
      </c>
      <c r="Q3926" s="1" t="s">
        <v>34</v>
      </c>
      <c r="R3926">
        <v>9</v>
      </c>
      <c r="S3926">
        <v>4</v>
      </c>
      <c r="T3926">
        <v>8</v>
      </c>
      <c r="U3926">
        <v>20</v>
      </c>
      <c r="V3926">
        <v>20</v>
      </c>
      <c r="W3926">
        <v>0.95568751709999999</v>
      </c>
      <c r="X3926">
        <v>2.9652582859999999E-2</v>
      </c>
      <c r="Y3926">
        <v>2.2489732490000001E-2</v>
      </c>
      <c r="Z3926">
        <v>1.4761654880000001E-2</v>
      </c>
      <c r="AA3926">
        <v>0.98481545920000002</v>
      </c>
    </row>
    <row r="3927" spans="1:27" x14ac:dyDescent="0.25">
      <c r="A3927" t="s">
        <v>43</v>
      </c>
      <c r="B3927" s="1" t="s">
        <v>36</v>
      </c>
      <c r="C3927" t="s">
        <v>23</v>
      </c>
      <c r="D3927" t="s">
        <v>18</v>
      </c>
      <c r="E3927">
        <v>3</v>
      </c>
      <c r="G3927" s="1" t="str">
        <f t="shared" si="221"/>
        <v>ESTAIR_Santar_W9K4_Adaptive8NDVI_W8_B20A20_11082017</v>
      </c>
      <c r="H3927" s="6">
        <v>42958</v>
      </c>
      <c r="P3927">
        <v>8</v>
      </c>
      <c r="Q3927" s="1" t="s">
        <v>34</v>
      </c>
      <c r="R3927">
        <v>9</v>
      </c>
      <c r="S3927">
        <v>4</v>
      </c>
      <c r="T3927">
        <v>8</v>
      </c>
      <c r="U3927">
        <v>20</v>
      </c>
      <c r="V3927">
        <v>20</v>
      </c>
      <c r="W3927">
        <v>0.9556401578</v>
      </c>
      <c r="X3927">
        <v>2.966842435E-2</v>
      </c>
      <c r="Y3927">
        <v>2.251031048E-2</v>
      </c>
      <c r="Z3927">
        <v>1.4809802760000001E-2</v>
      </c>
      <c r="AA3927">
        <v>0.9848569855</v>
      </c>
    </row>
    <row r="3928" spans="1:27" x14ac:dyDescent="0.25">
      <c r="A3928" t="s">
        <v>43</v>
      </c>
      <c r="B3928" s="1" t="s">
        <v>36</v>
      </c>
      <c r="C3928" t="s">
        <v>23</v>
      </c>
      <c r="D3928" t="s">
        <v>18</v>
      </c>
      <c r="E3928">
        <v>3</v>
      </c>
      <c r="G3928" s="1" t="str">
        <f t="shared" si="221"/>
        <v>ESTAIR_Santar_W9K6_Adaptive6NDVI_W8_B20A20_11082017</v>
      </c>
      <c r="H3928" s="6">
        <v>42958</v>
      </c>
      <c r="P3928">
        <v>6</v>
      </c>
      <c r="Q3928" s="1" t="s">
        <v>34</v>
      </c>
      <c r="R3928">
        <v>9</v>
      </c>
      <c r="S3928">
        <v>6</v>
      </c>
      <c r="T3928">
        <v>8</v>
      </c>
      <c r="U3928">
        <v>20</v>
      </c>
      <c r="V3928">
        <v>20</v>
      </c>
      <c r="W3928">
        <v>0.95584616649999998</v>
      </c>
      <c r="X3928">
        <v>2.9599453540000001E-2</v>
      </c>
      <c r="Y3928">
        <v>2.2477671160000001E-2</v>
      </c>
      <c r="Z3928">
        <v>1.468157459E-2</v>
      </c>
      <c r="AA3928">
        <v>0.98483764669999996</v>
      </c>
    </row>
    <row r="3929" spans="1:27" x14ac:dyDescent="0.25">
      <c r="A3929" t="s">
        <v>43</v>
      </c>
      <c r="B3929" s="1" t="s">
        <v>36</v>
      </c>
      <c r="C3929" t="s">
        <v>23</v>
      </c>
      <c r="D3929" t="s">
        <v>18</v>
      </c>
      <c r="E3929">
        <v>3</v>
      </c>
      <c r="G3929" s="1" t="str">
        <f t="shared" si="221"/>
        <v>ESTAIR_Santar_W9K6_Adaptive8NDVI_W8_B20A20_11082017</v>
      </c>
      <c r="H3929" s="6">
        <v>42958</v>
      </c>
      <c r="P3929">
        <v>8</v>
      </c>
      <c r="Q3929" s="1" t="s">
        <v>34</v>
      </c>
      <c r="R3929">
        <v>9</v>
      </c>
      <c r="S3929">
        <v>6</v>
      </c>
      <c r="T3929">
        <v>8</v>
      </c>
      <c r="U3929">
        <v>20</v>
      </c>
      <c r="V3929">
        <v>20</v>
      </c>
      <c r="W3929">
        <v>0.95566780419999997</v>
      </c>
      <c r="X3929">
        <v>2.9659177759999999E-2</v>
      </c>
      <c r="Y3929">
        <v>2.251243423E-2</v>
      </c>
      <c r="Z3929">
        <v>1.475179601E-2</v>
      </c>
      <c r="AA3929">
        <v>0.98483783499999999</v>
      </c>
    </row>
    <row r="3930" spans="1:27" x14ac:dyDescent="0.25">
      <c r="A3930" t="s">
        <v>43</v>
      </c>
      <c r="B3930" s="1" t="s">
        <v>36</v>
      </c>
      <c r="C3930" t="s">
        <v>23</v>
      </c>
      <c r="D3930" t="s">
        <v>18</v>
      </c>
      <c r="E3930">
        <v>3</v>
      </c>
      <c r="G3930" s="1" t="str">
        <f t="shared" si="221"/>
        <v>ESTAIR_Santar_W9K8_Adaptive6NDVI_W8_B20A20_11082017</v>
      </c>
      <c r="H3930" s="6">
        <v>42958</v>
      </c>
      <c r="P3930">
        <v>6</v>
      </c>
      <c r="Q3930" s="1" t="s">
        <v>34</v>
      </c>
      <c r="R3930">
        <v>9</v>
      </c>
      <c r="S3930">
        <v>8</v>
      </c>
      <c r="T3930">
        <v>8</v>
      </c>
      <c r="U3930">
        <v>20</v>
      </c>
      <c r="V3930">
        <v>20</v>
      </c>
      <c r="W3930">
        <v>0.95541866620000004</v>
      </c>
      <c r="X3930">
        <v>2.974240031E-2</v>
      </c>
      <c r="Y3930">
        <v>2.2574243139999998E-2</v>
      </c>
      <c r="Z3930">
        <v>1.48700295E-2</v>
      </c>
      <c r="AA3930">
        <v>0.9847823389</v>
      </c>
    </row>
    <row r="3931" spans="1:27" x14ac:dyDescent="0.25">
      <c r="A3931" t="s">
        <v>43</v>
      </c>
      <c r="B3931" s="1" t="s">
        <v>36</v>
      </c>
      <c r="C3931" t="s">
        <v>23</v>
      </c>
      <c r="D3931" t="s">
        <v>18</v>
      </c>
      <c r="E3931">
        <v>3</v>
      </c>
      <c r="G3931" s="1" t="str">
        <f t="shared" si="221"/>
        <v>ESTAIR_Santar_W9K8_Adaptive8NDVI_W8_B20A20_11082017</v>
      </c>
      <c r="H3931" s="6">
        <v>42958</v>
      </c>
      <c r="P3931">
        <v>8</v>
      </c>
      <c r="Q3931" s="1" t="s">
        <v>34</v>
      </c>
      <c r="R3931">
        <v>9</v>
      </c>
      <c r="S3931">
        <v>8</v>
      </c>
      <c r="T3931">
        <v>8</v>
      </c>
      <c r="U3931">
        <v>20</v>
      </c>
      <c r="V3931">
        <v>20</v>
      </c>
      <c r="W3931">
        <v>0.95540947919999997</v>
      </c>
      <c r="X3931">
        <v>2.9745464700000002E-2</v>
      </c>
      <c r="Y3931">
        <v>2.2579481240000001E-2</v>
      </c>
      <c r="Z3931">
        <v>1.491023933E-2</v>
      </c>
      <c r="AA3931">
        <v>0.98482361269999996</v>
      </c>
    </row>
    <row r="3932" spans="1:27" x14ac:dyDescent="0.25">
      <c r="A3932" t="s">
        <v>43</v>
      </c>
      <c r="B3932" s="1" t="s">
        <v>36</v>
      </c>
      <c r="C3932" t="s">
        <v>22</v>
      </c>
      <c r="D3932" t="s">
        <v>18</v>
      </c>
      <c r="E3932">
        <v>4</v>
      </c>
      <c r="G3932" s="1" t="str">
        <f t="shared" si="221"/>
        <v>ESTAIR_BGL_W3K4_Adaptive6NDVI_W10_B40A56_11082017</v>
      </c>
      <c r="H3932" s="6">
        <v>42958</v>
      </c>
      <c r="P3932">
        <v>6</v>
      </c>
      <c r="Q3932" s="1" t="s">
        <v>34</v>
      </c>
      <c r="R3932">
        <v>3</v>
      </c>
      <c r="S3932">
        <v>4</v>
      </c>
      <c r="T3932">
        <v>10</v>
      </c>
      <c r="U3932">
        <v>40</v>
      </c>
      <c r="V3932">
        <v>56</v>
      </c>
      <c r="W3932">
        <v>0.85069104529999995</v>
      </c>
      <c r="X3932">
        <v>6.959696101E-2</v>
      </c>
      <c r="Y3932">
        <v>4.4689447940000002E-2</v>
      </c>
      <c r="Z3932">
        <v>1.886886783E-2</v>
      </c>
      <c r="AA3932">
        <v>0.96038241209999997</v>
      </c>
    </row>
    <row r="3933" spans="1:27" x14ac:dyDescent="0.25">
      <c r="A3933" t="s">
        <v>43</v>
      </c>
      <c r="B3933" s="1" t="s">
        <v>36</v>
      </c>
      <c r="C3933" t="s">
        <v>22</v>
      </c>
      <c r="D3933" t="s">
        <v>18</v>
      </c>
      <c r="E3933">
        <v>4</v>
      </c>
      <c r="G3933" s="1" t="str">
        <f t="shared" si="221"/>
        <v>ESTAIR_BGL_W3K4_Adaptive8NDVI_W10_B40A56_11082017</v>
      </c>
      <c r="H3933" s="6">
        <v>42958</v>
      </c>
      <c r="P3933">
        <v>8</v>
      </c>
      <c r="Q3933" s="1" t="s">
        <v>34</v>
      </c>
      <c r="R3933">
        <v>3</v>
      </c>
      <c r="S3933">
        <v>4</v>
      </c>
      <c r="T3933">
        <v>10</v>
      </c>
      <c r="U3933">
        <v>40</v>
      </c>
      <c r="V3933">
        <v>56</v>
      </c>
      <c r="W3933">
        <v>0.85065747780000001</v>
      </c>
      <c r="X3933">
        <v>6.9604783939999998E-2</v>
      </c>
      <c r="Y3933">
        <v>4.4377374919999997E-2</v>
      </c>
      <c r="Z3933">
        <v>1.8211934660000002E-2</v>
      </c>
      <c r="AA3933">
        <v>0.96057301679999996</v>
      </c>
    </row>
    <row r="3934" spans="1:27" x14ac:dyDescent="0.25">
      <c r="A3934" t="s">
        <v>43</v>
      </c>
      <c r="B3934" s="1" t="s">
        <v>36</v>
      </c>
      <c r="C3934" t="s">
        <v>22</v>
      </c>
      <c r="D3934" t="s">
        <v>18</v>
      </c>
      <c r="E3934">
        <v>4</v>
      </c>
      <c r="G3934" s="1" t="str">
        <f t="shared" si="221"/>
        <v>ESTAIR_BGL_W3K6_Adaptive6NDVI_W10_B40A56_11082017</v>
      </c>
      <c r="H3934" s="6">
        <v>42958</v>
      </c>
      <c r="P3934">
        <v>6</v>
      </c>
      <c r="Q3934" s="1" t="s">
        <v>34</v>
      </c>
      <c r="R3934">
        <v>3</v>
      </c>
      <c r="S3934">
        <v>6</v>
      </c>
      <c r="T3934">
        <v>10</v>
      </c>
      <c r="U3934">
        <v>40</v>
      </c>
      <c r="V3934">
        <v>56</v>
      </c>
      <c r="W3934">
        <v>0.85030252289999997</v>
      </c>
      <c r="X3934">
        <v>6.9687452610000006E-2</v>
      </c>
      <c r="Y3934">
        <v>4.4811022710000002E-2</v>
      </c>
      <c r="Z3934">
        <v>1.8826917509999999E-2</v>
      </c>
      <c r="AA3934">
        <v>0.95992628769999999</v>
      </c>
    </row>
    <row r="3935" spans="1:27" x14ac:dyDescent="0.25">
      <c r="A3935" t="s">
        <v>43</v>
      </c>
      <c r="B3935" s="1" t="s">
        <v>36</v>
      </c>
      <c r="C3935" t="s">
        <v>22</v>
      </c>
      <c r="D3935" t="s">
        <v>18</v>
      </c>
      <c r="E3935">
        <v>4</v>
      </c>
      <c r="G3935" s="1" t="str">
        <f t="shared" si="221"/>
        <v>ESTAIR_BGL_W3K6_Adaptive8NDVI_W10_B40A56_11082017</v>
      </c>
      <c r="H3935" s="6">
        <v>42958</v>
      </c>
      <c r="P3935">
        <v>8</v>
      </c>
      <c r="Q3935" s="1" t="s">
        <v>34</v>
      </c>
      <c r="R3935">
        <v>3</v>
      </c>
      <c r="S3935">
        <v>6</v>
      </c>
      <c r="T3935">
        <v>10</v>
      </c>
      <c r="U3935">
        <v>40</v>
      </c>
      <c r="V3935">
        <v>56</v>
      </c>
      <c r="W3935">
        <v>0.85024878790000002</v>
      </c>
      <c r="X3935">
        <v>6.9699958869999995E-2</v>
      </c>
      <c r="Y3935">
        <v>4.451127497E-2</v>
      </c>
      <c r="Z3935">
        <v>1.821174498E-2</v>
      </c>
      <c r="AA3935">
        <v>0.96015998739999997</v>
      </c>
    </row>
    <row r="3936" spans="1:27" x14ac:dyDescent="0.25">
      <c r="A3936" t="s">
        <v>43</v>
      </c>
      <c r="B3936" s="1" t="s">
        <v>36</v>
      </c>
      <c r="C3936" t="s">
        <v>22</v>
      </c>
      <c r="D3936" t="s">
        <v>18</v>
      </c>
      <c r="E3936">
        <v>4</v>
      </c>
      <c r="G3936" s="1" t="str">
        <f t="shared" si="221"/>
        <v>ESTAIR_BGL_W3K8_Adaptive6NDVI_W10_B40A56_11082017</v>
      </c>
      <c r="H3936" s="6">
        <v>42958</v>
      </c>
      <c r="P3936">
        <v>6</v>
      </c>
      <c r="Q3936" s="1" t="s">
        <v>34</v>
      </c>
      <c r="R3936">
        <v>3</v>
      </c>
      <c r="S3936">
        <v>8</v>
      </c>
      <c r="T3936">
        <v>10</v>
      </c>
      <c r="U3936">
        <v>40</v>
      </c>
      <c r="V3936">
        <v>56</v>
      </c>
      <c r="W3936">
        <v>0.84965532720000003</v>
      </c>
      <c r="X3936">
        <v>6.9837932019999993E-2</v>
      </c>
      <c r="Y3936">
        <v>4.4945054790000001E-2</v>
      </c>
      <c r="Z3936">
        <v>1.9025287200000001E-2</v>
      </c>
      <c r="AA3936">
        <v>0.95994905490000004</v>
      </c>
    </row>
    <row r="3937" spans="1:27" x14ac:dyDescent="0.25">
      <c r="A3937" t="s">
        <v>43</v>
      </c>
      <c r="B3937" s="1" t="s">
        <v>36</v>
      </c>
      <c r="C3937" t="s">
        <v>22</v>
      </c>
      <c r="D3937" t="s">
        <v>18</v>
      </c>
      <c r="E3937">
        <v>4</v>
      </c>
      <c r="G3937" s="1" t="str">
        <f t="shared" si="221"/>
        <v>ESTAIR_BGL_W3K8_Adaptive8NDVI_W10_B40A56_11082017</v>
      </c>
      <c r="H3937" s="6">
        <v>42958</v>
      </c>
      <c r="P3937">
        <v>8</v>
      </c>
      <c r="Q3937" s="1" t="s">
        <v>34</v>
      </c>
      <c r="R3937">
        <v>3</v>
      </c>
      <c r="S3937">
        <v>8</v>
      </c>
      <c r="T3937">
        <v>10</v>
      </c>
      <c r="U3937">
        <v>40</v>
      </c>
      <c r="V3937">
        <v>56</v>
      </c>
      <c r="W3937">
        <v>0.84966386179999998</v>
      </c>
      <c r="X3937">
        <v>6.9835949719999998E-2</v>
      </c>
      <c r="Y3937">
        <v>4.478369997E-2</v>
      </c>
      <c r="Z3937">
        <v>1.849849642E-2</v>
      </c>
      <c r="AA3937">
        <v>0.96027012420000002</v>
      </c>
    </row>
    <row r="3938" spans="1:27" x14ac:dyDescent="0.25">
      <c r="A3938" t="s">
        <v>43</v>
      </c>
      <c r="B3938" s="1" t="s">
        <v>36</v>
      </c>
      <c r="C3938" t="s">
        <v>22</v>
      </c>
      <c r="D3938" t="s">
        <v>18</v>
      </c>
      <c r="E3938">
        <v>4</v>
      </c>
      <c r="G3938" s="1" t="str">
        <f t="shared" si="221"/>
        <v>ESTAIR_BGL_W5K4_Adaptive6NDVI_W10_B40A56_11082017</v>
      </c>
      <c r="H3938" s="6">
        <v>42958</v>
      </c>
      <c r="P3938">
        <v>6</v>
      </c>
      <c r="Q3938" s="1" t="s">
        <v>34</v>
      </c>
      <c r="R3938">
        <v>5</v>
      </c>
      <c r="S3938">
        <v>4</v>
      </c>
      <c r="T3938">
        <v>10</v>
      </c>
      <c r="U3938">
        <v>40</v>
      </c>
      <c r="V3938">
        <v>56</v>
      </c>
      <c r="W3938">
        <v>0.85074801379999998</v>
      </c>
      <c r="X3938">
        <v>6.958368241E-2</v>
      </c>
      <c r="Y3938">
        <v>4.4694845749999997E-2</v>
      </c>
      <c r="Z3938">
        <v>1.8768764560000002E-2</v>
      </c>
      <c r="AA3938">
        <v>0.9599383346</v>
      </c>
    </row>
    <row r="3939" spans="1:27" x14ac:dyDescent="0.25">
      <c r="A3939" t="s">
        <v>43</v>
      </c>
      <c r="B3939" s="1" t="s">
        <v>36</v>
      </c>
      <c r="C3939" t="s">
        <v>22</v>
      </c>
      <c r="D3939" t="s">
        <v>18</v>
      </c>
      <c r="E3939">
        <v>4</v>
      </c>
      <c r="G3939" s="1" t="str">
        <f t="shared" si="221"/>
        <v>ESTAIR_BGL_W5K4_Adaptive8NDVI_W10_B40A56_11082017</v>
      </c>
      <c r="H3939" s="6">
        <v>42958</v>
      </c>
      <c r="P3939">
        <v>8</v>
      </c>
      <c r="Q3939" s="1" t="s">
        <v>34</v>
      </c>
      <c r="R3939">
        <v>5</v>
      </c>
      <c r="S3939">
        <v>4</v>
      </c>
      <c r="T3939">
        <v>10</v>
      </c>
      <c r="U3939">
        <v>40</v>
      </c>
      <c r="V3939">
        <v>56</v>
      </c>
      <c r="W3939">
        <v>0.85068490480000003</v>
      </c>
      <c r="X3939">
        <v>6.959839206E-2</v>
      </c>
      <c r="Y3939">
        <v>4.43949207E-2</v>
      </c>
      <c r="Z3939">
        <v>1.808016715E-2</v>
      </c>
      <c r="AA3939">
        <v>0.96004849240000001</v>
      </c>
    </row>
    <row r="3940" spans="1:27" x14ac:dyDescent="0.25">
      <c r="A3940" t="s">
        <v>43</v>
      </c>
      <c r="B3940" s="1" t="s">
        <v>36</v>
      </c>
      <c r="C3940" t="s">
        <v>22</v>
      </c>
      <c r="D3940" t="s">
        <v>18</v>
      </c>
      <c r="E3940">
        <v>4</v>
      </c>
      <c r="G3940" s="1" t="str">
        <f t="shared" si="221"/>
        <v>ESTAIR_BGL_W5K6_Adaptive6NDVI_W10_B40A56_11082017</v>
      </c>
      <c r="H3940" s="6">
        <v>42958</v>
      </c>
      <c r="P3940">
        <v>6</v>
      </c>
      <c r="Q3940" s="1" t="s">
        <v>34</v>
      </c>
      <c r="R3940">
        <v>5</v>
      </c>
      <c r="S3940">
        <v>6</v>
      </c>
      <c r="T3940">
        <v>10</v>
      </c>
      <c r="U3940">
        <v>40</v>
      </c>
      <c r="V3940">
        <v>56</v>
      </c>
      <c r="W3940">
        <v>0.84995102160000002</v>
      </c>
      <c r="X3940">
        <v>6.9769220330000006E-2</v>
      </c>
      <c r="Y3940">
        <v>4.4905325560000001E-2</v>
      </c>
      <c r="Z3940">
        <v>1.8778369119999999E-2</v>
      </c>
      <c r="AA3940">
        <v>0.95932993870000005</v>
      </c>
    </row>
    <row r="3941" spans="1:27" x14ac:dyDescent="0.25">
      <c r="A3941" t="s">
        <v>43</v>
      </c>
      <c r="B3941" s="1" t="s">
        <v>36</v>
      </c>
      <c r="C3941" t="s">
        <v>22</v>
      </c>
      <c r="D3941" t="s">
        <v>18</v>
      </c>
      <c r="E3941">
        <v>4</v>
      </c>
      <c r="G3941" s="1" t="str">
        <f t="shared" si="221"/>
        <v>ESTAIR_BGL_W5K6_Adaptive8NDVI_W10_B40A56_11082017</v>
      </c>
      <c r="H3941" s="6">
        <v>42958</v>
      </c>
      <c r="P3941">
        <v>8</v>
      </c>
      <c r="Q3941" s="1" t="s">
        <v>34</v>
      </c>
      <c r="R3941">
        <v>5</v>
      </c>
      <c r="S3941">
        <v>6</v>
      </c>
      <c r="T3941">
        <v>10</v>
      </c>
      <c r="U3941">
        <v>40</v>
      </c>
      <c r="V3941">
        <v>56</v>
      </c>
      <c r="W3941">
        <v>0.84996293899999997</v>
      </c>
      <c r="X3941">
        <v>6.9766449620000004E-2</v>
      </c>
      <c r="Y3941">
        <v>4.4600937229999998E-2</v>
      </c>
      <c r="Z3941">
        <v>1.8166914400000001E-2</v>
      </c>
      <c r="AA3941">
        <v>0.95955876740000001</v>
      </c>
    </row>
    <row r="3942" spans="1:27" x14ac:dyDescent="0.25">
      <c r="A3942" t="s">
        <v>43</v>
      </c>
      <c r="B3942" s="1" t="s">
        <v>36</v>
      </c>
      <c r="C3942" t="s">
        <v>22</v>
      </c>
      <c r="D3942" t="s">
        <v>18</v>
      </c>
      <c r="E3942">
        <v>4</v>
      </c>
      <c r="G3942" s="1" t="str">
        <f t="shared" si="221"/>
        <v>ESTAIR_BGL_W5K8_Adaptive6NDVI_W10_B40A56_11082017</v>
      </c>
      <c r="H3942" s="6">
        <v>42958</v>
      </c>
      <c r="P3942">
        <v>6</v>
      </c>
      <c r="Q3942" s="1" t="s">
        <v>34</v>
      </c>
      <c r="R3942">
        <v>5</v>
      </c>
      <c r="S3942">
        <v>8</v>
      </c>
      <c r="T3942">
        <v>10</v>
      </c>
      <c r="U3942">
        <v>40</v>
      </c>
      <c r="V3942">
        <v>56</v>
      </c>
      <c r="W3942">
        <v>0.84940078200000002</v>
      </c>
      <c r="X3942">
        <v>6.9897027520000002E-2</v>
      </c>
      <c r="Y3942">
        <v>4.4990349540000002E-2</v>
      </c>
      <c r="Z3942">
        <v>1.9016154279999999E-2</v>
      </c>
      <c r="AA3942">
        <v>0.95950141069999995</v>
      </c>
    </row>
    <row r="3943" spans="1:27" x14ac:dyDescent="0.25">
      <c r="A3943" t="s">
        <v>43</v>
      </c>
      <c r="B3943" s="1" t="s">
        <v>36</v>
      </c>
      <c r="C3943" t="s">
        <v>22</v>
      </c>
      <c r="D3943" t="s">
        <v>18</v>
      </c>
      <c r="E3943">
        <v>4</v>
      </c>
      <c r="G3943" s="1" t="str">
        <f t="shared" si="221"/>
        <v>ESTAIR_BGL_W5K8_Adaptive8NDVI_W10_B40A56_11082017</v>
      </c>
      <c r="H3943" s="6">
        <v>42958</v>
      </c>
      <c r="P3943">
        <v>8</v>
      </c>
      <c r="Q3943" s="1" t="s">
        <v>34</v>
      </c>
      <c r="R3943">
        <v>5</v>
      </c>
      <c r="S3943">
        <v>8</v>
      </c>
      <c r="T3943">
        <v>10</v>
      </c>
      <c r="U3943">
        <v>40</v>
      </c>
      <c r="V3943">
        <v>56</v>
      </c>
      <c r="W3943">
        <v>0.84931118539999995</v>
      </c>
      <c r="X3943">
        <v>6.9917816490000007E-2</v>
      </c>
      <c r="Y3943">
        <v>4.487109484E-2</v>
      </c>
      <c r="Z3943">
        <v>1.8489257830000001E-2</v>
      </c>
      <c r="AA3943">
        <v>0.9596979323</v>
      </c>
    </row>
    <row r="3944" spans="1:27" x14ac:dyDescent="0.25">
      <c r="A3944" t="s">
        <v>43</v>
      </c>
      <c r="B3944" s="1" t="s">
        <v>36</v>
      </c>
      <c r="C3944" t="s">
        <v>22</v>
      </c>
      <c r="D3944" t="s">
        <v>18</v>
      </c>
      <c r="E3944">
        <v>4</v>
      </c>
      <c r="G3944" s="1" t="str">
        <f t="shared" si="221"/>
        <v>ESTAIR_BGL_W7K4_Adaptive6NDVI_W10_B40A56_11082017</v>
      </c>
      <c r="H3944" s="6">
        <v>42958</v>
      </c>
      <c r="P3944">
        <v>6</v>
      </c>
      <c r="Q3944" s="1" t="s">
        <v>34</v>
      </c>
      <c r="R3944">
        <v>7</v>
      </c>
      <c r="S3944">
        <v>4</v>
      </c>
      <c r="T3944">
        <v>10</v>
      </c>
      <c r="U3944">
        <v>40</v>
      </c>
      <c r="V3944">
        <v>56</v>
      </c>
      <c r="W3944">
        <v>0.85073120729999996</v>
      </c>
      <c r="X3944">
        <v>6.9587599999999999E-2</v>
      </c>
      <c r="Y3944">
        <v>4.4791027929999998E-2</v>
      </c>
      <c r="Z3944">
        <v>1.8733457870000001E-2</v>
      </c>
      <c r="AA3944">
        <v>0.95980376020000002</v>
      </c>
    </row>
    <row r="3945" spans="1:27" x14ac:dyDescent="0.25">
      <c r="A3945" t="s">
        <v>43</v>
      </c>
      <c r="B3945" s="1" t="s">
        <v>36</v>
      </c>
      <c r="C3945" t="s">
        <v>22</v>
      </c>
      <c r="D3945" t="s">
        <v>18</v>
      </c>
      <c r="E3945">
        <v>4</v>
      </c>
      <c r="G3945" s="1" t="str">
        <f t="shared" si="221"/>
        <v>ESTAIR_BGL_W7K4_Adaptive8NDVI_W10_B40A56_11082017</v>
      </c>
      <c r="H3945" s="6">
        <v>42958</v>
      </c>
      <c r="P3945">
        <v>8</v>
      </c>
      <c r="Q3945" s="1" t="s">
        <v>34</v>
      </c>
      <c r="R3945">
        <v>7</v>
      </c>
      <c r="S3945">
        <v>4</v>
      </c>
      <c r="T3945">
        <v>10</v>
      </c>
      <c r="U3945">
        <v>40</v>
      </c>
      <c r="V3945">
        <v>56</v>
      </c>
      <c r="W3945">
        <v>0.85064684840000004</v>
      </c>
      <c r="X3945">
        <v>6.9607260879999994E-2</v>
      </c>
      <c r="Y3945">
        <v>4.4493744590000002E-2</v>
      </c>
      <c r="Z3945">
        <v>1.8049173589999998E-2</v>
      </c>
      <c r="AA3945">
        <v>0.9599199518</v>
      </c>
    </row>
    <row r="3946" spans="1:27" x14ac:dyDescent="0.25">
      <c r="A3946" t="s">
        <v>43</v>
      </c>
      <c r="B3946" s="1" t="s">
        <v>36</v>
      </c>
      <c r="C3946" t="s">
        <v>22</v>
      </c>
      <c r="D3946" t="s">
        <v>18</v>
      </c>
      <c r="E3946">
        <v>4</v>
      </c>
      <c r="G3946" s="1" t="str">
        <f t="shared" si="221"/>
        <v>ESTAIR_BGL_W7K6_Adaptive6NDVI_W10_B40A56_11082017</v>
      </c>
      <c r="H3946" s="6">
        <v>42958</v>
      </c>
      <c r="P3946">
        <v>6</v>
      </c>
      <c r="Q3946" s="1" t="s">
        <v>34</v>
      </c>
      <c r="R3946">
        <v>7</v>
      </c>
      <c r="S3946">
        <v>6</v>
      </c>
      <c r="T3946">
        <v>10</v>
      </c>
      <c r="U3946">
        <v>40</v>
      </c>
      <c r="V3946">
        <v>56</v>
      </c>
      <c r="W3946">
        <v>0.84957340410000004</v>
      </c>
      <c r="X3946">
        <v>6.9856956839999998E-2</v>
      </c>
      <c r="Y3946">
        <v>4.4992388139999999E-2</v>
      </c>
      <c r="Z3946">
        <v>1.8769768450000002E-2</v>
      </c>
      <c r="AA3946">
        <v>0.95921323449999996</v>
      </c>
    </row>
    <row r="3947" spans="1:27" x14ac:dyDescent="0.25">
      <c r="A3947" t="s">
        <v>43</v>
      </c>
      <c r="B3947" s="1" t="s">
        <v>36</v>
      </c>
      <c r="C3947" t="s">
        <v>22</v>
      </c>
      <c r="D3947" t="s">
        <v>18</v>
      </c>
      <c r="E3947">
        <v>4</v>
      </c>
      <c r="G3947" s="1" t="str">
        <f t="shared" si="221"/>
        <v>ESTAIR_BGL_W7K6_Adaptive8NDVI_W10_B40A56_11082017</v>
      </c>
      <c r="H3947" s="6">
        <v>42958</v>
      </c>
      <c r="P3947">
        <v>8</v>
      </c>
      <c r="Q3947" s="1" t="s">
        <v>34</v>
      </c>
      <c r="R3947">
        <v>7</v>
      </c>
      <c r="S3947">
        <v>6</v>
      </c>
      <c r="T3947">
        <v>10</v>
      </c>
      <c r="U3947">
        <v>40</v>
      </c>
      <c r="V3947">
        <v>56</v>
      </c>
      <c r="W3947">
        <v>0.84969944149999999</v>
      </c>
      <c r="X3947">
        <v>6.9827685289999997E-2</v>
      </c>
      <c r="Y3947">
        <v>4.4680591540000002E-2</v>
      </c>
      <c r="Z3947">
        <v>1.8134845480000002E-2</v>
      </c>
      <c r="AA3947">
        <v>0.95948231390000005</v>
      </c>
    </row>
    <row r="3948" spans="1:27" x14ac:dyDescent="0.25">
      <c r="A3948" t="s">
        <v>43</v>
      </c>
      <c r="B3948" s="1" t="s">
        <v>36</v>
      </c>
      <c r="C3948" t="s">
        <v>22</v>
      </c>
      <c r="D3948" t="s">
        <v>18</v>
      </c>
      <c r="E3948">
        <v>4</v>
      </c>
      <c r="G3948" s="1" t="str">
        <f t="shared" si="221"/>
        <v>ESTAIR_BGL_W7K8_Adaptive6NDVI_W10_B40A56_11082017</v>
      </c>
      <c r="H3948" s="6">
        <v>42958</v>
      </c>
      <c r="P3948">
        <v>6</v>
      </c>
      <c r="Q3948" s="1" t="s">
        <v>34</v>
      </c>
      <c r="R3948">
        <v>7</v>
      </c>
      <c r="S3948">
        <v>8</v>
      </c>
      <c r="T3948">
        <v>10</v>
      </c>
      <c r="U3948">
        <v>40</v>
      </c>
      <c r="V3948">
        <v>56</v>
      </c>
      <c r="W3948">
        <v>0.84954727600000002</v>
      </c>
      <c r="X3948">
        <v>6.9863023359999998E-2</v>
      </c>
      <c r="Y3948">
        <v>4.5037722369999998E-2</v>
      </c>
      <c r="Z3948">
        <v>1.9008126019999998E-2</v>
      </c>
      <c r="AA3948">
        <v>0.95954508149999995</v>
      </c>
    </row>
    <row r="3949" spans="1:27" x14ac:dyDescent="0.25">
      <c r="A3949" t="s">
        <v>43</v>
      </c>
      <c r="B3949" s="1" t="s">
        <v>36</v>
      </c>
      <c r="C3949" t="s">
        <v>22</v>
      </c>
      <c r="D3949" t="s">
        <v>18</v>
      </c>
      <c r="E3949">
        <v>4</v>
      </c>
      <c r="G3949" s="1" t="str">
        <f t="shared" si="221"/>
        <v>ESTAIR_BGL_W7K8_Adaptive8NDVI_W10_B40A56_11082017</v>
      </c>
      <c r="H3949" s="6">
        <v>42958</v>
      </c>
      <c r="P3949">
        <v>8</v>
      </c>
      <c r="Q3949" s="1" t="s">
        <v>34</v>
      </c>
      <c r="R3949">
        <v>7</v>
      </c>
      <c r="S3949">
        <v>8</v>
      </c>
      <c r="T3949">
        <v>10</v>
      </c>
      <c r="U3949">
        <v>40</v>
      </c>
      <c r="V3949">
        <v>56</v>
      </c>
      <c r="W3949">
        <v>0.84930627420000004</v>
      </c>
      <c r="X3949">
        <v>6.9918955840000005E-2</v>
      </c>
      <c r="Y3949">
        <v>4.4929137459999997E-2</v>
      </c>
      <c r="Z3949">
        <v>1.8523165809999999E-2</v>
      </c>
      <c r="AA3949">
        <v>0.95969476990000002</v>
      </c>
    </row>
    <row r="3950" spans="1:27" x14ac:dyDescent="0.25">
      <c r="A3950" t="s">
        <v>43</v>
      </c>
      <c r="B3950" s="1" t="s">
        <v>36</v>
      </c>
      <c r="C3950" t="s">
        <v>22</v>
      </c>
      <c r="D3950" t="s">
        <v>18</v>
      </c>
      <c r="E3950">
        <v>4</v>
      </c>
      <c r="G3950" s="1" t="str">
        <f t="shared" si="221"/>
        <v>ESTAIR_BGL_W9K4_Adaptive6NDVI_W10_B40A56_11082017</v>
      </c>
      <c r="H3950" s="6">
        <v>42958</v>
      </c>
      <c r="P3950">
        <v>6</v>
      </c>
      <c r="Q3950" s="1" t="s">
        <v>34</v>
      </c>
      <c r="R3950">
        <v>9</v>
      </c>
      <c r="S3950">
        <v>4</v>
      </c>
      <c r="T3950">
        <v>10</v>
      </c>
      <c r="U3950">
        <v>40</v>
      </c>
      <c r="V3950">
        <v>56</v>
      </c>
      <c r="W3950">
        <v>0.85063463459999999</v>
      </c>
      <c r="X3950">
        <v>6.9610107020000006E-2</v>
      </c>
      <c r="Y3950">
        <v>4.4903976470000002E-2</v>
      </c>
      <c r="Z3950">
        <v>1.8715158490000001E-2</v>
      </c>
      <c r="AA3950">
        <v>0.95960852669999996</v>
      </c>
    </row>
    <row r="3951" spans="1:27" x14ac:dyDescent="0.25">
      <c r="A3951" t="s">
        <v>43</v>
      </c>
      <c r="B3951" s="1" t="s">
        <v>36</v>
      </c>
      <c r="C3951" t="s">
        <v>22</v>
      </c>
      <c r="D3951" t="s">
        <v>18</v>
      </c>
      <c r="E3951">
        <v>4</v>
      </c>
      <c r="G3951" s="1" t="str">
        <f t="shared" si="221"/>
        <v>ESTAIR_BGL_W9K4_Adaptive8NDVI_W10_B40A56_11082017</v>
      </c>
      <c r="H3951" s="6">
        <v>42958</v>
      </c>
      <c r="P3951">
        <v>8</v>
      </c>
      <c r="Q3951" s="1" t="s">
        <v>34</v>
      </c>
      <c r="R3951">
        <v>9</v>
      </c>
      <c r="S3951">
        <v>4</v>
      </c>
      <c r="T3951">
        <v>10</v>
      </c>
      <c r="U3951">
        <v>40</v>
      </c>
      <c r="V3951">
        <v>56</v>
      </c>
      <c r="W3951">
        <v>0.85048794169999997</v>
      </c>
      <c r="X3951">
        <v>6.9644280980000001E-2</v>
      </c>
      <c r="Y3951">
        <v>4.4611097570000001E-2</v>
      </c>
      <c r="Z3951">
        <v>1.8059128989999999E-2</v>
      </c>
      <c r="AA3951">
        <v>0.95971768290000004</v>
      </c>
    </row>
    <row r="3952" spans="1:27" x14ac:dyDescent="0.25">
      <c r="A3952" t="s">
        <v>43</v>
      </c>
      <c r="B3952" s="1" t="s">
        <v>36</v>
      </c>
      <c r="C3952" t="s">
        <v>22</v>
      </c>
      <c r="D3952" t="s">
        <v>18</v>
      </c>
      <c r="E3952">
        <v>4</v>
      </c>
      <c r="G3952" s="1" t="str">
        <f t="shared" si="221"/>
        <v>ESTAIR_BGL_W9K6_Adaptive6NDVI_W10_B40A56_11082017</v>
      </c>
      <c r="H3952" s="6">
        <v>42958</v>
      </c>
      <c r="P3952">
        <v>6</v>
      </c>
      <c r="Q3952" s="1" t="s">
        <v>34</v>
      </c>
      <c r="R3952">
        <v>9</v>
      </c>
      <c r="S3952">
        <v>6</v>
      </c>
      <c r="T3952">
        <v>10</v>
      </c>
      <c r="U3952">
        <v>40</v>
      </c>
      <c r="V3952">
        <v>56</v>
      </c>
      <c r="W3952">
        <v>0.84947435869999999</v>
      </c>
      <c r="X3952">
        <v>6.9879951009999997E-2</v>
      </c>
      <c r="Y3952">
        <v>4.5020020690000002E-2</v>
      </c>
      <c r="Z3952">
        <v>1.8749787309999998E-2</v>
      </c>
      <c r="AA3952">
        <v>0.95915073090000003</v>
      </c>
    </row>
    <row r="3953" spans="1:27" x14ac:dyDescent="0.25">
      <c r="A3953" t="s">
        <v>43</v>
      </c>
      <c r="B3953" s="1" t="s">
        <v>36</v>
      </c>
      <c r="C3953" t="s">
        <v>22</v>
      </c>
      <c r="D3953" t="s">
        <v>18</v>
      </c>
      <c r="E3953">
        <v>4</v>
      </c>
      <c r="G3953" s="1" t="str">
        <f t="shared" si="221"/>
        <v>ESTAIR_BGL_W9K6_Adaptive8NDVI_W10_B40A56_11082017</v>
      </c>
      <c r="H3953" s="6">
        <v>42958</v>
      </c>
      <c r="P3953">
        <v>8</v>
      </c>
      <c r="Q3953" s="1" t="s">
        <v>34</v>
      </c>
      <c r="R3953">
        <v>9</v>
      </c>
      <c r="S3953">
        <v>6</v>
      </c>
      <c r="T3953">
        <v>10</v>
      </c>
      <c r="U3953">
        <v>40</v>
      </c>
      <c r="V3953">
        <v>56</v>
      </c>
      <c r="W3953">
        <v>0.84945763060000001</v>
      </c>
      <c r="X3953">
        <v>6.9883833840000006E-2</v>
      </c>
      <c r="Y3953">
        <v>4.4753016850000001E-2</v>
      </c>
      <c r="Z3953">
        <v>1.811623725E-2</v>
      </c>
      <c r="AA3953">
        <v>0.95936027499999998</v>
      </c>
    </row>
    <row r="3954" spans="1:27" x14ac:dyDescent="0.25">
      <c r="A3954" t="s">
        <v>43</v>
      </c>
      <c r="B3954" s="1" t="s">
        <v>36</v>
      </c>
      <c r="C3954" t="s">
        <v>22</v>
      </c>
      <c r="D3954" t="s">
        <v>18</v>
      </c>
      <c r="E3954">
        <v>4</v>
      </c>
      <c r="G3954" s="1" t="str">
        <f t="shared" si="221"/>
        <v>ESTAIR_BGL_W9K8_Adaptive6NDVI_W10_B40A56_11082017</v>
      </c>
      <c r="H3954" s="6">
        <v>42958</v>
      </c>
      <c r="P3954">
        <v>6</v>
      </c>
      <c r="Q3954" s="1" t="s">
        <v>34</v>
      </c>
      <c r="R3954">
        <v>9</v>
      </c>
      <c r="S3954">
        <v>8</v>
      </c>
      <c r="T3954">
        <v>10</v>
      </c>
      <c r="U3954">
        <v>40</v>
      </c>
      <c r="V3954">
        <v>56</v>
      </c>
      <c r="W3954">
        <v>0.84955749110000001</v>
      </c>
      <c r="X3954">
        <v>6.9860651659999995E-2</v>
      </c>
      <c r="Y3954">
        <v>4.5087796419999999E-2</v>
      </c>
      <c r="Z3954">
        <v>1.8988561090000002E-2</v>
      </c>
      <c r="AA3954">
        <v>0.95957871569999997</v>
      </c>
    </row>
    <row r="3955" spans="1:27" x14ac:dyDescent="0.25">
      <c r="A3955" t="s">
        <v>43</v>
      </c>
      <c r="B3955" s="1" t="s">
        <v>36</v>
      </c>
      <c r="C3955" t="s">
        <v>22</v>
      </c>
      <c r="D3955" t="s">
        <v>18</v>
      </c>
      <c r="E3955">
        <v>4</v>
      </c>
      <c r="G3955" s="1" t="str">
        <f t="shared" si="221"/>
        <v>ESTAIR_BGL_W9K8_Adaptive8NDVI_W10_B40A56_11082017</v>
      </c>
      <c r="H3955" s="6">
        <v>42958</v>
      </c>
      <c r="P3955">
        <v>8</v>
      </c>
      <c r="Q3955" s="1" t="s">
        <v>34</v>
      </c>
      <c r="R3955">
        <v>9</v>
      </c>
      <c r="S3955">
        <v>8</v>
      </c>
      <c r="T3955">
        <v>10</v>
      </c>
      <c r="U3955">
        <v>40</v>
      </c>
      <c r="V3955">
        <v>56</v>
      </c>
      <c r="W3955">
        <v>0.84926484489999998</v>
      </c>
      <c r="X3955">
        <v>6.9928566380000001E-2</v>
      </c>
      <c r="Y3955">
        <v>4.4965916039999998E-2</v>
      </c>
      <c r="Z3955">
        <v>1.8492354990000001E-2</v>
      </c>
      <c r="AA3955">
        <v>0.9596423986</v>
      </c>
    </row>
    <row r="3956" spans="1:27" x14ac:dyDescent="0.25">
      <c r="A3956" t="s">
        <v>43</v>
      </c>
      <c r="B3956" s="1" t="s">
        <v>36</v>
      </c>
      <c r="C3956" t="s">
        <v>22</v>
      </c>
      <c r="D3956" t="s">
        <v>18</v>
      </c>
      <c r="E3956">
        <v>4</v>
      </c>
      <c r="G3956" s="1" t="str">
        <f t="shared" si="221"/>
        <v>ESTAIR_BGL_W3K4_Adaptive6NDVI_W10_B40A40_11082017</v>
      </c>
      <c r="H3956" s="6">
        <v>42958</v>
      </c>
      <c r="P3956">
        <v>6</v>
      </c>
      <c r="Q3956" s="1" t="s">
        <v>34</v>
      </c>
      <c r="R3956">
        <v>3</v>
      </c>
      <c r="S3956">
        <v>4</v>
      </c>
      <c r="T3956">
        <v>10</v>
      </c>
      <c r="U3956">
        <v>40</v>
      </c>
      <c r="V3956">
        <v>40</v>
      </c>
      <c r="W3956">
        <v>0.85160445979999999</v>
      </c>
      <c r="X3956">
        <v>6.9383750780000003E-2</v>
      </c>
      <c r="Y3956">
        <v>4.4549425220000001E-2</v>
      </c>
      <c r="Z3956">
        <v>1.8996737690000001E-2</v>
      </c>
      <c r="AA3956">
        <v>0.96112595830000003</v>
      </c>
    </row>
    <row r="3957" spans="1:27" x14ac:dyDescent="0.25">
      <c r="A3957" t="s">
        <v>43</v>
      </c>
      <c r="B3957" s="1" t="s">
        <v>36</v>
      </c>
      <c r="C3957" t="s">
        <v>22</v>
      </c>
      <c r="D3957" t="s">
        <v>18</v>
      </c>
      <c r="E3957">
        <v>4</v>
      </c>
      <c r="G3957" s="1" t="str">
        <f t="shared" si="221"/>
        <v>ESTAIR_BGL_W3K4_Adaptive8NDVI_W10_B40A40_11082017</v>
      </c>
      <c r="H3957" s="6">
        <v>42958</v>
      </c>
      <c r="P3957">
        <v>8</v>
      </c>
      <c r="Q3957" s="1" t="s">
        <v>34</v>
      </c>
      <c r="R3957">
        <v>3</v>
      </c>
      <c r="S3957">
        <v>4</v>
      </c>
      <c r="T3957">
        <v>10</v>
      </c>
      <c r="U3957">
        <v>40</v>
      </c>
      <c r="V3957">
        <v>40</v>
      </c>
      <c r="W3957">
        <v>0.85164211359999997</v>
      </c>
      <c r="X3957">
        <v>6.9374947510000007E-2</v>
      </c>
      <c r="Y3957">
        <v>4.4253111900000003E-2</v>
      </c>
      <c r="Z3957">
        <v>1.837682107E-2</v>
      </c>
      <c r="AA3957">
        <v>0.96134227159999996</v>
      </c>
    </row>
    <row r="3958" spans="1:27" x14ac:dyDescent="0.25">
      <c r="A3958" t="s">
        <v>43</v>
      </c>
      <c r="B3958" s="1" t="s">
        <v>36</v>
      </c>
      <c r="C3958" t="s">
        <v>22</v>
      </c>
      <c r="D3958" t="s">
        <v>18</v>
      </c>
      <c r="E3958">
        <v>4</v>
      </c>
      <c r="G3958" s="1" t="str">
        <f t="shared" si="221"/>
        <v>ESTAIR_BGL_W3K6_Adaptive6NDVI_W10_B40A40_11082017</v>
      </c>
      <c r="H3958" s="6">
        <v>42958</v>
      </c>
      <c r="P3958">
        <v>6</v>
      </c>
      <c r="Q3958" s="1" t="s">
        <v>34</v>
      </c>
      <c r="R3958">
        <v>3</v>
      </c>
      <c r="S3958">
        <v>6</v>
      </c>
      <c r="T3958">
        <v>10</v>
      </c>
      <c r="U3958">
        <v>40</v>
      </c>
      <c r="V3958">
        <v>40</v>
      </c>
      <c r="W3958">
        <v>0.85115315800000002</v>
      </c>
      <c r="X3958">
        <v>6.9489175890000004E-2</v>
      </c>
      <c r="Y3958">
        <v>4.4649152589999998E-2</v>
      </c>
      <c r="Z3958">
        <v>1.8950288950000001E-2</v>
      </c>
      <c r="AA3958">
        <v>0.960593735</v>
      </c>
    </row>
    <row r="3959" spans="1:27" x14ac:dyDescent="0.25">
      <c r="A3959" t="s">
        <v>43</v>
      </c>
      <c r="B3959" s="1" t="s">
        <v>36</v>
      </c>
      <c r="C3959" t="s">
        <v>22</v>
      </c>
      <c r="D3959" t="s">
        <v>18</v>
      </c>
      <c r="E3959">
        <v>4</v>
      </c>
      <c r="G3959" s="1" t="str">
        <f t="shared" si="221"/>
        <v>ESTAIR_BGL_W3K6_Adaptive8NDVI_W10_B40A40_11082017</v>
      </c>
      <c r="H3959" s="6">
        <v>42958</v>
      </c>
      <c r="P3959">
        <v>8</v>
      </c>
      <c r="Q3959" s="1" t="s">
        <v>34</v>
      </c>
      <c r="R3959">
        <v>3</v>
      </c>
      <c r="S3959">
        <v>6</v>
      </c>
      <c r="T3959">
        <v>10</v>
      </c>
      <c r="U3959">
        <v>40</v>
      </c>
      <c r="V3959">
        <v>40</v>
      </c>
      <c r="W3959">
        <v>0.85112116069999999</v>
      </c>
      <c r="X3959">
        <v>6.9496644450000006E-2</v>
      </c>
      <c r="Y3959">
        <v>4.4394402919999999E-2</v>
      </c>
      <c r="Z3959">
        <v>1.8386528879999999E-2</v>
      </c>
      <c r="AA3959">
        <v>0.96082252820000003</v>
      </c>
    </row>
    <row r="3960" spans="1:27" x14ac:dyDescent="0.25">
      <c r="A3960" t="s">
        <v>43</v>
      </c>
      <c r="B3960" s="1" t="s">
        <v>36</v>
      </c>
      <c r="C3960" t="s">
        <v>22</v>
      </c>
      <c r="D3960" t="s">
        <v>18</v>
      </c>
      <c r="E3960">
        <v>4</v>
      </c>
      <c r="G3960" s="1" t="str">
        <f t="shared" si="221"/>
        <v>ESTAIR_BGL_W3K8_Adaptive6NDVI_W10_B40A40_11082017</v>
      </c>
      <c r="H3960" s="6">
        <v>42958</v>
      </c>
      <c r="P3960">
        <v>6</v>
      </c>
      <c r="Q3960" s="1" t="s">
        <v>34</v>
      </c>
      <c r="R3960">
        <v>3</v>
      </c>
      <c r="S3960">
        <v>8</v>
      </c>
      <c r="T3960">
        <v>10</v>
      </c>
      <c r="U3960">
        <v>40</v>
      </c>
      <c r="V3960">
        <v>40</v>
      </c>
      <c r="W3960">
        <v>0.85085313009999997</v>
      </c>
      <c r="X3960">
        <v>6.955917465E-2</v>
      </c>
      <c r="Y3960">
        <v>4.486160996E-2</v>
      </c>
      <c r="Z3960">
        <v>1.9297626160000001E-2</v>
      </c>
      <c r="AA3960">
        <v>0.96053284370000003</v>
      </c>
    </row>
    <row r="3961" spans="1:27" x14ac:dyDescent="0.25">
      <c r="A3961" t="s">
        <v>43</v>
      </c>
      <c r="B3961" s="1" t="s">
        <v>36</v>
      </c>
      <c r="C3961" t="s">
        <v>22</v>
      </c>
      <c r="D3961" t="s">
        <v>18</v>
      </c>
      <c r="E3961">
        <v>4</v>
      </c>
      <c r="G3961" s="1" t="str">
        <f t="shared" si="221"/>
        <v>ESTAIR_BGL_W3K8_Adaptive8NDVI_W10_B40A40_11082017</v>
      </c>
      <c r="H3961" s="6">
        <v>42958</v>
      </c>
      <c r="P3961">
        <v>8</v>
      </c>
      <c r="Q3961" s="1" t="s">
        <v>34</v>
      </c>
      <c r="R3961">
        <v>3</v>
      </c>
      <c r="S3961">
        <v>8</v>
      </c>
      <c r="T3961">
        <v>10</v>
      </c>
      <c r="U3961">
        <v>40</v>
      </c>
      <c r="V3961">
        <v>40</v>
      </c>
      <c r="W3961">
        <v>0.85050629799999999</v>
      </c>
      <c r="X3961">
        <v>6.9640005549999995E-2</v>
      </c>
      <c r="Y3961">
        <v>4.4661803739999999E-2</v>
      </c>
      <c r="Z3961">
        <v>1.8642130440000002E-2</v>
      </c>
      <c r="AA3961">
        <v>0.96085170080000004</v>
      </c>
    </row>
    <row r="3962" spans="1:27" x14ac:dyDescent="0.25">
      <c r="A3962" t="s">
        <v>43</v>
      </c>
      <c r="B3962" s="1" t="s">
        <v>36</v>
      </c>
      <c r="C3962" t="s">
        <v>22</v>
      </c>
      <c r="D3962" t="s">
        <v>18</v>
      </c>
      <c r="E3962">
        <v>4</v>
      </c>
      <c r="G3962" s="1" t="str">
        <f t="shared" si="221"/>
        <v>ESTAIR_BGL_W5K4_Adaptive6NDVI_W10_B40A40_11082017</v>
      </c>
      <c r="H3962" s="6">
        <v>42958</v>
      </c>
      <c r="P3962">
        <v>6</v>
      </c>
      <c r="Q3962" s="1" t="s">
        <v>34</v>
      </c>
      <c r="R3962">
        <v>5</v>
      </c>
      <c r="S3962">
        <v>4</v>
      </c>
      <c r="T3962">
        <v>10</v>
      </c>
      <c r="U3962">
        <v>40</v>
      </c>
      <c r="V3962">
        <v>40</v>
      </c>
      <c r="W3962">
        <v>0.85168445250000002</v>
      </c>
      <c r="X3962">
        <v>6.9365047560000004E-2</v>
      </c>
      <c r="Y3962">
        <v>4.4546841910000003E-2</v>
      </c>
      <c r="Z3962">
        <v>1.8894714369999999E-2</v>
      </c>
      <c r="AA3962">
        <v>0.96067571770000004</v>
      </c>
    </row>
    <row r="3963" spans="1:27" x14ac:dyDescent="0.25">
      <c r="A3963" t="s">
        <v>43</v>
      </c>
      <c r="B3963" s="1" t="s">
        <v>36</v>
      </c>
      <c r="C3963" t="s">
        <v>22</v>
      </c>
      <c r="D3963" t="s">
        <v>18</v>
      </c>
      <c r="E3963">
        <v>4</v>
      </c>
      <c r="G3963" s="1" t="str">
        <f t="shared" si="221"/>
        <v>ESTAIR_BGL_W5K4_Adaptive8NDVI_W10_B40A40_11082017</v>
      </c>
      <c r="H3963" s="6">
        <v>42958</v>
      </c>
      <c r="P3963">
        <v>8</v>
      </c>
      <c r="Q3963" s="1" t="s">
        <v>34</v>
      </c>
      <c r="R3963">
        <v>5</v>
      </c>
      <c r="S3963">
        <v>4</v>
      </c>
      <c r="T3963">
        <v>10</v>
      </c>
      <c r="U3963">
        <v>40</v>
      </c>
      <c r="V3963">
        <v>40</v>
      </c>
      <c r="W3963">
        <v>0.85165184029999996</v>
      </c>
      <c r="X3963">
        <v>6.9372673250000003E-2</v>
      </c>
      <c r="Y3963">
        <v>4.4266344960000002E-2</v>
      </c>
      <c r="Z3963">
        <v>1.825194355E-2</v>
      </c>
      <c r="AA3963">
        <v>0.96083546870000003</v>
      </c>
    </row>
    <row r="3964" spans="1:27" x14ac:dyDescent="0.25">
      <c r="A3964" t="s">
        <v>43</v>
      </c>
      <c r="B3964" s="1" t="s">
        <v>36</v>
      </c>
      <c r="C3964" t="s">
        <v>22</v>
      </c>
      <c r="D3964" t="s">
        <v>18</v>
      </c>
      <c r="E3964">
        <v>4</v>
      </c>
      <c r="G3964" s="1" t="str">
        <f t="shared" si="221"/>
        <v>ESTAIR_BGL_W5K6_Adaptive6NDVI_W10_B40A40_11082017</v>
      </c>
      <c r="H3964" s="6">
        <v>42958</v>
      </c>
      <c r="P3964">
        <v>6</v>
      </c>
      <c r="Q3964" s="1" t="s">
        <v>34</v>
      </c>
      <c r="R3964">
        <v>5</v>
      </c>
      <c r="S3964">
        <v>6</v>
      </c>
      <c r="T3964">
        <v>10</v>
      </c>
      <c r="U3964">
        <v>40</v>
      </c>
      <c r="V3964">
        <v>40</v>
      </c>
      <c r="W3964">
        <v>0.85082477629999997</v>
      </c>
      <c r="X3964">
        <v>6.9565786160000004E-2</v>
      </c>
      <c r="Y3964">
        <v>4.4747457820000003E-2</v>
      </c>
      <c r="Z3964">
        <v>1.890768512E-2</v>
      </c>
      <c r="AA3964">
        <v>0.95999150590000004</v>
      </c>
    </row>
    <row r="3965" spans="1:27" x14ac:dyDescent="0.25">
      <c r="A3965" t="s">
        <v>43</v>
      </c>
      <c r="B3965" s="1" t="s">
        <v>36</v>
      </c>
      <c r="C3965" t="s">
        <v>22</v>
      </c>
      <c r="D3965" t="s">
        <v>18</v>
      </c>
      <c r="E3965">
        <v>4</v>
      </c>
      <c r="G3965" s="1" t="str">
        <f t="shared" si="221"/>
        <v>ESTAIR_BGL_W5K6_Adaptive8NDVI_W10_B40A40_11082017</v>
      </c>
      <c r="H3965" s="6">
        <v>42958</v>
      </c>
      <c r="P3965">
        <v>8</v>
      </c>
      <c r="Q3965" s="1" t="s">
        <v>34</v>
      </c>
      <c r="R3965">
        <v>5</v>
      </c>
      <c r="S3965">
        <v>6</v>
      </c>
      <c r="T3965">
        <v>10</v>
      </c>
      <c r="U3965">
        <v>40</v>
      </c>
      <c r="V3965">
        <v>40</v>
      </c>
      <c r="W3965">
        <v>0.85090393009999998</v>
      </c>
      <c r="X3965">
        <v>6.9547327579999998E-2</v>
      </c>
      <c r="Y3965">
        <v>4.4474755720000002E-2</v>
      </c>
      <c r="Z3965">
        <v>1.8342468439999999E-2</v>
      </c>
      <c r="AA3965">
        <v>0.96025936109999999</v>
      </c>
    </row>
    <row r="3966" spans="1:27" x14ac:dyDescent="0.25">
      <c r="A3966" t="s">
        <v>43</v>
      </c>
      <c r="B3966" s="1" t="s">
        <v>36</v>
      </c>
      <c r="C3966" t="s">
        <v>22</v>
      </c>
      <c r="D3966" t="s">
        <v>18</v>
      </c>
      <c r="E3966">
        <v>4</v>
      </c>
      <c r="G3966" s="1" t="str">
        <f t="shared" si="221"/>
        <v>ESTAIR_BGL_W5K8_Adaptive6NDVI_W10_B40A40_11082017</v>
      </c>
      <c r="H3966" s="6">
        <v>42958</v>
      </c>
      <c r="P3966">
        <v>6</v>
      </c>
      <c r="Q3966" s="1" t="s">
        <v>34</v>
      </c>
      <c r="R3966">
        <v>5</v>
      </c>
      <c r="S3966">
        <v>8</v>
      </c>
      <c r="T3966">
        <v>10</v>
      </c>
      <c r="U3966">
        <v>40</v>
      </c>
      <c r="V3966">
        <v>40</v>
      </c>
      <c r="W3966">
        <v>0.85068804099999995</v>
      </c>
      <c r="X3966">
        <v>6.9597661160000004E-2</v>
      </c>
      <c r="Y3966">
        <v>4.4959956129999999E-2</v>
      </c>
      <c r="Z3966">
        <v>1.9394229410000002E-2</v>
      </c>
      <c r="AA3966">
        <v>0.96016304279999998</v>
      </c>
    </row>
    <row r="3967" spans="1:27" x14ac:dyDescent="0.25">
      <c r="A3967" t="s">
        <v>43</v>
      </c>
      <c r="B3967" s="1" t="s">
        <v>36</v>
      </c>
      <c r="C3967" t="s">
        <v>22</v>
      </c>
      <c r="D3967" t="s">
        <v>18</v>
      </c>
      <c r="E3967">
        <v>4</v>
      </c>
      <c r="G3967" s="1" t="str">
        <f t="shared" si="221"/>
        <v>ESTAIR_BGL_W5K8_Adaptive8NDVI_W10_B40A40_11082017</v>
      </c>
      <c r="H3967" s="6">
        <v>42958</v>
      </c>
      <c r="P3967">
        <v>8</v>
      </c>
      <c r="Q3967" s="1" t="s">
        <v>34</v>
      </c>
      <c r="R3967">
        <v>5</v>
      </c>
      <c r="S3967">
        <v>8</v>
      </c>
      <c r="T3967">
        <v>10</v>
      </c>
      <c r="U3967">
        <v>40</v>
      </c>
      <c r="V3967">
        <v>40</v>
      </c>
      <c r="W3967">
        <v>0.85028785520000005</v>
      </c>
      <c r="X3967">
        <v>6.9690866579999997E-2</v>
      </c>
      <c r="Y3967">
        <v>4.4725418879999999E-2</v>
      </c>
      <c r="Z3967">
        <v>1.8606224550000001E-2</v>
      </c>
      <c r="AA3967">
        <v>0.96032933519999997</v>
      </c>
    </row>
    <row r="3968" spans="1:27" x14ac:dyDescent="0.25">
      <c r="A3968" t="s">
        <v>43</v>
      </c>
      <c r="B3968" s="1" t="s">
        <v>36</v>
      </c>
      <c r="C3968" t="s">
        <v>22</v>
      </c>
      <c r="D3968" t="s">
        <v>18</v>
      </c>
      <c r="E3968">
        <v>4</v>
      </c>
      <c r="G3968" s="1" t="str">
        <f t="shared" si="221"/>
        <v>ESTAIR_BGL_W7K4_Adaptive6NDVI_W10_B40A40_11082017</v>
      </c>
      <c r="H3968" s="6">
        <v>42958</v>
      </c>
      <c r="P3968">
        <v>6</v>
      </c>
      <c r="Q3968" s="1" t="s">
        <v>34</v>
      </c>
      <c r="R3968">
        <v>7</v>
      </c>
      <c r="S3968">
        <v>4</v>
      </c>
      <c r="T3968">
        <v>10</v>
      </c>
      <c r="U3968">
        <v>40</v>
      </c>
      <c r="V3968">
        <v>40</v>
      </c>
      <c r="W3968">
        <v>0.85164039359999999</v>
      </c>
      <c r="X3968">
        <v>6.9375349599999997E-2</v>
      </c>
      <c r="Y3968">
        <v>4.465258632E-2</v>
      </c>
      <c r="Z3968">
        <v>1.886099263E-2</v>
      </c>
      <c r="AA3968">
        <v>0.96051246729999995</v>
      </c>
    </row>
    <row r="3969" spans="1:27" x14ac:dyDescent="0.25">
      <c r="A3969" t="s">
        <v>43</v>
      </c>
      <c r="B3969" s="1" t="s">
        <v>36</v>
      </c>
      <c r="C3969" t="s">
        <v>22</v>
      </c>
      <c r="D3969" t="s">
        <v>18</v>
      </c>
      <c r="E3969">
        <v>4</v>
      </c>
      <c r="G3969" s="1" t="str">
        <f t="shared" si="221"/>
        <v>ESTAIR_BGL_W7K4_Adaptive8NDVI_W10_B40A40_11082017</v>
      </c>
      <c r="H3969" s="6">
        <v>42958</v>
      </c>
      <c r="P3969">
        <v>8</v>
      </c>
      <c r="Q3969" s="1" t="s">
        <v>34</v>
      </c>
      <c r="R3969">
        <v>7</v>
      </c>
      <c r="S3969">
        <v>4</v>
      </c>
      <c r="T3969">
        <v>10</v>
      </c>
      <c r="U3969">
        <v>40</v>
      </c>
      <c r="V3969">
        <v>40</v>
      </c>
      <c r="W3969">
        <v>0.8515780516</v>
      </c>
      <c r="X3969">
        <v>6.9389924160000005E-2</v>
      </c>
      <c r="Y3969">
        <v>4.4365855849999997E-2</v>
      </c>
      <c r="Z3969">
        <v>1.8226819580000001E-2</v>
      </c>
      <c r="AA3969">
        <v>0.96070414930000003</v>
      </c>
    </row>
    <row r="3970" spans="1:27" x14ac:dyDescent="0.25">
      <c r="A3970" t="s">
        <v>43</v>
      </c>
      <c r="B3970" s="1" t="s">
        <v>36</v>
      </c>
      <c r="C3970" t="s">
        <v>22</v>
      </c>
      <c r="D3970" t="s">
        <v>18</v>
      </c>
      <c r="E3970">
        <v>4</v>
      </c>
      <c r="G3970" s="1" t="str">
        <f t="shared" si="221"/>
        <v>ESTAIR_BGL_W7K6_Adaptive6NDVI_W10_B40A40_11082017</v>
      </c>
      <c r="H3970" s="6">
        <v>42958</v>
      </c>
      <c r="P3970">
        <v>6</v>
      </c>
      <c r="Q3970" s="1" t="s">
        <v>34</v>
      </c>
      <c r="R3970">
        <v>7</v>
      </c>
      <c r="S3970">
        <v>6</v>
      </c>
      <c r="T3970">
        <v>10</v>
      </c>
      <c r="U3970">
        <v>40</v>
      </c>
      <c r="V3970">
        <v>40</v>
      </c>
      <c r="W3970">
        <v>0.85049702410000005</v>
      </c>
      <c r="X3970">
        <v>6.9642165589999999E-2</v>
      </c>
      <c r="Y3970">
        <v>4.4826675849999997E-2</v>
      </c>
      <c r="Z3970">
        <v>1.8903885759999999E-2</v>
      </c>
      <c r="AA3970">
        <v>0.95992948720000004</v>
      </c>
    </row>
    <row r="3971" spans="1:27" x14ac:dyDescent="0.25">
      <c r="A3971" t="s">
        <v>43</v>
      </c>
      <c r="B3971" s="1" t="s">
        <v>36</v>
      </c>
      <c r="C3971" t="s">
        <v>22</v>
      </c>
      <c r="D3971" t="s">
        <v>18</v>
      </c>
      <c r="E3971">
        <v>4</v>
      </c>
      <c r="G3971" s="1" t="str">
        <f t="shared" si="221"/>
        <v>ESTAIR_BGL_W7K6_Adaptive8NDVI_W10_B40A40_11082017</v>
      </c>
      <c r="H3971" s="6">
        <v>42958</v>
      </c>
      <c r="P3971">
        <v>8</v>
      </c>
      <c r="Q3971" s="1" t="s">
        <v>34</v>
      </c>
      <c r="R3971">
        <v>7</v>
      </c>
      <c r="S3971">
        <v>6</v>
      </c>
      <c r="T3971">
        <v>10</v>
      </c>
      <c r="U3971">
        <v>40</v>
      </c>
      <c r="V3971">
        <v>40</v>
      </c>
      <c r="W3971">
        <v>0.85060391830000004</v>
      </c>
      <c r="X3971">
        <v>6.9617264169999998E-2</v>
      </c>
      <c r="Y3971">
        <v>4.4555688900000001E-2</v>
      </c>
      <c r="Z3971">
        <v>1.831522797E-2</v>
      </c>
      <c r="AA3971">
        <v>0.96019430790000004</v>
      </c>
    </row>
    <row r="3972" spans="1:27" x14ac:dyDescent="0.25">
      <c r="A3972" t="s">
        <v>43</v>
      </c>
      <c r="B3972" s="1" t="s">
        <v>36</v>
      </c>
      <c r="C3972" t="s">
        <v>22</v>
      </c>
      <c r="D3972" t="s">
        <v>18</v>
      </c>
      <c r="E3972">
        <v>4</v>
      </c>
      <c r="G3972" s="1" t="str">
        <f t="shared" si="221"/>
        <v>ESTAIR_BGL_W7K8_Adaptive6NDVI_W10_B40A40_11082017</v>
      </c>
      <c r="H3972" s="6">
        <v>42958</v>
      </c>
      <c r="P3972">
        <v>6</v>
      </c>
      <c r="Q3972" s="1" t="s">
        <v>34</v>
      </c>
      <c r="R3972">
        <v>7</v>
      </c>
      <c r="S3972">
        <v>8</v>
      </c>
      <c r="T3972">
        <v>10</v>
      </c>
      <c r="U3972">
        <v>40</v>
      </c>
      <c r="V3972">
        <v>40</v>
      </c>
      <c r="W3972">
        <v>0.85057637350000004</v>
      </c>
      <c r="X3972">
        <v>6.9623681610000002E-2</v>
      </c>
      <c r="Y3972">
        <v>4.5071671559999998E-2</v>
      </c>
      <c r="Z3972">
        <v>1.9450242480000001E-2</v>
      </c>
      <c r="AA3972">
        <v>0.96013028919999999</v>
      </c>
    </row>
    <row r="3973" spans="1:27" x14ac:dyDescent="0.25">
      <c r="A3973" t="s">
        <v>43</v>
      </c>
      <c r="B3973" s="1" t="s">
        <v>36</v>
      </c>
      <c r="C3973" t="s">
        <v>22</v>
      </c>
      <c r="D3973" t="s">
        <v>18</v>
      </c>
      <c r="E3973">
        <v>4</v>
      </c>
      <c r="G3973" s="1" t="str">
        <f t="shared" si="221"/>
        <v>ESTAIR_BGL_W7K8_Adaptive8NDVI_W10_B40A40_11082017</v>
      </c>
      <c r="H3973" s="6">
        <v>42958</v>
      </c>
      <c r="P3973">
        <v>8</v>
      </c>
      <c r="Q3973" s="1" t="s">
        <v>34</v>
      </c>
      <c r="R3973">
        <v>7</v>
      </c>
      <c r="S3973">
        <v>8</v>
      </c>
      <c r="T3973">
        <v>10</v>
      </c>
      <c r="U3973">
        <v>40</v>
      </c>
      <c r="V3973">
        <v>40</v>
      </c>
      <c r="W3973">
        <v>0.85022204720000005</v>
      </c>
      <c r="X3973">
        <v>6.9706181640000003E-2</v>
      </c>
      <c r="Y3973">
        <v>4.480063401E-2</v>
      </c>
      <c r="Z3973">
        <v>1.8634675699999999E-2</v>
      </c>
      <c r="AA3973">
        <v>0.96029998660000004</v>
      </c>
    </row>
    <row r="3974" spans="1:27" x14ac:dyDescent="0.25">
      <c r="A3974" t="s">
        <v>43</v>
      </c>
      <c r="B3974" s="1" t="s">
        <v>36</v>
      </c>
      <c r="C3974" t="s">
        <v>22</v>
      </c>
      <c r="D3974" t="s">
        <v>18</v>
      </c>
      <c r="E3974">
        <v>4</v>
      </c>
      <c r="G3974" s="1" t="str">
        <f t="shared" si="221"/>
        <v>ESTAIR_BGL_W9K4_Adaptive6NDVI_W10_B40A40_11082017</v>
      </c>
      <c r="H3974" s="6">
        <v>42958</v>
      </c>
      <c r="P3974">
        <v>6</v>
      </c>
      <c r="Q3974" s="1" t="s">
        <v>34</v>
      </c>
      <c r="R3974">
        <v>9</v>
      </c>
      <c r="S3974">
        <v>4</v>
      </c>
      <c r="T3974">
        <v>10</v>
      </c>
      <c r="U3974">
        <v>40</v>
      </c>
      <c r="V3974">
        <v>40</v>
      </c>
      <c r="W3974">
        <v>0.85155579690000005</v>
      </c>
      <c r="X3974">
        <v>6.9395126200000004E-2</v>
      </c>
      <c r="Y3974">
        <v>4.4759739489999999E-2</v>
      </c>
      <c r="Z3974">
        <v>1.88332347E-2</v>
      </c>
      <c r="AA3974">
        <v>0.96030472639999997</v>
      </c>
    </row>
    <row r="3975" spans="1:27" x14ac:dyDescent="0.25">
      <c r="A3975" t="s">
        <v>43</v>
      </c>
      <c r="B3975" s="1" t="s">
        <v>36</v>
      </c>
      <c r="C3975" t="s">
        <v>22</v>
      </c>
      <c r="D3975" t="s">
        <v>18</v>
      </c>
      <c r="E3975">
        <v>4</v>
      </c>
      <c r="G3975" s="1" t="str">
        <f t="shared" si="221"/>
        <v>ESTAIR_BGL_W9K4_Adaptive8NDVI_W10_B40A40_11082017</v>
      </c>
      <c r="H3975" s="6">
        <v>42958</v>
      </c>
      <c r="P3975">
        <v>8</v>
      </c>
      <c r="Q3975" s="1" t="s">
        <v>34</v>
      </c>
      <c r="R3975">
        <v>9</v>
      </c>
      <c r="S3975">
        <v>4</v>
      </c>
      <c r="T3975">
        <v>10</v>
      </c>
      <c r="U3975">
        <v>40</v>
      </c>
      <c r="V3975">
        <v>40</v>
      </c>
      <c r="W3975">
        <v>0.85145745380000004</v>
      </c>
      <c r="X3975">
        <v>6.941810927E-2</v>
      </c>
      <c r="Y3975">
        <v>4.4479473220000003E-2</v>
      </c>
      <c r="Z3975">
        <v>1.82238235E-2</v>
      </c>
      <c r="AA3975">
        <v>0.96048096000000005</v>
      </c>
    </row>
    <row r="3976" spans="1:27" x14ac:dyDescent="0.25">
      <c r="A3976" t="s">
        <v>43</v>
      </c>
      <c r="B3976" s="1" t="s">
        <v>36</v>
      </c>
      <c r="C3976" t="s">
        <v>22</v>
      </c>
      <c r="D3976" t="s">
        <v>18</v>
      </c>
      <c r="E3976">
        <v>4</v>
      </c>
      <c r="G3976" s="1" t="str">
        <f t="shared" si="221"/>
        <v>ESTAIR_BGL_W9K6_Adaptive6NDVI_W10_B40A40_11082017</v>
      </c>
      <c r="H3976" s="6">
        <v>42958</v>
      </c>
      <c r="P3976">
        <v>6</v>
      </c>
      <c r="Q3976" s="1" t="s">
        <v>34</v>
      </c>
      <c r="R3976">
        <v>9</v>
      </c>
      <c r="S3976">
        <v>6</v>
      </c>
      <c r="T3976">
        <v>10</v>
      </c>
      <c r="U3976">
        <v>40</v>
      </c>
      <c r="V3976">
        <v>40</v>
      </c>
      <c r="W3976">
        <v>0.85043796549999995</v>
      </c>
      <c r="X3976">
        <v>6.9655919699999999E-2</v>
      </c>
      <c r="Y3976">
        <v>4.4859704319999999E-2</v>
      </c>
      <c r="Z3976">
        <v>1.8875240580000001E-2</v>
      </c>
      <c r="AA3976">
        <v>0.9598904104</v>
      </c>
    </row>
    <row r="3977" spans="1:27" x14ac:dyDescent="0.25">
      <c r="A3977" t="s">
        <v>43</v>
      </c>
      <c r="B3977" s="1" t="s">
        <v>36</v>
      </c>
      <c r="C3977" t="s">
        <v>22</v>
      </c>
      <c r="D3977" t="s">
        <v>18</v>
      </c>
      <c r="E3977">
        <v>4</v>
      </c>
      <c r="G3977" s="1" t="str">
        <f t="shared" si="221"/>
        <v>ESTAIR_BGL_W9K6_Adaptive8NDVI_W10_B40A40_11082017</v>
      </c>
      <c r="H3977" s="6">
        <v>42958</v>
      </c>
      <c r="P3977">
        <v>8</v>
      </c>
      <c r="Q3977" s="1" t="s">
        <v>34</v>
      </c>
      <c r="R3977">
        <v>9</v>
      </c>
      <c r="S3977">
        <v>6</v>
      </c>
      <c r="T3977">
        <v>10</v>
      </c>
      <c r="U3977">
        <v>40</v>
      </c>
      <c r="V3977">
        <v>40</v>
      </c>
      <c r="W3977">
        <v>0.8504441411</v>
      </c>
      <c r="X3977">
        <v>6.9654481599999998E-2</v>
      </c>
      <c r="Y3977">
        <v>4.4612053720000003E-2</v>
      </c>
      <c r="Z3977">
        <v>1.8278241760000001E-2</v>
      </c>
      <c r="AA3977">
        <v>0.96006968579999996</v>
      </c>
    </row>
    <row r="3978" spans="1:27" x14ac:dyDescent="0.25">
      <c r="A3978" t="s">
        <v>43</v>
      </c>
      <c r="B3978" s="1" t="s">
        <v>36</v>
      </c>
      <c r="C3978" t="s">
        <v>22</v>
      </c>
      <c r="D3978" t="s">
        <v>18</v>
      </c>
      <c r="E3978">
        <v>4</v>
      </c>
      <c r="G3978" s="1" t="str">
        <f t="shared" si="221"/>
        <v>ESTAIR_BGL_W9K8_Adaptive6NDVI_W10_B40A40_11082017</v>
      </c>
      <c r="H3978" s="6">
        <v>42958</v>
      </c>
      <c r="P3978">
        <v>6</v>
      </c>
      <c r="Q3978" s="1" t="s">
        <v>34</v>
      </c>
      <c r="R3978">
        <v>9</v>
      </c>
      <c r="S3978">
        <v>8</v>
      </c>
      <c r="T3978">
        <v>10</v>
      </c>
      <c r="U3978">
        <v>40</v>
      </c>
      <c r="V3978">
        <v>40</v>
      </c>
      <c r="W3978">
        <v>0.85067634150000004</v>
      </c>
      <c r="X3978">
        <v>6.960038784E-2</v>
      </c>
      <c r="Y3978">
        <v>4.5097569640000001E-2</v>
      </c>
      <c r="Z3978">
        <v>1.9410570910000001E-2</v>
      </c>
      <c r="AA3978">
        <v>0.95993270720000001</v>
      </c>
    </row>
    <row r="3979" spans="1:27" x14ac:dyDescent="0.25">
      <c r="A3979" t="s">
        <v>43</v>
      </c>
      <c r="B3979" s="1" t="s">
        <v>36</v>
      </c>
      <c r="C3979" t="s">
        <v>22</v>
      </c>
      <c r="D3979" t="s">
        <v>18</v>
      </c>
      <c r="E3979">
        <v>4</v>
      </c>
      <c r="G3979" s="1" t="str">
        <f t="shared" si="221"/>
        <v>ESTAIR_BGL_W9K8_Adaptive8NDVI_W10_B40A40_11082017</v>
      </c>
      <c r="H3979" s="6">
        <v>42958</v>
      </c>
      <c r="P3979">
        <v>8</v>
      </c>
      <c r="Q3979" s="1" t="s">
        <v>34</v>
      </c>
      <c r="R3979">
        <v>9</v>
      </c>
      <c r="S3979">
        <v>8</v>
      </c>
      <c r="T3979">
        <v>10</v>
      </c>
      <c r="U3979">
        <v>40</v>
      </c>
      <c r="V3979">
        <v>40</v>
      </c>
      <c r="W3979">
        <v>0.8502661856</v>
      </c>
      <c r="X3979">
        <v>6.9695909949999996E-2</v>
      </c>
      <c r="Y3979">
        <v>4.4824179989999997E-2</v>
      </c>
      <c r="Z3979">
        <v>1.8580741929999998E-2</v>
      </c>
      <c r="AA3979">
        <v>0.96020029179999999</v>
      </c>
    </row>
    <row r="3980" spans="1:27" x14ac:dyDescent="0.25">
      <c r="A3980" t="s">
        <v>43</v>
      </c>
      <c r="B3980" s="1" t="s">
        <v>36</v>
      </c>
      <c r="C3980" t="s">
        <v>22</v>
      </c>
      <c r="D3980" t="s">
        <v>18</v>
      </c>
      <c r="E3980">
        <v>3</v>
      </c>
      <c r="G3980" s="1" t="str">
        <f t="shared" si="221"/>
        <v>ESTAIR_BGL_W3K4_Adaptive6NDVI_W8_B40A40_11082017</v>
      </c>
      <c r="H3980" s="6">
        <v>42958</v>
      </c>
      <c r="P3980">
        <v>6</v>
      </c>
      <c r="Q3980" s="1" t="s">
        <v>34</v>
      </c>
      <c r="R3980">
        <v>3</v>
      </c>
      <c r="S3980">
        <v>4</v>
      </c>
      <c r="T3980">
        <v>8</v>
      </c>
      <c r="U3980">
        <v>40</v>
      </c>
      <c r="V3980">
        <v>40</v>
      </c>
      <c r="W3980">
        <v>0.89822992970000004</v>
      </c>
      <c r="X3980">
        <v>5.7458910350000003E-2</v>
      </c>
      <c r="Y3980">
        <v>3.9186553550000003E-2</v>
      </c>
      <c r="Z3980">
        <v>1.475937735E-2</v>
      </c>
      <c r="AA3980">
        <v>0.9618822762</v>
      </c>
    </row>
    <row r="3981" spans="1:27" x14ac:dyDescent="0.25">
      <c r="A3981" t="s">
        <v>43</v>
      </c>
      <c r="B3981" s="1" t="s">
        <v>36</v>
      </c>
      <c r="C3981" t="s">
        <v>22</v>
      </c>
      <c r="D3981" t="s">
        <v>18</v>
      </c>
      <c r="E3981">
        <v>3</v>
      </c>
      <c r="G3981" s="1" t="str">
        <f t="shared" si="221"/>
        <v>ESTAIR_BGL_W3K4_Adaptive8NDVI_W8_B40A40_11082017</v>
      </c>
      <c r="H3981" s="6">
        <v>42958</v>
      </c>
      <c r="P3981">
        <v>8</v>
      </c>
      <c r="Q3981" s="1" t="s">
        <v>34</v>
      </c>
      <c r="R3981">
        <v>3</v>
      </c>
      <c r="S3981">
        <v>4</v>
      </c>
      <c r="T3981">
        <v>8</v>
      </c>
      <c r="U3981">
        <v>40</v>
      </c>
      <c r="V3981">
        <v>40</v>
      </c>
      <c r="W3981">
        <v>0.89781730959999995</v>
      </c>
      <c r="X3981">
        <v>5.7575274209999999E-2</v>
      </c>
      <c r="Y3981">
        <v>3.9489642950000001E-2</v>
      </c>
      <c r="Z3981">
        <v>1.3932774449999999E-2</v>
      </c>
      <c r="AA3981">
        <v>0.96118071100000002</v>
      </c>
    </row>
    <row r="3982" spans="1:27" x14ac:dyDescent="0.25">
      <c r="A3982" t="s">
        <v>43</v>
      </c>
      <c r="B3982" s="1" t="s">
        <v>36</v>
      </c>
      <c r="C3982" t="s">
        <v>22</v>
      </c>
      <c r="D3982" t="s">
        <v>18</v>
      </c>
      <c r="E3982">
        <v>3</v>
      </c>
      <c r="G3982" s="1" t="str">
        <f t="shared" si="221"/>
        <v>ESTAIR_BGL_W3K6_Adaptive6NDVI_W8_B40A40_11082017</v>
      </c>
      <c r="H3982" s="6">
        <v>42958</v>
      </c>
      <c r="P3982">
        <v>6</v>
      </c>
      <c r="Q3982" s="1" t="s">
        <v>34</v>
      </c>
      <c r="R3982">
        <v>3</v>
      </c>
      <c r="S3982">
        <v>6</v>
      </c>
      <c r="T3982">
        <v>8</v>
      </c>
      <c r="U3982">
        <v>40</v>
      </c>
      <c r="V3982">
        <v>40</v>
      </c>
      <c r="W3982">
        <v>0.898220201</v>
      </c>
      <c r="X3982">
        <v>5.7461656680000001E-2</v>
      </c>
      <c r="Y3982">
        <v>3.9178363250000001E-2</v>
      </c>
      <c r="Z3982">
        <v>1.4626129349999999E-2</v>
      </c>
      <c r="AA3982">
        <v>0.96173772089999998</v>
      </c>
    </row>
    <row r="3983" spans="1:27" x14ac:dyDescent="0.25">
      <c r="A3983" t="s">
        <v>43</v>
      </c>
      <c r="B3983" s="1" t="s">
        <v>36</v>
      </c>
      <c r="C3983" t="s">
        <v>22</v>
      </c>
      <c r="D3983" t="s">
        <v>18</v>
      </c>
      <c r="E3983">
        <v>3</v>
      </c>
      <c r="G3983" s="1" t="str">
        <f t="shared" si="221"/>
        <v>ESTAIR_BGL_W3K6_Adaptive8NDVI_W8_B40A40_11082017</v>
      </c>
      <c r="H3983" s="6">
        <v>42958</v>
      </c>
      <c r="P3983">
        <v>8</v>
      </c>
      <c r="Q3983" s="1" t="s">
        <v>34</v>
      </c>
      <c r="R3983">
        <v>3</v>
      </c>
      <c r="S3983">
        <v>6</v>
      </c>
      <c r="T3983">
        <v>8</v>
      </c>
      <c r="U3983">
        <v>40</v>
      </c>
      <c r="V3983">
        <v>40</v>
      </c>
      <c r="W3983">
        <v>0.89779360549999998</v>
      </c>
      <c r="X3983">
        <v>5.7581951940000001E-2</v>
      </c>
      <c r="Y3983">
        <v>3.9501598610000001E-2</v>
      </c>
      <c r="Z3983">
        <v>1.383869737E-2</v>
      </c>
      <c r="AA3983">
        <v>0.96105807170000002</v>
      </c>
    </row>
    <row r="3984" spans="1:27" x14ac:dyDescent="0.25">
      <c r="A3984" t="s">
        <v>43</v>
      </c>
      <c r="B3984" s="1" t="s">
        <v>36</v>
      </c>
      <c r="C3984" t="s">
        <v>22</v>
      </c>
      <c r="D3984" t="s">
        <v>18</v>
      </c>
      <c r="E3984">
        <v>3</v>
      </c>
      <c r="G3984" s="1" t="str">
        <f t="shared" si="221"/>
        <v>ESTAIR_BGL_W3K8_Adaptive6NDVI_W8_B40A40_11082017</v>
      </c>
      <c r="H3984" s="6">
        <v>42958</v>
      </c>
      <c r="P3984">
        <v>6</v>
      </c>
      <c r="Q3984" s="1" t="s">
        <v>34</v>
      </c>
      <c r="R3984">
        <v>3</v>
      </c>
      <c r="S3984">
        <v>8</v>
      </c>
      <c r="T3984">
        <v>8</v>
      </c>
      <c r="U3984">
        <v>40</v>
      </c>
      <c r="V3984">
        <v>40</v>
      </c>
      <c r="W3984">
        <v>0.89818922310000004</v>
      </c>
      <c r="X3984">
        <v>5.747040061E-2</v>
      </c>
      <c r="Y3984">
        <v>3.9187661870000001E-2</v>
      </c>
      <c r="Z3984">
        <v>1.458342526E-2</v>
      </c>
      <c r="AA3984">
        <v>0.96171050800000002</v>
      </c>
    </row>
    <row r="3985" spans="1:27" x14ac:dyDescent="0.25">
      <c r="A3985" t="s">
        <v>43</v>
      </c>
      <c r="B3985" s="1" t="s">
        <v>36</v>
      </c>
      <c r="C3985" t="s">
        <v>22</v>
      </c>
      <c r="D3985" t="s">
        <v>18</v>
      </c>
      <c r="E3985">
        <v>3</v>
      </c>
      <c r="G3985" s="1" t="str">
        <f t="shared" si="221"/>
        <v>ESTAIR_BGL_W3K8_Adaptive8NDVI_W8_B40A40_11082017</v>
      </c>
      <c r="H3985" s="6">
        <v>42958</v>
      </c>
      <c r="P3985">
        <v>8</v>
      </c>
      <c r="Q3985" s="1" t="s">
        <v>34</v>
      </c>
      <c r="R3985">
        <v>3</v>
      </c>
      <c r="S3985">
        <v>8</v>
      </c>
      <c r="T3985">
        <v>8</v>
      </c>
      <c r="U3985">
        <v>40</v>
      </c>
      <c r="V3985">
        <v>40</v>
      </c>
      <c r="W3985">
        <v>0.89777578069999997</v>
      </c>
      <c r="X3985">
        <v>5.758697284E-2</v>
      </c>
      <c r="Y3985">
        <v>3.9522909990000001E-2</v>
      </c>
      <c r="Z3985">
        <v>1.3831955510000001E-2</v>
      </c>
      <c r="AA3985">
        <v>0.96108540009999999</v>
      </c>
    </row>
    <row r="3986" spans="1:27" x14ac:dyDescent="0.25">
      <c r="A3986" t="s">
        <v>43</v>
      </c>
      <c r="B3986" s="1" t="s">
        <v>36</v>
      </c>
      <c r="C3986" t="s">
        <v>22</v>
      </c>
      <c r="D3986" t="s">
        <v>18</v>
      </c>
      <c r="E3986">
        <v>3</v>
      </c>
      <c r="G3986" s="1" t="str">
        <f t="shared" si="221"/>
        <v>ESTAIR_BGL_W5K4_Adaptive6NDVI_W8_B40A40_11082017</v>
      </c>
      <c r="H3986" s="6">
        <v>42958</v>
      </c>
      <c r="P3986">
        <v>6</v>
      </c>
      <c r="Q3986" s="1" t="s">
        <v>34</v>
      </c>
      <c r="R3986">
        <v>5</v>
      </c>
      <c r="S3986">
        <v>4</v>
      </c>
      <c r="T3986">
        <v>8</v>
      </c>
      <c r="U3986">
        <v>40</v>
      </c>
      <c r="V3986">
        <v>40</v>
      </c>
      <c r="W3986">
        <v>0.89794444210000002</v>
      </c>
      <c r="X3986">
        <v>5.7539446449999997E-2</v>
      </c>
      <c r="Y3986">
        <v>3.9361140189999998E-2</v>
      </c>
      <c r="Z3986">
        <v>1.495056226E-2</v>
      </c>
      <c r="AA3986">
        <v>0.96182400889999997</v>
      </c>
    </row>
    <row r="3987" spans="1:27" x14ac:dyDescent="0.25">
      <c r="A3987" t="s">
        <v>43</v>
      </c>
      <c r="B3987" s="1" t="s">
        <v>36</v>
      </c>
      <c r="C3987" t="s">
        <v>22</v>
      </c>
      <c r="D3987" t="s">
        <v>18</v>
      </c>
      <c r="E3987">
        <v>3</v>
      </c>
      <c r="G3987" s="1" t="str">
        <f t="shared" si="221"/>
        <v>ESTAIR_BGL_W5K4_Adaptive8NDVI_W8_B40A40_11082017</v>
      </c>
      <c r="H3987" s="6">
        <v>42958</v>
      </c>
      <c r="P3987">
        <v>8</v>
      </c>
      <c r="Q3987" s="1" t="s">
        <v>34</v>
      </c>
      <c r="R3987">
        <v>5</v>
      </c>
      <c r="S3987">
        <v>4</v>
      </c>
      <c r="T3987">
        <v>8</v>
      </c>
      <c r="U3987">
        <v>40</v>
      </c>
      <c r="V3987">
        <v>40</v>
      </c>
      <c r="W3987">
        <v>0.89753224220000005</v>
      </c>
      <c r="X3987">
        <v>5.7655529550000001E-2</v>
      </c>
      <c r="Y3987">
        <v>3.9664032949999997E-2</v>
      </c>
      <c r="Z3987">
        <v>1.411819785E-2</v>
      </c>
      <c r="AA3987">
        <v>0.96111653269999997</v>
      </c>
    </row>
    <row r="3988" spans="1:27" x14ac:dyDescent="0.25">
      <c r="A3988" t="s">
        <v>43</v>
      </c>
      <c r="B3988" s="1" t="s">
        <v>36</v>
      </c>
      <c r="C3988" t="s">
        <v>22</v>
      </c>
      <c r="D3988" t="s">
        <v>18</v>
      </c>
      <c r="E3988">
        <v>3</v>
      </c>
      <c r="G3988" s="1" t="str">
        <f t="shared" ref="G3988:G4051" si="222">CONCATENATE(B3988,"_",C3988,"_W",R3988,"K",S3988,"_",Q3988,P3988,D3988,"_W",T3988,"_B",U3988,"A",V3988,"_",TEXT(H3988,"ddmmyyyy"))</f>
        <v>ESTAIR_BGL_W5K6_Adaptive6NDVI_W8_B40A40_11082017</v>
      </c>
      <c r="H3988" s="6">
        <v>42958</v>
      </c>
      <c r="P3988">
        <v>6</v>
      </c>
      <c r="Q3988" s="1" t="s">
        <v>34</v>
      </c>
      <c r="R3988">
        <v>5</v>
      </c>
      <c r="S3988">
        <v>6</v>
      </c>
      <c r="T3988">
        <v>8</v>
      </c>
      <c r="U3988">
        <v>40</v>
      </c>
      <c r="V3988">
        <v>40</v>
      </c>
      <c r="W3988">
        <v>0.89792535269999996</v>
      </c>
      <c r="X3988">
        <v>5.7544827549999997E-2</v>
      </c>
      <c r="Y3988">
        <v>3.9353011879999997E-2</v>
      </c>
      <c r="Z3988">
        <v>1.4791542370000001E-2</v>
      </c>
      <c r="AA3988">
        <v>0.96160392419999996</v>
      </c>
    </row>
    <row r="3989" spans="1:27" x14ac:dyDescent="0.25">
      <c r="A3989" t="s">
        <v>43</v>
      </c>
      <c r="B3989" s="1" t="s">
        <v>36</v>
      </c>
      <c r="C3989" t="s">
        <v>22</v>
      </c>
      <c r="D3989" t="s">
        <v>18</v>
      </c>
      <c r="E3989">
        <v>3</v>
      </c>
      <c r="G3989" s="1" t="str">
        <f t="shared" si="222"/>
        <v>ESTAIR_BGL_W5K6_Adaptive8NDVI_W8_B40A40_11082017</v>
      </c>
      <c r="H3989" s="6">
        <v>42958</v>
      </c>
      <c r="P3989">
        <v>8</v>
      </c>
      <c r="Q3989" s="1" t="s">
        <v>34</v>
      </c>
      <c r="R3989">
        <v>5</v>
      </c>
      <c r="S3989">
        <v>6</v>
      </c>
      <c r="T3989">
        <v>8</v>
      </c>
      <c r="U3989">
        <v>40</v>
      </c>
      <c r="V3989">
        <v>40</v>
      </c>
      <c r="W3989">
        <v>0.89750229520000002</v>
      </c>
      <c r="X3989">
        <v>5.7663954089999997E-2</v>
      </c>
      <c r="Y3989">
        <v>3.9688504249999999E-2</v>
      </c>
      <c r="Z3989">
        <v>1.4014806770000001E-2</v>
      </c>
      <c r="AA3989">
        <v>0.96094544780000002</v>
      </c>
    </row>
    <row r="3990" spans="1:27" x14ac:dyDescent="0.25">
      <c r="A3990" t="s">
        <v>43</v>
      </c>
      <c r="B3990" s="1" t="s">
        <v>36</v>
      </c>
      <c r="C3990" t="s">
        <v>22</v>
      </c>
      <c r="D3990" t="s">
        <v>18</v>
      </c>
      <c r="E3990">
        <v>3</v>
      </c>
      <c r="G3990" s="1" t="str">
        <f t="shared" si="222"/>
        <v>ESTAIR_BGL_W5K8_Adaptive6NDVI_W8_B40A40_11082017</v>
      </c>
      <c r="H3990" s="6">
        <v>42958</v>
      </c>
      <c r="P3990">
        <v>6</v>
      </c>
      <c r="Q3990" s="1" t="s">
        <v>34</v>
      </c>
      <c r="R3990">
        <v>5</v>
      </c>
      <c r="S3990">
        <v>8</v>
      </c>
      <c r="T3990">
        <v>8</v>
      </c>
      <c r="U3990">
        <v>40</v>
      </c>
      <c r="V3990">
        <v>40</v>
      </c>
      <c r="W3990">
        <v>0.89786577440000004</v>
      </c>
      <c r="X3990">
        <v>5.7561618799999999E-2</v>
      </c>
      <c r="Y3990">
        <v>3.9368473940000002E-2</v>
      </c>
      <c r="Z3990">
        <v>1.4752899220000001E-2</v>
      </c>
      <c r="AA3990">
        <v>0.96157049589999999</v>
      </c>
    </row>
    <row r="3991" spans="1:27" x14ac:dyDescent="0.25">
      <c r="A3991" t="s">
        <v>43</v>
      </c>
      <c r="B3991" s="1" t="s">
        <v>36</v>
      </c>
      <c r="C3991" t="s">
        <v>22</v>
      </c>
      <c r="D3991" t="s">
        <v>18</v>
      </c>
      <c r="E3991">
        <v>3</v>
      </c>
      <c r="G3991" s="1" t="str">
        <f t="shared" si="222"/>
        <v>ESTAIR_BGL_W5K8_Adaptive8NDVI_W8_B40A40_11082017</v>
      </c>
      <c r="H3991" s="6">
        <v>42958</v>
      </c>
      <c r="P3991">
        <v>8</v>
      </c>
      <c r="Q3991" s="1" t="s">
        <v>34</v>
      </c>
      <c r="R3991">
        <v>5</v>
      </c>
      <c r="S3991">
        <v>8</v>
      </c>
      <c r="T3991">
        <v>8</v>
      </c>
      <c r="U3991">
        <v>40</v>
      </c>
      <c r="V3991">
        <v>40</v>
      </c>
      <c r="W3991">
        <v>0.89746056699999999</v>
      </c>
      <c r="X3991">
        <v>5.7675690760000002E-2</v>
      </c>
      <c r="Y3991">
        <v>3.9714625009999997E-2</v>
      </c>
      <c r="Z3991">
        <v>1.4010052199999999E-2</v>
      </c>
      <c r="AA3991">
        <v>0.96094941970000003</v>
      </c>
    </row>
    <row r="3992" spans="1:27" x14ac:dyDescent="0.25">
      <c r="A3992" t="s">
        <v>43</v>
      </c>
      <c r="B3992" s="1" t="s">
        <v>36</v>
      </c>
      <c r="C3992" t="s">
        <v>22</v>
      </c>
      <c r="D3992" t="s">
        <v>18</v>
      </c>
      <c r="E3992">
        <v>3</v>
      </c>
      <c r="G3992" s="1" t="str">
        <f t="shared" si="222"/>
        <v>ESTAIR_BGL_W7K4_Adaptive6NDVI_W8_B40A40_11082017</v>
      </c>
      <c r="H3992" s="6">
        <v>42958</v>
      </c>
      <c r="P3992">
        <v>6</v>
      </c>
      <c r="Q3992" s="1" t="s">
        <v>34</v>
      </c>
      <c r="R3992">
        <v>7</v>
      </c>
      <c r="S3992">
        <v>4</v>
      </c>
      <c r="T3992">
        <v>8</v>
      </c>
      <c r="U3992">
        <v>40</v>
      </c>
      <c r="V3992">
        <v>40</v>
      </c>
      <c r="W3992">
        <v>0.89758699360000005</v>
      </c>
      <c r="X3992">
        <v>5.764012399E-2</v>
      </c>
      <c r="Y3992">
        <v>3.9557771919999998E-2</v>
      </c>
      <c r="Z3992">
        <v>1.5183047890000001E-2</v>
      </c>
      <c r="AA3992">
        <v>0.96179004540000002</v>
      </c>
    </row>
    <row r="3993" spans="1:27" x14ac:dyDescent="0.25">
      <c r="A3993" t="s">
        <v>43</v>
      </c>
      <c r="B3993" s="1" t="s">
        <v>36</v>
      </c>
      <c r="C3993" t="s">
        <v>22</v>
      </c>
      <c r="D3993" t="s">
        <v>18</v>
      </c>
      <c r="E3993">
        <v>3</v>
      </c>
      <c r="G3993" s="1" t="str">
        <f t="shared" si="222"/>
        <v>ESTAIR_BGL_W7K4_Adaptive8NDVI_W8_B40A40_11082017</v>
      </c>
      <c r="H3993" s="6">
        <v>42958</v>
      </c>
      <c r="P3993">
        <v>8</v>
      </c>
      <c r="Q3993" s="1" t="s">
        <v>34</v>
      </c>
      <c r="R3993">
        <v>7</v>
      </c>
      <c r="S3993">
        <v>4</v>
      </c>
      <c r="T3993">
        <v>8</v>
      </c>
      <c r="U3993">
        <v>40</v>
      </c>
      <c r="V3993">
        <v>40</v>
      </c>
      <c r="W3993">
        <v>0.89717718099999999</v>
      </c>
      <c r="X3993">
        <v>5.7755334280000001E-2</v>
      </c>
      <c r="Y3993">
        <v>3.9859111060000001E-2</v>
      </c>
      <c r="Z3993">
        <v>1.436360645E-2</v>
      </c>
      <c r="AA3993">
        <v>0.96108614479999999</v>
      </c>
    </row>
    <row r="3994" spans="1:27" x14ac:dyDescent="0.25">
      <c r="A3994" t="s">
        <v>43</v>
      </c>
      <c r="B3994" s="1" t="s">
        <v>36</v>
      </c>
      <c r="C3994" t="s">
        <v>22</v>
      </c>
      <c r="D3994" t="s">
        <v>18</v>
      </c>
      <c r="E3994">
        <v>3</v>
      </c>
      <c r="G3994" s="1" t="str">
        <f t="shared" si="222"/>
        <v>ESTAIR_BGL_W7K6_Adaptive6NDVI_W8_B40A40_11082017</v>
      </c>
      <c r="H3994" s="6">
        <v>42958</v>
      </c>
      <c r="P3994">
        <v>6</v>
      </c>
      <c r="Q3994" s="1" t="s">
        <v>34</v>
      </c>
      <c r="R3994">
        <v>7</v>
      </c>
      <c r="S3994">
        <v>6</v>
      </c>
      <c r="T3994">
        <v>8</v>
      </c>
      <c r="U3994">
        <v>40</v>
      </c>
      <c r="V3994">
        <v>40</v>
      </c>
      <c r="W3994">
        <v>0.89757586629999997</v>
      </c>
      <c r="X3994">
        <v>5.7643255249999997E-2</v>
      </c>
      <c r="Y3994">
        <v>3.9536699260000002E-2</v>
      </c>
      <c r="Z3994">
        <v>1.5016316450000001E-2</v>
      </c>
      <c r="AA3994">
        <v>0.96156825550000002</v>
      </c>
    </row>
    <row r="3995" spans="1:27" x14ac:dyDescent="0.25">
      <c r="A3995" t="s">
        <v>43</v>
      </c>
      <c r="B3995" s="1" t="s">
        <v>36</v>
      </c>
      <c r="C3995" t="s">
        <v>22</v>
      </c>
      <c r="D3995" t="s">
        <v>18</v>
      </c>
      <c r="E3995">
        <v>3</v>
      </c>
      <c r="G3995" s="1" t="str">
        <f t="shared" si="222"/>
        <v>ESTAIR_BGL_W7K6_Adaptive8NDVI_W8_B40A40_11082017</v>
      </c>
      <c r="H3995" s="6">
        <v>42958</v>
      </c>
      <c r="P3995">
        <v>8</v>
      </c>
      <c r="Q3995" s="1" t="s">
        <v>34</v>
      </c>
      <c r="R3995">
        <v>7</v>
      </c>
      <c r="S3995">
        <v>6</v>
      </c>
      <c r="T3995">
        <v>8</v>
      </c>
      <c r="U3995">
        <v>40</v>
      </c>
      <c r="V3995">
        <v>40</v>
      </c>
      <c r="W3995">
        <v>0.89715824099999997</v>
      </c>
      <c r="X3995">
        <v>5.7760653330000002E-2</v>
      </c>
      <c r="Y3995">
        <v>3.9878073780000002E-2</v>
      </c>
      <c r="Z3995">
        <v>1.425109068E-2</v>
      </c>
      <c r="AA3995">
        <v>0.9609160055</v>
      </c>
    </row>
    <row r="3996" spans="1:27" x14ac:dyDescent="0.25">
      <c r="A3996" t="s">
        <v>43</v>
      </c>
      <c r="B3996" s="1" t="s">
        <v>36</v>
      </c>
      <c r="C3996" t="s">
        <v>22</v>
      </c>
      <c r="D3996" t="s">
        <v>18</v>
      </c>
      <c r="E3996">
        <v>3</v>
      </c>
      <c r="G3996" s="1" t="str">
        <f t="shared" si="222"/>
        <v>ESTAIR_BGL_W7K8_Adaptive6NDVI_W8_B40A40_11082017</v>
      </c>
      <c r="H3996" s="6">
        <v>42958</v>
      </c>
      <c r="P3996">
        <v>6</v>
      </c>
      <c r="Q3996" s="1" t="s">
        <v>34</v>
      </c>
      <c r="R3996">
        <v>7</v>
      </c>
      <c r="S3996">
        <v>8</v>
      </c>
      <c r="T3996">
        <v>8</v>
      </c>
      <c r="U3996">
        <v>40</v>
      </c>
      <c r="V3996">
        <v>40</v>
      </c>
      <c r="W3996">
        <v>0.89752166499999997</v>
      </c>
      <c r="X3996">
        <v>5.7658505210000002E-2</v>
      </c>
      <c r="Y3996">
        <v>3.9551927280000003E-2</v>
      </c>
      <c r="Z3996">
        <v>1.497300887E-2</v>
      </c>
      <c r="AA3996">
        <v>0.96152251109999998</v>
      </c>
    </row>
    <row r="3997" spans="1:27" x14ac:dyDescent="0.25">
      <c r="A3997" t="s">
        <v>43</v>
      </c>
      <c r="B3997" s="1" t="s">
        <v>36</v>
      </c>
      <c r="C3997" t="s">
        <v>22</v>
      </c>
      <c r="D3997" t="s">
        <v>18</v>
      </c>
      <c r="E3997">
        <v>3</v>
      </c>
      <c r="G3997" s="1" t="str">
        <f t="shared" si="222"/>
        <v>ESTAIR_BGL_W7K8_Adaptive8NDVI_W8_B40A40_11082017</v>
      </c>
      <c r="H3997" s="6">
        <v>42958</v>
      </c>
      <c r="P3997">
        <v>8</v>
      </c>
      <c r="Q3997" s="1" t="s">
        <v>34</v>
      </c>
      <c r="R3997">
        <v>7</v>
      </c>
      <c r="S3997">
        <v>8</v>
      </c>
      <c r="T3997">
        <v>8</v>
      </c>
      <c r="U3997">
        <v>40</v>
      </c>
      <c r="V3997">
        <v>40</v>
      </c>
      <c r="W3997">
        <v>0.89711987950000005</v>
      </c>
      <c r="X3997">
        <v>5.7771425110000003E-2</v>
      </c>
      <c r="Y3997">
        <v>3.9892863670000001E-2</v>
      </c>
      <c r="Z3997">
        <v>1.4255499899999999E-2</v>
      </c>
      <c r="AA3997">
        <v>0.96091282479999995</v>
      </c>
    </row>
    <row r="3998" spans="1:27" x14ac:dyDescent="0.25">
      <c r="A3998" t="s">
        <v>43</v>
      </c>
      <c r="B3998" s="1" t="s">
        <v>36</v>
      </c>
      <c r="C3998" t="s">
        <v>22</v>
      </c>
      <c r="D3998" t="s">
        <v>18</v>
      </c>
      <c r="E3998">
        <v>3</v>
      </c>
      <c r="G3998" s="1" t="str">
        <f t="shared" si="222"/>
        <v>ESTAIR_BGL_W9K4_Adaptive6NDVI_W8_B40A40_11082017</v>
      </c>
      <c r="H3998" s="6">
        <v>42958</v>
      </c>
      <c r="P3998">
        <v>6</v>
      </c>
      <c r="Q3998" s="1" t="s">
        <v>34</v>
      </c>
      <c r="R3998">
        <v>9</v>
      </c>
      <c r="S3998">
        <v>4</v>
      </c>
      <c r="T3998">
        <v>8</v>
      </c>
      <c r="U3998">
        <v>40</v>
      </c>
      <c r="V3998">
        <v>40</v>
      </c>
      <c r="W3998">
        <v>0.89726167349999997</v>
      </c>
      <c r="X3998">
        <v>5.7731599779999997E-2</v>
      </c>
      <c r="Y3998">
        <v>3.9762996209999998E-2</v>
      </c>
      <c r="Z3998">
        <v>1.542699506E-2</v>
      </c>
      <c r="AA3998">
        <v>0.96178042429999999</v>
      </c>
    </row>
    <row r="3999" spans="1:27" x14ac:dyDescent="0.25">
      <c r="A3999" t="s">
        <v>43</v>
      </c>
      <c r="B3999" s="1" t="s">
        <v>36</v>
      </c>
      <c r="C3999" t="s">
        <v>22</v>
      </c>
      <c r="D3999" t="s">
        <v>18</v>
      </c>
      <c r="E3999">
        <v>3</v>
      </c>
      <c r="G3999" s="1" t="str">
        <f t="shared" si="222"/>
        <v>ESTAIR_BGL_W9K4_Adaptive8NDVI_W8_B40A40_11082017</v>
      </c>
      <c r="H3999" s="6">
        <v>42958</v>
      </c>
      <c r="P3999">
        <v>8</v>
      </c>
      <c r="Q3999" s="1" t="s">
        <v>34</v>
      </c>
      <c r="R3999">
        <v>9</v>
      </c>
      <c r="S3999">
        <v>4</v>
      </c>
      <c r="T3999">
        <v>8</v>
      </c>
      <c r="U3999">
        <v>40</v>
      </c>
      <c r="V3999">
        <v>40</v>
      </c>
      <c r="W3999">
        <v>0.89684516859999996</v>
      </c>
      <c r="X3999">
        <v>5.7848504420000002E-2</v>
      </c>
      <c r="Y3999">
        <v>4.0072290730000001E-2</v>
      </c>
      <c r="Z3999">
        <v>1.461832194E-2</v>
      </c>
      <c r="AA3999">
        <v>0.9610645055</v>
      </c>
    </row>
    <row r="4000" spans="1:27" x14ac:dyDescent="0.25">
      <c r="A4000" t="s">
        <v>43</v>
      </c>
      <c r="B4000" s="1" t="s">
        <v>36</v>
      </c>
      <c r="C4000" t="s">
        <v>22</v>
      </c>
      <c r="D4000" t="s">
        <v>18</v>
      </c>
      <c r="E4000">
        <v>3</v>
      </c>
      <c r="G4000" s="1" t="str">
        <f t="shared" si="222"/>
        <v>ESTAIR_BGL_W9K6_Adaptive6NDVI_W8_B40A40_11082017</v>
      </c>
      <c r="H4000" s="6">
        <v>42958</v>
      </c>
      <c r="P4000">
        <v>6</v>
      </c>
      <c r="Q4000" s="1" t="s">
        <v>34</v>
      </c>
      <c r="R4000">
        <v>9</v>
      </c>
      <c r="S4000">
        <v>6</v>
      </c>
      <c r="T4000">
        <v>8</v>
      </c>
      <c r="U4000">
        <v>40</v>
      </c>
      <c r="V4000">
        <v>40</v>
      </c>
      <c r="W4000">
        <v>0.89724894690000001</v>
      </c>
      <c r="X4000">
        <v>5.7735175399999998E-2</v>
      </c>
      <c r="Y4000">
        <v>3.9731919409999997E-2</v>
      </c>
      <c r="Z4000">
        <v>1.525292841E-2</v>
      </c>
      <c r="AA4000">
        <v>0.96153698170000002</v>
      </c>
    </row>
    <row r="4001" spans="1:27" x14ac:dyDescent="0.25">
      <c r="A4001" t="s">
        <v>43</v>
      </c>
      <c r="B4001" s="1" t="s">
        <v>36</v>
      </c>
      <c r="C4001" t="s">
        <v>22</v>
      </c>
      <c r="D4001" t="s">
        <v>18</v>
      </c>
      <c r="E4001">
        <v>3</v>
      </c>
      <c r="G4001" s="1" t="str">
        <f t="shared" si="222"/>
        <v>ESTAIR_BGL_W9K6_Adaptive8NDVI_W8_B40A40_11082017</v>
      </c>
      <c r="H4001" s="6">
        <v>42958</v>
      </c>
      <c r="P4001">
        <v>8</v>
      </c>
      <c r="Q4001" s="1" t="s">
        <v>34</v>
      </c>
      <c r="R4001">
        <v>9</v>
      </c>
      <c r="S4001">
        <v>6</v>
      </c>
      <c r="T4001">
        <v>8</v>
      </c>
      <c r="U4001">
        <v>40</v>
      </c>
      <c r="V4001">
        <v>40</v>
      </c>
      <c r="W4001">
        <v>0.89682830520000001</v>
      </c>
      <c r="X4001">
        <v>5.7853232669999997E-2</v>
      </c>
      <c r="Y4001">
        <v>4.0072878649999998E-2</v>
      </c>
      <c r="Z4001">
        <v>1.449432157E-2</v>
      </c>
      <c r="AA4001">
        <v>0.96087946270000002</v>
      </c>
    </row>
    <row r="4002" spans="1:27" x14ac:dyDescent="0.25">
      <c r="A4002" t="s">
        <v>43</v>
      </c>
      <c r="B4002" s="1" t="s">
        <v>36</v>
      </c>
      <c r="C4002" t="s">
        <v>22</v>
      </c>
      <c r="D4002" t="s">
        <v>18</v>
      </c>
      <c r="E4002">
        <v>3</v>
      </c>
      <c r="G4002" s="1" t="str">
        <f t="shared" si="222"/>
        <v>ESTAIR_BGL_W9K8_Adaptive6NDVI_W8_B40A40_11082017</v>
      </c>
      <c r="H4002" s="6">
        <v>42958</v>
      </c>
      <c r="P4002">
        <v>6</v>
      </c>
      <c r="Q4002" s="1" t="s">
        <v>34</v>
      </c>
      <c r="R4002">
        <v>9</v>
      </c>
      <c r="S4002">
        <v>8</v>
      </c>
      <c r="T4002">
        <v>8</v>
      </c>
      <c r="U4002">
        <v>40</v>
      </c>
      <c r="V4002">
        <v>40</v>
      </c>
      <c r="W4002">
        <v>0.89720621290000002</v>
      </c>
      <c r="X4002">
        <v>5.7747180109999997E-2</v>
      </c>
      <c r="Y4002">
        <v>3.9742498629999998E-2</v>
      </c>
      <c r="Z4002">
        <v>1.521629758E-2</v>
      </c>
      <c r="AA4002">
        <v>0.96147910910000001</v>
      </c>
    </row>
    <row r="4003" spans="1:27" x14ac:dyDescent="0.25">
      <c r="A4003" t="s">
        <v>43</v>
      </c>
      <c r="B4003" s="1" t="s">
        <v>36</v>
      </c>
      <c r="C4003" t="s">
        <v>22</v>
      </c>
      <c r="D4003" t="s">
        <v>18</v>
      </c>
      <c r="E4003">
        <v>3</v>
      </c>
      <c r="G4003" s="1" t="str">
        <f t="shared" si="222"/>
        <v>ESTAIR_BGL_W9K8_Adaptive8NDVI_W8_B40A40_11082017</v>
      </c>
      <c r="H4003" s="6">
        <v>42958</v>
      </c>
      <c r="P4003">
        <v>8</v>
      </c>
      <c r="Q4003" s="1" t="s">
        <v>34</v>
      </c>
      <c r="R4003">
        <v>9</v>
      </c>
      <c r="S4003">
        <v>8</v>
      </c>
      <c r="T4003">
        <v>8</v>
      </c>
      <c r="U4003">
        <v>40</v>
      </c>
      <c r="V4003">
        <v>40</v>
      </c>
      <c r="W4003">
        <v>0.89682160740000005</v>
      </c>
      <c r="X4003">
        <v>5.7855110510000002E-2</v>
      </c>
      <c r="Y4003">
        <v>4.0078266799999998E-2</v>
      </c>
      <c r="Z4003">
        <v>1.4497189230000001E-2</v>
      </c>
      <c r="AA4003">
        <v>0.96087616480000004</v>
      </c>
    </row>
    <row r="4004" spans="1:27" x14ac:dyDescent="0.25">
      <c r="A4004" t="s">
        <v>43</v>
      </c>
      <c r="B4004" s="1" t="s">
        <v>36</v>
      </c>
      <c r="C4004" t="s">
        <v>22</v>
      </c>
      <c r="D4004" t="s">
        <v>18</v>
      </c>
      <c r="E4004">
        <v>3</v>
      </c>
      <c r="G4004" s="1" t="str">
        <f t="shared" si="222"/>
        <v>ESTAIR_BGL_W3K4_Adaptive6NDVI_W8_B40A56_11082017</v>
      </c>
      <c r="H4004" s="6">
        <v>42958</v>
      </c>
      <c r="P4004">
        <v>6</v>
      </c>
      <c r="Q4004" s="1" t="s">
        <v>34</v>
      </c>
      <c r="R4004">
        <v>3</v>
      </c>
      <c r="S4004">
        <v>4</v>
      </c>
      <c r="T4004">
        <v>8</v>
      </c>
      <c r="U4004">
        <v>40</v>
      </c>
      <c r="V4004">
        <v>56</v>
      </c>
      <c r="W4004">
        <v>0.89623654239999995</v>
      </c>
      <c r="X4004">
        <v>5.8018910059999998E-2</v>
      </c>
      <c r="Y4004">
        <v>3.9581748370000003E-2</v>
      </c>
      <c r="Z4004">
        <v>1.4647984060000001E-2</v>
      </c>
      <c r="AA4004">
        <v>0.96063517180000002</v>
      </c>
    </row>
    <row r="4005" spans="1:27" x14ac:dyDescent="0.25">
      <c r="A4005" t="s">
        <v>43</v>
      </c>
      <c r="B4005" s="1" t="s">
        <v>36</v>
      </c>
      <c r="C4005" t="s">
        <v>22</v>
      </c>
      <c r="D4005" t="s">
        <v>18</v>
      </c>
      <c r="E4005">
        <v>3</v>
      </c>
      <c r="G4005" s="1" t="str">
        <f t="shared" si="222"/>
        <v>ESTAIR_BGL_W3K4_Adaptive8NDVI_W8_B40A56_11082017</v>
      </c>
      <c r="H4005" s="6">
        <v>42958</v>
      </c>
      <c r="P4005">
        <v>8</v>
      </c>
      <c r="Q4005" s="1" t="s">
        <v>34</v>
      </c>
      <c r="R4005">
        <v>3</v>
      </c>
      <c r="S4005">
        <v>4</v>
      </c>
      <c r="T4005">
        <v>8</v>
      </c>
      <c r="U4005">
        <v>40</v>
      </c>
      <c r="V4005">
        <v>56</v>
      </c>
      <c r="W4005">
        <v>0.89572651439999995</v>
      </c>
      <c r="X4005">
        <v>5.8161325309999998E-2</v>
      </c>
      <c r="Y4005">
        <v>3.9879680760000001E-2</v>
      </c>
      <c r="Z4005">
        <v>1.375867467E-2</v>
      </c>
      <c r="AA4005">
        <v>0.95991039499999997</v>
      </c>
    </row>
    <row r="4006" spans="1:27" x14ac:dyDescent="0.25">
      <c r="A4006" t="s">
        <v>43</v>
      </c>
      <c r="B4006" s="1" t="s">
        <v>36</v>
      </c>
      <c r="C4006" t="s">
        <v>22</v>
      </c>
      <c r="D4006" t="s">
        <v>18</v>
      </c>
      <c r="E4006">
        <v>3</v>
      </c>
      <c r="G4006" s="1" t="str">
        <f t="shared" si="222"/>
        <v>ESTAIR_BGL_W3K6_Adaptive6NDVI_W8_B40A56_11082017</v>
      </c>
      <c r="H4006" s="6">
        <v>42958</v>
      </c>
      <c r="P4006">
        <v>6</v>
      </c>
      <c r="Q4006" s="1" t="s">
        <v>34</v>
      </c>
      <c r="R4006">
        <v>3</v>
      </c>
      <c r="S4006">
        <v>6</v>
      </c>
      <c r="T4006">
        <v>8</v>
      </c>
      <c r="U4006">
        <v>40</v>
      </c>
      <c r="V4006">
        <v>56</v>
      </c>
      <c r="W4006">
        <v>0.89620250440000004</v>
      </c>
      <c r="X4006">
        <v>5.8028425369999997E-2</v>
      </c>
      <c r="Y4006">
        <v>3.9590002610000001E-2</v>
      </c>
      <c r="Z4006">
        <v>1.451959786E-2</v>
      </c>
      <c r="AA4006">
        <v>0.96047930100000001</v>
      </c>
    </row>
    <row r="4007" spans="1:27" x14ac:dyDescent="0.25">
      <c r="A4007" t="s">
        <v>43</v>
      </c>
      <c r="B4007" s="1" t="s">
        <v>36</v>
      </c>
      <c r="C4007" t="s">
        <v>22</v>
      </c>
      <c r="D4007" t="s">
        <v>18</v>
      </c>
      <c r="E4007">
        <v>3</v>
      </c>
      <c r="G4007" s="1" t="str">
        <f t="shared" si="222"/>
        <v>ESTAIR_BGL_W3K6_Adaptive8NDVI_W8_B40A56_11082017</v>
      </c>
      <c r="H4007" s="6">
        <v>42958</v>
      </c>
      <c r="P4007">
        <v>8</v>
      </c>
      <c r="Q4007" s="1" t="s">
        <v>34</v>
      </c>
      <c r="R4007">
        <v>3</v>
      </c>
      <c r="S4007">
        <v>6</v>
      </c>
      <c r="T4007">
        <v>8</v>
      </c>
      <c r="U4007">
        <v>40</v>
      </c>
      <c r="V4007">
        <v>56</v>
      </c>
      <c r="W4007">
        <v>0.89568940740000003</v>
      </c>
      <c r="X4007">
        <v>5.817167308E-2</v>
      </c>
      <c r="Y4007">
        <v>3.9900819089999998E-2</v>
      </c>
      <c r="Z4007">
        <v>1.36831374E-2</v>
      </c>
      <c r="AA4007">
        <v>0.95980252060000004</v>
      </c>
    </row>
    <row r="4008" spans="1:27" x14ac:dyDescent="0.25">
      <c r="A4008" t="s">
        <v>43</v>
      </c>
      <c r="B4008" s="1" t="s">
        <v>36</v>
      </c>
      <c r="C4008" t="s">
        <v>22</v>
      </c>
      <c r="D4008" t="s">
        <v>18</v>
      </c>
      <c r="E4008">
        <v>3</v>
      </c>
      <c r="G4008" s="1" t="str">
        <f t="shared" si="222"/>
        <v>ESTAIR_BGL_W3K8_Adaptive6NDVI_W8_B40A56_11082017</v>
      </c>
      <c r="H4008" s="6">
        <v>42958</v>
      </c>
      <c r="P4008">
        <v>6</v>
      </c>
      <c r="Q4008" s="1" t="s">
        <v>34</v>
      </c>
      <c r="R4008">
        <v>3</v>
      </c>
      <c r="S4008">
        <v>8</v>
      </c>
      <c r="T4008">
        <v>8</v>
      </c>
      <c r="U4008">
        <v>40</v>
      </c>
      <c r="V4008">
        <v>56</v>
      </c>
      <c r="W4008">
        <v>0.89616218759999999</v>
      </c>
      <c r="X4008">
        <v>5.8039693920000003E-2</v>
      </c>
      <c r="Y4008">
        <v>3.9621180020000001E-2</v>
      </c>
      <c r="Z4008">
        <v>1.4569590990000001E-2</v>
      </c>
      <c r="AA4008">
        <v>0.9605115662</v>
      </c>
    </row>
    <row r="4009" spans="1:27" x14ac:dyDescent="0.25">
      <c r="A4009" t="s">
        <v>43</v>
      </c>
      <c r="B4009" s="1" t="s">
        <v>36</v>
      </c>
      <c r="C4009" t="s">
        <v>22</v>
      </c>
      <c r="D4009" t="s">
        <v>18</v>
      </c>
      <c r="E4009">
        <v>3</v>
      </c>
      <c r="G4009" s="1" t="str">
        <f t="shared" si="222"/>
        <v>ESTAIR_BGL_W3K8_Adaptive8NDVI_W8_B40A56_11082017</v>
      </c>
      <c r="H4009" s="6">
        <v>42958</v>
      </c>
      <c r="P4009">
        <v>8</v>
      </c>
      <c r="Q4009" s="1" t="s">
        <v>34</v>
      </c>
      <c r="R4009">
        <v>3</v>
      </c>
      <c r="S4009">
        <v>8</v>
      </c>
      <c r="T4009">
        <v>8</v>
      </c>
      <c r="U4009">
        <v>40</v>
      </c>
      <c r="V4009">
        <v>56</v>
      </c>
      <c r="W4009">
        <v>0.89565178599999995</v>
      </c>
      <c r="X4009">
        <v>5.8182162449999998E-2</v>
      </c>
      <c r="Y4009">
        <v>3.9931610870000002E-2</v>
      </c>
      <c r="Z4009">
        <v>1.371373471E-2</v>
      </c>
      <c r="AA4009">
        <v>0.95983383310000003</v>
      </c>
    </row>
    <row r="4010" spans="1:27" x14ac:dyDescent="0.25">
      <c r="A4010" t="s">
        <v>43</v>
      </c>
      <c r="B4010" s="1" t="s">
        <v>36</v>
      </c>
      <c r="C4010" t="s">
        <v>22</v>
      </c>
      <c r="D4010" t="s">
        <v>18</v>
      </c>
      <c r="E4010">
        <v>3</v>
      </c>
      <c r="G4010" s="1" t="str">
        <f t="shared" si="222"/>
        <v>ESTAIR_BGL_W5K4_Adaptive6NDVI_W8_B40A56_11082017</v>
      </c>
      <c r="H4010" s="6">
        <v>42958</v>
      </c>
      <c r="P4010">
        <v>6</v>
      </c>
      <c r="Q4010" s="1" t="s">
        <v>34</v>
      </c>
      <c r="R4010">
        <v>5</v>
      </c>
      <c r="S4010">
        <v>4</v>
      </c>
      <c r="T4010">
        <v>8</v>
      </c>
      <c r="U4010">
        <v>40</v>
      </c>
      <c r="V4010">
        <v>56</v>
      </c>
      <c r="W4010">
        <v>0.89597080890000003</v>
      </c>
      <c r="X4010">
        <v>5.809315449E-2</v>
      </c>
      <c r="Y4010">
        <v>3.9748257070000001E-2</v>
      </c>
      <c r="Z4010">
        <v>1.4852190830000001E-2</v>
      </c>
      <c r="AA4010">
        <v>0.96059462240000004</v>
      </c>
    </row>
    <row r="4011" spans="1:27" x14ac:dyDescent="0.25">
      <c r="A4011" t="s">
        <v>43</v>
      </c>
      <c r="B4011" s="1" t="s">
        <v>36</v>
      </c>
      <c r="C4011" t="s">
        <v>22</v>
      </c>
      <c r="D4011" t="s">
        <v>18</v>
      </c>
      <c r="E4011">
        <v>3</v>
      </c>
      <c r="G4011" s="1" t="str">
        <f t="shared" si="222"/>
        <v>ESTAIR_BGL_W5K4_Adaptive8NDVI_W8_B40A56_11082017</v>
      </c>
      <c r="H4011" s="6">
        <v>42958</v>
      </c>
      <c r="P4011">
        <v>8</v>
      </c>
      <c r="Q4011" s="1" t="s">
        <v>34</v>
      </c>
      <c r="R4011">
        <v>5</v>
      </c>
      <c r="S4011">
        <v>4</v>
      </c>
      <c r="T4011">
        <v>8</v>
      </c>
      <c r="U4011">
        <v>40</v>
      </c>
      <c r="V4011">
        <v>56</v>
      </c>
      <c r="W4011">
        <v>0.89545789570000001</v>
      </c>
      <c r="X4011">
        <v>5.8236191770000001E-2</v>
      </c>
      <c r="Y4011">
        <v>4.0048873979999997E-2</v>
      </c>
      <c r="Z4011">
        <v>1.3949447990000001E-2</v>
      </c>
      <c r="AA4011">
        <v>0.95984836019999997</v>
      </c>
    </row>
    <row r="4012" spans="1:27" x14ac:dyDescent="0.25">
      <c r="A4012" t="s">
        <v>43</v>
      </c>
      <c r="B4012" s="1" t="s">
        <v>36</v>
      </c>
      <c r="C4012" t="s">
        <v>22</v>
      </c>
      <c r="D4012" t="s">
        <v>18</v>
      </c>
      <c r="E4012">
        <v>3</v>
      </c>
      <c r="G4012" s="1" t="str">
        <f t="shared" si="222"/>
        <v>ESTAIR_BGL_W5K6_Adaptive6NDVI_W8_B40A56_11082017</v>
      </c>
      <c r="H4012" s="6">
        <v>42958</v>
      </c>
      <c r="P4012">
        <v>6</v>
      </c>
      <c r="Q4012" s="1" t="s">
        <v>34</v>
      </c>
      <c r="R4012">
        <v>5</v>
      </c>
      <c r="S4012">
        <v>6</v>
      </c>
      <c r="T4012">
        <v>8</v>
      </c>
      <c r="U4012">
        <v>40</v>
      </c>
      <c r="V4012">
        <v>56</v>
      </c>
      <c r="W4012">
        <v>0.89592046650000001</v>
      </c>
      <c r="X4012">
        <v>5.8107209180000001E-2</v>
      </c>
      <c r="Y4012">
        <v>3.975826566E-2</v>
      </c>
      <c r="Z4012">
        <v>1.470559081E-2</v>
      </c>
      <c r="AA4012">
        <v>0.96036126170000002</v>
      </c>
    </row>
    <row r="4013" spans="1:27" x14ac:dyDescent="0.25">
      <c r="A4013" t="s">
        <v>43</v>
      </c>
      <c r="B4013" s="1" t="s">
        <v>36</v>
      </c>
      <c r="C4013" t="s">
        <v>22</v>
      </c>
      <c r="D4013" t="s">
        <v>18</v>
      </c>
      <c r="E4013">
        <v>3</v>
      </c>
      <c r="G4013" s="1" t="str">
        <f t="shared" si="222"/>
        <v>ESTAIR_BGL_W5K6_Adaptive8NDVI_W8_B40A56_11082017</v>
      </c>
      <c r="H4013" s="6">
        <v>42958</v>
      </c>
      <c r="P4013">
        <v>8</v>
      </c>
      <c r="Q4013" s="1" t="s">
        <v>34</v>
      </c>
      <c r="R4013">
        <v>5</v>
      </c>
      <c r="S4013">
        <v>6</v>
      </c>
      <c r="T4013">
        <v>8</v>
      </c>
      <c r="U4013">
        <v>40</v>
      </c>
      <c r="V4013">
        <v>56</v>
      </c>
      <c r="W4013">
        <v>0.89540701690000002</v>
      </c>
      <c r="X4013">
        <v>5.825036133E-2</v>
      </c>
      <c r="Y4013">
        <v>4.0086452910000001E-2</v>
      </c>
      <c r="Z4013">
        <v>1.3874941579999999E-2</v>
      </c>
      <c r="AA4013">
        <v>0.95970690420000004</v>
      </c>
    </row>
    <row r="4014" spans="1:27" x14ac:dyDescent="0.25">
      <c r="A4014" t="s">
        <v>43</v>
      </c>
      <c r="B4014" s="1" t="s">
        <v>36</v>
      </c>
      <c r="C4014" t="s">
        <v>22</v>
      </c>
      <c r="D4014" t="s">
        <v>18</v>
      </c>
      <c r="E4014">
        <v>3</v>
      </c>
      <c r="G4014" s="1" t="str">
        <f t="shared" si="222"/>
        <v>ESTAIR_BGL_W5K8_Adaptive6NDVI_W8_B40A56_11082017</v>
      </c>
      <c r="H4014" s="6">
        <v>42958</v>
      </c>
      <c r="P4014">
        <v>6</v>
      </c>
      <c r="Q4014" s="1" t="s">
        <v>34</v>
      </c>
      <c r="R4014">
        <v>5</v>
      </c>
      <c r="S4014">
        <v>8</v>
      </c>
      <c r="T4014">
        <v>8</v>
      </c>
      <c r="U4014">
        <v>40</v>
      </c>
      <c r="V4014">
        <v>56</v>
      </c>
      <c r="W4014">
        <v>0.89585024329999996</v>
      </c>
      <c r="X4014">
        <v>5.8126808539999998E-2</v>
      </c>
      <c r="Y4014">
        <v>3.9797033039999999E-2</v>
      </c>
      <c r="Z4014">
        <v>1.475923023E-2</v>
      </c>
      <c r="AA4014">
        <v>0.96037933639999995</v>
      </c>
    </row>
    <row r="4015" spans="1:27" x14ac:dyDescent="0.25">
      <c r="A4015" t="s">
        <v>43</v>
      </c>
      <c r="B4015" s="1" t="s">
        <v>36</v>
      </c>
      <c r="C4015" t="s">
        <v>22</v>
      </c>
      <c r="D4015" t="s">
        <v>18</v>
      </c>
      <c r="E4015">
        <v>3</v>
      </c>
      <c r="G4015" s="1" t="str">
        <f t="shared" si="222"/>
        <v>ESTAIR_BGL_W5K8_Adaptive8NDVI_W8_B40A56_11082017</v>
      </c>
      <c r="H4015" s="6">
        <v>42958</v>
      </c>
      <c r="P4015">
        <v>8</v>
      </c>
      <c r="Q4015" s="1" t="s">
        <v>34</v>
      </c>
      <c r="R4015">
        <v>5</v>
      </c>
      <c r="S4015">
        <v>8</v>
      </c>
      <c r="T4015">
        <v>8</v>
      </c>
      <c r="U4015">
        <v>40</v>
      </c>
      <c r="V4015">
        <v>56</v>
      </c>
      <c r="W4015">
        <v>0.89533845150000002</v>
      </c>
      <c r="X4015">
        <v>5.8269451040000003E-2</v>
      </c>
      <c r="Y4015">
        <v>4.0127280100000003E-2</v>
      </c>
      <c r="Z4015">
        <v>1.391358161E-2</v>
      </c>
      <c r="AA4015">
        <v>0.95971672129999996</v>
      </c>
    </row>
    <row r="4016" spans="1:27" x14ac:dyDescent="0.25">
      <c r="A4016" t="s">
        <v>43</v>
      </c>
      <c r="B4016" s="1" t="s">
        <v>36</v>
      </c>
      <c r="C4016" t="s">
        <v>22</v>
      </c>
      <c r="D4016" t="s">
        <v>18</v>
      </c>
      <c r="E4016">
        <v>3</v>
      </c>
      <c r="G4016" s="1" t="str">
        <f t="shared" si="222"/>
        <v>ESTAIR_BGL_W7K4_Adaptive6NDVI_W8_B40A56_11082017</v>
      </c>
      <c r="H4016" s="6">
        <v>42958</v>
      </c>
      <c r="P4016">
        <v>6</v>
      </c>
      <c r="Q4016" s="1" t="s">
        <v>34</v>
      </c>
      <c r="R4016">
        <v>7</v>
      </c>
      <c r="S4016">
        <v>4</v>
      </c>
      <c r="T4016">
        <v>8</v>
      </c>
      <c r="U4016">
        <v>40</v>
      </c>
      <c r="V4016">
        <v>56</v>
      </c>
      <c r="W4016">
        <v>0.89562431909999995</v>
      </c>
      <c r="X4016">
        <v>5.8189819410000003E-2</v>
      </c>
      <c r="Y4016">
        <v>3.9936358849999999E-2</v>
      </c>
      <c r="Z4016">
        <v>1.5094094339999999E-2</v>
      </c>
      <c r="AA4016">
        <v>0.96057539619999999</v>
      </c>
    </row>
    <row r="4017" spans="1:27" x14ac:dyDescent="0.25">
      <c r="A4017" t="s">
        <v>43</v>
      </c>
      <c r="B4017" s="1" t="s">
        <v>36</v>
      </c>
      <c r="C4017" t="s">
        <v>22</v>
      </c>
      <c r="D4017" t="s">
        <v>18</v>
      </c>
      <c r="E4017">
        <v>3</v>
      </c>
      <c r="G4017" s="1" t="str">
        <f t="shared" si="222"/>
        <v>ESTAIR_BGL_W7K4_Adaptive8NDVI_W8_B40A56_11082017</v>
      </c>
      <c r="H4017" s="6">
        <v>42958</v>
      </c>
      <c r="P4017">
        <v>8</v>
      </c>
      <c r="Q4017" s="1" t="s">
        <v>34</v>
      </c>
      <c r="R4017">
        <v>7</v>
      </c>
      <c r="S4017">
        <v>4</v>
      </c>
      <c r="T4017">
        <v>8</v>
      </c>
      <c r="U4017">
        <v>40</v>
      </c>
      <c r="V4017">
        <v>56</v>
      </c>
      <c r="W4017">
        <v>0.89511426719999998</v>
      </c>
      <c r="X4017">
        <v>5.8331824019999999E-2</v>
      </c>
      <c r="Y4017">
        <v>4.0236926620000002E-2</v>
      </c>
      <c r="Z4017">
        <v>1.420389905E-2</v>
      </c>
      <c r="AA4017">
        <v>0.95983282469999998</v>
      </c>
    </row>
    <row r="4018" spans="1:27" x14ac:dyDescent="0.25">
      <c r="A4018" t="s">
        <v>43</v>
      </c>
      <c r="B4018" s="1" t="s">
        <v>36</v>
      </c>
      <c r="C4018" t="s">
        <v>22</v>
      </c>
      <c r="D4018" t="s">
        <v>18</v>
      </c>
      <c r="E4018">
        <v>3</v>
      </c>
      <c r="G4018" s="1" t="str">
        <f t="shared" si="222"/>
        <v>ESTAIR_BGL_W7K6_Adaptive6NDVI_W8_B40A56_11082017</v>
      </c>
      <c r="H4018" s="6">
        <v>42958</v>
      </c>
      <c r="P4018">
        <v>6</v>
      </c>
      <c r="Q4018" s="1" t="s">
        <v>34</v>
      </c>
      <c r="R4018">
        <v>7</v>
      </c>
      <c r="S4018">
        <v>6</v>
      </c>
      <c r="T4018">
        <v>8</v>
      </c>
      <c r="U4018">
        <v>40</v>
      </c>
      <c r="V4018">
        <v>56</v>
      </c>
      <c r="W4018">
        <v>0.89559648420000004</v>
      </c>
      <c r="X4018">
        <v>5.8197577950000003E-2</v>
      </c>
      <c r="Y4018">
        <v>3.9929061410000001E-2</v>
      </c>
      <c r="Z4018">
        <v>1.4928938589999999E-2</v>
      </c>
      <c r="AA4018">
        <v>0.96034770260000002</v>
      </c>
    </row>
    <row r="4019" spans="1:27" x14ac:dyDescent="0.25">
      <c r="A4019" t="s">
        <v>43</v>
      </c>
      <c r="B4019" s="1" t="s">
        <v>36</v>
      </c>
      <c r="C4019" t="s">
        <v>22</v>
      </c>
      <c r="D4019" t="s">
        <v>18</v>
      </c>
      <c r="E4019">
        <v>3</v>
      </c>
      <c r="G4019" s="1" t="str">
        <f t="shared" si="222"/>
        <v>ESTAIR_BGL_W7K6_Adaptive8NDVI_W8_B40A56_11082017</v>
      </c>
      <c r="H4019" s="6">
        <v>42958</v>
      </c>
      <c r="P4019">
        <v>8</v>
      </c>
      <c r="Q4019" s="1" t="s">
        <v>34</v>
      </c>
      <c r="R4019">
        <v>7</v>
      </c>
      <c r="S4019">
        <v>6</v>
      </c>
      <c r="T4019">
        <v>8</v>
      </c>
      <c r="U4019">
        <v>40</v>
      </c>
      <c r="V4019">
        <v>56</v>
      </c>
      <c r="W4019">
        <v>0.89507514030000002</v>
      </c>
      <c r="X4019">
        <v>5.8342703170000003E-2</v>
      </c>
      <c r="Y4019">
        <v>4.026909218E-2</v>
      </c>
      <c r="Z4019">
        <v>1.41213932E-2</v>
      </c>
      <c r="AA4019">
        <v>0.95968190009999998</v>
      </c>
    </row>
    <row r="4020" spans="1:27" x14ac:dyDescent="0.25">
      <c r="A4020" t="s">
        <v>43</v>
      </c>
      <c r="B4020" s="1" t="s">
        <v>36</v>
      </c>
      <c r="C4020" t="s">
        <v>22</v>
      </c>
      <c r="D4020" t="s">
        <v>18</v>
      </c>
      <c r="E4020">
        <v>3</v>
      </c>
      <c r="G4020" s="1" t="str">
        <f t="shared" si="222"/>
        <v>ESTAIR_BGL_W7K8_Adaptive6NDVI_W8_B40A56_11082017</v>
      </c>
      <c r="H4020" s="6">
        <v>42958</v>
      </c>
      <c r="P4020">
        <v>6</v>
      </c>
      <c r="Q4020" s="1" t="s">
        <v>34</v>
      </c>
      <c r="R4020">
        <v>7</v>
      </c>
      <c r="S4020">
        <v>8</v>
      </c>
      <c r="T4020">
        <v>8</v>
      </c>
      <c r="U4020">
        <v>40</v>
      </c>
      <c r="V4020">
        <v>56</v>
      </c>
      <c r="W4020">
        <v>0.89553630630000003</v>
      </c>
      <c r="X4020">
        <v>5.8214347979999997E-2</v>
      </c>
      <c r="Y4020">
        <v>3.9965787750000002E-2</v>
      </c>
      <c r="Z4020">
        <v>1.498687169E-2</v>
      </c>
      <c r="AA4020">
        <v>0.9603540921</v>
      </c>
    </row>
    <row r="4021" spans="1:27" x14ac:dyDescent="0.25">
      <c r="A4021" t="s">
        <v>43</v>
      </c>
      <c r="B4021" s="1" t="s">
        <v>36</v>
      </c>
      <c r="C4021" t="s">
        <v>22</v>
      </c>
      <c r="D4021" t="s">
        <v>18</v>
      </c>
      <c r="E4021">
        <v>3</v>
      </c>
      <c r="G4021" s="1" t="str">
        <f t="shared" si="222"/>
        <v>ESTAIR_BGL_W7K8_Adaptive8NDVI_W8_B40A56_11082017</v>
      </c>
      <c r="H4021" s="6">
        <v>42958</v>
      </c>
      <c r="P4021">
        <v>8</v>
      </c>
      <c r="Q4021" s="1" t="s">
        <v>34</v>
      </c>
      <c r="R4021">
        <v>7</v>
      </c>
      <c r="S4021">
        <v>8</v>
      </c>
      <c r="T4021">
        <v>8</v>
      </c>
      <c r="U4021">
        <v>40</v>
      </c>
      <c r="V4021">
        <v>56</v>
      </c>
      <c r="W4021">
        <v>0.89502286499999995</v>
      </c>
      <c r="X4021">
        <v>5.8357235E-2</v>
      </c>
      <c r="Y4021">
        <v>4.0291366490000001E-2</v>
      </c>
      <c r="Z4021">
        <v>1.4157359330000001E-2</v>
      </c>
      <c r="AA4021">
        <v>0.95968275999999997</v>
      </c>
    </row>
    <row r="4022" spans="1:27" x14ac:dyDescent="0.25">
      <c r="A4022" t="s">
        <v>43</v>
      </c>
      <c r="B4022" s="1" t="s">
        <v>36</v>
      </c>
      <c r="C4022" t="s">
        <v>22</v>
      </c>
      <c r="D4022" t="s">
        <v>18</v>
      </c>
      <c r="E4022">
        <v>3</v>
      </c>
      <c r="G4022" s="1" t="str">
        <f t="shared" si="222"/>
        <v>ESTAIR_BGL_W9K4_Adaptive6NDVI_W8_B40A56_11082017</v>
      </c>
      <c r="H4022" s="6">
        <v>42958</v>
      </c>
      <c r="P4022">
        <v>6</v>
      </c>
      <c r="Q4022" s="1" t="s">
        <v>34</v>
      </c>
      <c r="R4022">
        <v>9</v>
      </c>
      <c r="S4022">
        <v>4</v>
      </c>
      <c r="T4022">
        <v>8</v>
      </c>
      <c r="U4022">
        <v>40</v>
      </c>
      <c r="V4022">
        <v>56</v>
      </c>
      <c r="W4022">
        <v>0.89530775399999996</v>
      </c>
      <c r="X4022">
        <v>5.8277995729999997E-2</v>
      </c>
      <c r="Y4022">
        <v>4.013208469E-2</v>
      </c>
      <c r="Z4022">
        <v>1.534894161E-2</v>
      </c>
      <c r="AA4022">
        <v>0.96058087059999997</v>
      </c>
    </row>
    <row r="4023" spans="1:27" x14ac:dyDescent="0.25">
      <c r="A4023" t="s">
        <v>43</v>
      </c>
      <c r="B4023" s="1" t="s">
        <v>36</v>
      </c>
      <c r="C4023" t="s">
        <v>22</v>
      </c>
      <c r="D4023" t="s">
        <v>18</v>
      </c>
      <c r="E4023">
        <v>3</v>
      </c>
      <c r="G4023" s="1" t="str">
        <f t="shared" si="222"/>
        <v>ESTAIR_BGL_W9K4_Adaptive8NDVI_W8_B40A56_11082017</v>
      </c>
      <c r="H4023" s="6">
        <v>42958</v>
      </c>
      <c r="P4023">
        <v>8</v>
      </c>
      <c r="Q4023" s="1" t="s">
        <v>34</v>
      </c>
      <c r="R4023">
        <v>9</v>
      </c>
      <c r="S4023">
        <v>4</v>
      </c>
      <c r="T4023">
        <v>8</v>
      </c>
      <c r="U4023">
        <v>40</v>
      </c>
      <c r="V4023">
        <v>56</v>
      </c>
      <c r="W4023">
        <v>0.89479740649999995</v>
      </c>
      <c r="X4023">
        <v>5.8419868069999999E-2</v>
      </c>
      <c r="Y4023">
        <v>4.043577198E-2</v>
      </c>
      <c r="Z4023">
        <v>1.447414428E-2</v>
      </c>
      <c r="AA4023">
        <v>0.95983129990000005</v>
      </c>
    </row>
    <row r="4024" spans="1:27" x14ac:dyDescent="0.25">
      <c r="A4024" t="s">
        <v>43</v>
      </c>
      <c r="B4024" s="1" t="s">
        <v>36</v>
      </c>
      <c r="C4024" t="s">
        <v>22</v>
      </c>
      <c r="D4024" t="s">
        <v>18</v>
      </c>
      <c r="E4024">
        <v>3</v>
      </c>
      <c r="G4024" s="1" t="str">
        <f t="shared" si="222"/>
        <v>ESTAIR_BGL_W9K6_Adaptive6NDVI_W8_B40A56_11082017</v>
      </c>
      <c r="H4024" s="6">
        <v>42958</v>
      </c>
      <c r="P4024">
        <v>6</v>
      </c>
      <c r="Q4024" s="1" t="s">
        <v>34</v>
      </c>
      <c r="R4024">
        <v>9</v>
      </c>
      <c r="S4024">
        <v>6</v>
      </c>
      <c r="T4024">
        <v>8</v>
      </c>
      <c r="U4024">
        <v>40</v>
      </c>
      <c r="V4024">
        <v>56</v>
      </c>
      <c r="W4024">
        <v>0.89529330350000003</v>
      </c>
      <c r="X4024">
        <v>5.8282017569999997E-2</v>
      </c>
      <c r="Y4024">
        <v>4.0109233699999997E-2</v>
      </c>
      <c r="Z4024">
        <v>1.5176029650000001E-2</v>
      </c>
      <c r="AA4024">
        <v>0.96033753860000004</v>
      </c>
    </row>
    <row r="4025" spans="1:27" x14ac:dyDescent="0.25">
      <c r="A4025" t="s">
        <v>43</v>
      </c>
      <c r="B4025" s="1" t="s">
        <v>36</v>
      </c>
      <c r="C4025" t="s">
        <v>22</v>
      </c>
      <c r="D4025" t="s">
        <v>18</v>
      </c>
      <c r="E4025">
        <v>3</v>
      </c>
      <c r="G4025" s="1" t="str">
        <f t="shared" si="222"/>
        <v>ESTAIR_BGL_W9K6_Adaptive8NDVI_W8_B40A56_11082017</v>
      </c>
      <c r="H4025" s="6">
        <v>42958</v>
      </c>
      <c r="P4025">
        <v>8</v>
      </c>
      <c r="Q4025" s="1" t="s">
        <v>34</v>
      </c>
      <c r="R4025">
        <v>9</v>
      </c>
      <c r="S4025">
        <v>6</v>
      </c>
      <c r="T4025">
        <v>8</v>
      </c>
      <c r="U4025">
        <v>40</v>
      </c>
      <c r="V4025">
        <v>56</v>
      </c>
      <c r="W4025">
        <v>0.89475623260000003</v>
      </c>
      <c r="X4025">
        <v>5.8431299040000002E-2</v>
      </c>
      <c r="Y4025">
        <v>4.0457600589999997E-2</v>
      </c>
      <c r="Z4025">
        <v>1.437573308E-2</v>
      </c>
      <c r="AA4025">
        <v>0.95966442939999996</v>
      </c>
    </row>
    <row r="4026" spans="1:27" x14ac:dyDescent="0.25">
      <c r="A4026" t="s">
        <v>43</v>
      </c>
      <c r="B4026" s="1" t="s">
        <v>36</v>
      </c>
      <c r="C4026" t="s">
        <v>22</v>
      </c>
      <c r="D4026" t="s">
        <v>18</v>
      </c>
      <c r="E4026">
        <v>3</v>
      </c>
      <c r="G4026" s="1" t="str">
        <f t="shared" si="222"/>
        <v>ESTAIR_BGL_W9K8_Adaptive6NDVI_W8_B40A56_11082017</v>
      </c>
      <c r="H4026" s="6">
        <v>42958</v>
      </c>
      <c r="P4026">
        <v>6</v>
      </c>
      <c r="Q4026" s="1" t="s">
        <v>34</v>
      </c>
      <c r="R4026">
        <v>9</v>
      </c>
      <c r="S4026">
        <v>8</v>
      </c>
      <c r="T4026">
        <v>8</v>
      </c>
      <c r="U4026">
        <v>40</v>
      </c>
      <c r="V4026">
        <v>56</v>
      </c>
      <c r="W4026">
        <v>0.89524359229999995</v>
      </c>
      <c r="X4026">
        <v>5.8295851090000003E-2</v>
      </c>
      <c r="Y4026">
        <v>4.014369542E-2</v>
      </c>
      <c r="Z4026">
        <v>1.523495609E-2</v>
      </c>
      <c r="AA4026">
        <v>0.96035247219999997</v>
      </c>
    </row>
    <row r="4027" spans="1:27" x14ac:dyDescent="0.25">
      <c r="A4027" t="s">
        <v>43</v>
      </c>
      <c r="B4027" s="1" t="s">
        <v>36</v>
      </c>
      <c r="C4027" t="s">
        <v>22</v>
      </c>
      <c r="D4027" t="s">
        <v>18</v>
      </c>
      <c r="E4027">
        <v>3</v>
      </c>
      <c r="G4027" s="1" t="str">
        <f t="shared" si="222"/>
        <v>ESTAIR_BGL_W9K8_Adaptive8NDVI_W8_B40A56_11082017</v>
      </c>
      <c r="H4027" s="6">
        <v>42958</v>
      </c>
      <c r="P4027">
        <v>8</v>
      </c>
      <c r="Q4027" s="1" t="s">
        <v>34</v>
      </c>
      <c r="R4027">
        <v>9</v>
      </c>
      <c r="S4027">
        <v>8</v>
      </c>
      <c r="T4027">
        <v>8</v>
      </c>
      <c r="U4027">
        <v>40</v>
      </c>
      <c r="V4027">
        <v>56</v>
      </c>
      <c r="W4027">
        <v>0.89472005990000003</v>
      </c>
      <c r="X4027">
        <v>5.8441339719999999E-2</v>
      </c>
      <c r="Y4027">
        <v>4.0475051470000002E-2</v>
      </c>
      <c r="Z4027">
        <v>1.441937182E-2</v>
      </c>
      <c r="AA4027">
        <v>0.95966486959999997</v>
      </c>
    </row>
    <row r="4028" spans="1:27" x14ac:dyDescent="0.25">
      <c r="A4028" t="s">
        <v>43</v>
      </c>
      <c r="B4028" s="1" t="s">
        <v>36</v>
      </c>
      <c r="C4028" t="s">
        <v>22</v>
      </c>
      <c r="D4028" t="s">
        <v>19</v>
      </c>
      <c r="E4028">
        <v>3</v>
      </c>
      <c r="G4028" s="1" t="str">
        <f t="shared" si="222"/>
        <v>ESTAIR_BGL_W3K4_Adaptive6Reflectancia_W8_B40A40_11082017</v>
      </c>
      <c r="H4028" s="6">
        <v>42958</v>
      </c>
      <c r="P4028">
        <v>6</v>
      </c>
      <c r="Q4028" s="1" t="s">
        <v>34</v>
      </c>
      <c r="R4028">
        <v>3</v>
      </c>
      <c r="S4028">
        <v>4</v>
      </c>
      <c r="T4028">
        <v>8</v>
      </c>
      <c r="U4028">
        <v>40</v>
      </c>
      <c r="V4028">
        <v>40</v>
      </c>
      <c r="W4028">
        <v>0.88307584210000001</v>
      </c>
      <c r="X4028">
        <v>6.1588478289999998E-2</v>
      </c>
      <c r="Y4028">
        <v>4.075879449E-2</v>
      </c>
      <c r="Z4028">
        <v>1.2642186450000001E-2</v>
      </c>
      <c r="AA4028">
        <v>0.95428677620000002</v>
      </c>
    </row>
    <row r="4029" spans="1:27" x14ac:dyDescent="0.25">
      <c r="A4029" t="s">
        <v>43</v>
      </c>
      <c r="B4029" s="1" t="s">
        <v>36</v>
      </c>
      <c r="C4029" t="s">
        <v>22</v>
      </c>
      <c r="D4029" t="s">
        <v>19</v>
      </c>
      <c r="E4029">
        <v>3</v>
      </c>
      <c r="G4029" s="1" t="str">
        <f t="shared" si="222"/>
        <v>ESTAIR_BGL_W3K4_Adaptive8Reflectancia_W8_B40A40_11082017</v>
      </c>
      <c r="H4029" s="6">
        <v>42958</v>
      </c>
      <c r="P4029">
        <v>8</v>
      </c>
      <c r="Q4029" s="1" t="s">
        <v>34</v>
      </c>
      <c r="R4029">
        <v>3</v>
      </c>
      <c r="S4029">
        <v>4</v>
      </c>
      <c r="T4029">
        <v>8</v>
      </c>
      <c r="U4029">
        <v>40</v>
      </c>
      <c r="V4029">
        <v>40</v>
      </c>
      <c r="W4029">
        <v>0.88677310220000005</v>
      </c>
      <c r="X4029">
        <v>6.0606911380000003E-2</v>
      </c>
      <c r="Y4029">
        <v>4.0737543920000001E-2</v>
      </c>
      <c r="Z4029">
        <v>1.25626578E-2</v>
      </c>
      <c r="AA4029">
        <v>0.95574760489999999</v>
      </c>
    </row>
    <row r="4030" spans="1:27" x14ac:dyDescent="0.25">
      <c r="A4030" t="s">
        <v>43</v>
      </c>
      <c r="B4030" s="1" t="s">
        <v>36</v>
      </c>
      <c r="C4030" t="s">
        <v>22</v>
      </c>
      <c r="D4030" t="s">
        <v>19</v>
      </c>
      <c r="E4030">
        <v>3</v>
      </c>
      <c r="G4030" s="1" t="str">
        <f t="shared" si="222"/>
        <v>ESTAIR_BGL_W3K6_Adaptive6Reflectancia_W8_B40A40_11082017</v>
      </c>
      <c r="H4030" s="6">
        <v>42958</v>
      </c>
      <c r="P4030">
        <v>6</v>
      </c>
      <c r="Q4030" s="1" t="s">
        <v>34</v>
      </c>
      <c r="R4030">
        <v>3</v>
      </c>
      <c r="S4030">
        <v>6</v>
      </c>
      <c r="T4030">
        <v>8</v>
      </c>
      <c r="U4030">
        <v>40</v>
      </c>
      <c r="V4030">
        <v>40</v>
      </c>
      <c r="W4030">
        <v>0.8830381316</v>
      </c>
      <c r="X4030">
        <v>6.1598409280000002E-2</v>
      </c>
      <c r="Y4030">
        <v>4.0780163360000003E-2</v>
      </c>
      <c r="Z4030">
        <v>1.257968349E-2</v>
      </c>
      <c r="AA4030">
        <v>0.95419214370000005</v>
      </c>
    </row>
    <row r="4031" spans="1:27" x14ac:dyDescent="0.25">
      <c r="A4031" t="s">
        <v>43</v>
      </c>
      <c r="B4031" s="1" t="s">
        <v>36</v>
      </c>
      <c r="C4031" t="s">
        <v>22</v>
      </c>
      <c r="D4031" t="s">
        <v>19</v>
      </c>
      <c r="E4031">
        <v>3</v>
      </c>
      <c r="G4031" s="1" t="str">
        <f t="shared" si="222"/>
        <v>ESTAIR_BGL_W3K6_Adaptive8Reflectancia_W8_B40A40_11082017</v>
      </c>
      <c r="H4031" s="6">
        <v>42958</v>
      </c>
      <c r="P4031">
        <v>8</v>
      </c>
      <c r="Q4031" s="1" t="s">
        <v>34</v>
      </c>
      <c r="R4031">
        <v>3</v>
      </c>
      <c r="S4031">
        <v>6</v>
      </c>
      <c r="T4031">
        <v>8</v>
      </c>
      <c r="U4031">
        <v>40</v>
      </c>
      <c r="V4031">
        <v>40</v>
      </c>
      <c r="W4031">
        <v>0.8867775859</v>
      </c>
      <c r="X4031">
        <v>6.0605711409999999E-2</v>
      </c>
      <c r="Y4031">
        <v>4.0711418589999999E-2</v>
      </c>
      <c r="Z4031">
        <v>1.2492783320000001E-2</v>
      </c>
      <c r="AA4031">
        <v>0.95566130530000004</v>
      </c>
    </row>
    <row r="4032" spans="1:27" x14ac:dyDescent="0.25">
      <c r="A4032" t="s">
        <v>43</v>
      </c>
      <c r="B4032" s="1" t="s">
        <v>36</v>
      </c>
      <c r="C4032" t="s">
        <v>22</v>
      </c>
      <c r="D4032" t="s">
        <v>19</v>
      </c>
      <c r="E4032">
        <v>3</v>
      </c>
      <c r="G4032" s="1" t="str">
        <f t="shared" si="222"/>
        <v>ESTAIR_BGL_W3K8_Adaptive6Reflectancia_W8_B40A40_11082017</v>
      </c>
      <c r="H4032" s="6">
        <v>42958</v>
      </c>
      <c r="P4032">
        <v>6</v>
      </c>
      <c r="Q4032" s="1" t="s">
        <v>34</v>
      </c>
      <c r="R4032">
        <v>3</v>
      </c>
      <c r="S4032">
        <v>8</v>
      </c>
      <c r="T4032">
        <v>8</v>
      </c>
      <c r="U4032">
        <v>40</v>
      </c>
      <c r="V4032">
        <v>40</v>
      </c>
      <c r="W4032">
        <v>0.88299337430000002</v>
      </c>
      <c r="X4032">
        <v>6.1610193969999998E-2</v>
      </c>
      <c r="Y4032">
        <v>4.0812099640000002E-2</v>
      </c>
      <c r="Z4032">
        <v>1.263419388E-2</v>
      </c>
      <c r="AA4032">
        <v>0.95424144320000004</v>
      </c>
    </row>
    <row r="4033" spans="1:27" x14ac:dyDescent="0.25">
      <c r="A4033" t="s">
        <v>43</v>
      </c>
      <c r="B4033" s="1" t="s">
        <v>36</v>
      </c>
      <c r="C4033" t="s">
        <v>22</v>
      </c>
      <c r="D4033" t="s">
        <v>19</v>
      </c>
      <c r="E4033">
        <v>3</v>
      </c>
      <c r="G4033" s="1" t="str">
        <f t="shared" si="222"/>
        <v>ESTAIR_BGL_W3K8_Adaptive8Reflectancia_W8_B40A40_11082017</v>
      </c>
      <c r="H4033" s="6">
        <v>42958</v>
      </c>
      <c r="P4033">
        <v>8</v>
      </c>
      <c r="Q4033" s="1" t="s">
        <v>34</v>
      </c>
      <c r="R4033">
        <v>3</v>
      </c>
      <c r="S4033">
        <v>8</v>
      </c>
      <c r="T4033">
        <v>8</v>
      </c>
      <c r="U4033">
        <v>40</v>
      </c>
      <c r="V4033">
        <v>40</v>
      </c>
      <c r="W4033">
        <v>0.88673357360000005</v>
      </c>
      <c r="X4033">
        <v>6.0617489689999998E-2</v>
      </c>
      <c r="Y4033">
        <v>4.0740203740000001E-2</v>
      </c>
      <c r="Z4033">
        <v>1.2509046629999999E-2</v>
      </c>
      <c r="AA4033">
        <v>0.95567020089999999</v>
      </c>
    </row>
    <row r="4034" spans="1:27" x14ac:dyDescent="0.25">
      <c r="A4034" t="s">
        <v>43</v>
      </c>
      <c r="B4034" s="1" t="s">
        <v>36</v>
      </c>
      <c r="C4034" t="s">
        <v>22</v>
      </c>
      <c r="D4034" t="s">
        <v>19</v>
      </c>
      <c r="E4034">
        <v>3</v>
      </c>
      <c r="G4034" s="1" t="str">
        <f t="shared" si="222"/>
        <v>ESTAIR_BGL_W5K4_Adaptive6Reflectancia_W8_B40A40_11082017</v>
      </c>
      <c r="H4034" s="6">
        <v>42958</v>
      </c>
      <c r="P4034">
        <v>6</v>
      </c>
      <c r="Q4034" s="1" t="s">
        <v>34</v>
      </c>
      <c r="R4034">
        <v>5</v>
      </c>
      <c r="S4034">
        <v>4</v>
      </c>
      <c r="T4034">
        <v>8</v>
      </c>
      <c r="U4034">
        <v>40</v>
      </c>
      <c r="V4034">
        <v>40</v>
      </c>
      <c r="W4034">
        <v>0.88281062359999996</v>
      </c>
      <c r="X4034">
        <v>6.1658289159999997E-2</v>
      </c>
      <c r="Y4034">
        <v>4.0899801350000001E-2</v>
      </c>
      <c r="Z4034">
        <v>1.2814987769999999E-2</v>
      </c>
      <c r="AA4034">
        <v>0.95422007289999999</v>
      </c>
    </row>
    <row r="4035" spans="1:27" x14ac:dyDescent="0.25">
      <c r="A4035" t="s">
        <v>43</v>
      </c>
      <c r="B4035" s="1" t="s">
        <v>36</v>
      </c>
      <c r="C4035" t="s">
        <v>22</v>
      </c>
      <c r="D4035" t="s">
        <v>19</v>
      </c>
      <c r="E4035">
        <v>3</v>
      </c>
      <c r="G4035" s="1" t="str">
        <f t="shared" si="222"/>
        <v>ESTAIR_BGL_W5K4_Adaptive8Reflectancia_W8_B40A40_11082017</v>
      </c>
      <c r="H4035" s="6">
        <v>42958</v>
      </c>
      <c r="P4035">
        <v>8</v>
      </c>
      <c r="Q4035" s="1" t="s">
        <v>34</v>
      </c>
      <c r="R4035">
        <v>5</v>
      </c>
      <c r="S4035">
        <v>4</v>
      </c>
      <c r="T4035">
        <v>8</v>
      </c>
      <c r="U4035">
        <v>40</v>
      </c>
      <c r="V4035">
        <v>40</v>
      </c>
      <c r="W4035">
        <v>0.88648823359999995</v>
      </c>
      <c r="X4035">
        <v>6.0683104260000002E-2</v>
      </c>
      <c r="Y4035">
        <v>4.0899884079999997E-2</v>
      </c>
      <c r="Z4035">
        <v>1.2733745810000001E-2</v>
      </c>
      <c r="AA4035">
        <v>0.95567465259999995</v>
      </c>
    </row>
    <row r="4036" spans="1:27" x14ac:dyDescent="0.25">
      <c r="A4036" t="s">
        <v>43</v>
      </c>
      <c r="B4036" s="1" t="s">
        <v>36</v>
      </c>
      <c r="C4036" t="s">
        <v>22</v>
      </c>
      <c r="D4036" t="s">
        <v>19</v>
      </c>
      <c r="E4036">
        <v>3</v>
      </c>
      <c r="G4036" s="1" t="str">
        <f t="shared" si="222"/>
        <v>ESTAIR_BGL_W5K6_Adaptive6Reflectancia_W8_B40A40_11082017</v>
      </c>
      <c r="H4036" s="6">
        <v>42958</v>
      </c>
      <c r="P4036">
        <v>6</v>
      </c>
      <c r="Q4036" s="1" t="s">
        <v>34</v>
      </c>
      <c r="R4036">
        <v>5</v>
      </c>
      <c r="S4036">
        <v>6</v>
      </c>
      <c r="T4036">
        <v>8</v>
      </c>
      <c r="U4036">
        <v>40</v>
      </c>
      <c r="V4036">
        <v>40</v>
      </c>
      <c r="W4036">
        <v>0.88273712589999997</v>
      </c>
      <c r="X4036">
        <v>6.1677621260000003E-2</v>
      </c>
      <c r="Y4036">
        <v>4.0938602159999997E-2</v>
      </c>
      <c r="Z4036">
        <v>1.2765560570000001E-2</v>
      </c>
      <c r="AA4036">
        <v>0.95407570159999999</v>
      </c>
    </row>
    <row r="4037" spans="1:27" x14ac:dyDescent="0.25">
      <c r="A4037" t="s">
        <v>43</v>
      </c>
      <c r="B4037" s="1" t="s">
        <v>36</v>
      </c>
      <c r="C4037" t="s">
        <v>22</v>
      </c>
      <c r="D4037" t="s">
        <v>19</v>
      </c>
      <c r="E4037">
        <v>3</v>
      </c>
      <c r="G4037" s="1" t="str">
        <f t="shared" si="222"/>
        <v>ESTAIR_BGL_W5K6_Adaptive8Reflectancia_W8_B40A40_11082017</v>
      </c>
      <c r="H4037" s="6">
        <v>42958</v>
      </c>
      <c r="P4037">
        <v>8</v>
      </c>
      <c r="Q4037" s="1" t="s">
        <v>34</v>
      </c>
      <c r="R4037">
        <v>5</v>
      </c>
      <c r="S4037">
        <v>6</v>
      </c>
      <c r="T4037">
        <v>8</v>
      </c>
      <c r="U4037">
        <v>40</v>
      </c>
      <c r="V4037">
        <v>40</v>
      </c>
      <c r="W4037">
        <v>0.88647121009999996</v>
      </c>
      <c r="X4037">
        <v>6.0687654450000003E-2</v>
      </c>
      <c r="Y4037">
        <v>4.0887763770000002E-2</v>
      </c>
      <c r="Z4037">
        <v>1.266907936E-2</v>
      </c>
      <c r="AA4037">
        <v>0.95555345120000001</v>
      </c>
    </row>
    <row r="4038" spans="1:27" x14ac:dyDescent="0.25">
      <c r="A4038" t="s">
        <v>43</v>
      </c>
      <c r="B4038" s="1" t="s">
        <v>36</v>
      </c>
      <c r="C4038" t="s">
        <v>22</v>
      </c>
      <c r="D4038" t="s">
        <v>19</v>
      </c>
      <c r="E4038">
        <v>3</v>
      </c>
      <c r="G4038" s="1" t="str">
        <f t="shared" si="222"/>
        <v>ESTAIR_BGL_W5K8_Adaptive6Reflectancia_W8_B40A40_11082017</v>
      </c>
      <c r="H4038" s="6">
        <v>42958</v>
      </c>
      <c r="P4038">
        <v>6</v>
      </c>
      <c r="Q4038" s="1" t="s">
        <v>34</v>
      </c>
      <c r="R4038">
        <v>5</v>
      </c>
      <c r="S4038">
        <v>8</v>
      </c>
      <c r="T4038">
        <v>8</v>
      </c>
      <c r="U4038">
        <v>40</v>
      </c>
      <c r="V4038">
        <v>40</v>
      </c>
      <c r="W4038">
        <v>0.88267544360000005</v>
      </c>
      <c r="X4038">
        <v>6.1693840870000002E-2</v>
      </c>
      <c r="Y4038">
        <v>4.0972191659999997E-2</v>
      </c>
      <c r="Z4038">
        <v>1.282544178E-2</v>
      </c>
      <c r="AA4038">
        <v>0.9541126271</v>
      </c>
    </row>
    <row r="4039" spans="1:27" x14ac:dyDescent="0.25">
      <c r="A4039" t="s">
        <v>43</v>
      </c>
      <c r="B4039" s="1" t="s">
        <v>36</v>
      </c>
      <c r="C4039" t="s">
        <v>22</v>
      </c>
      <c r="D4039" t="s">
        <v>19</v>
      </c>
      <c r="E4039">
        <v>3</v>
      </c>
      <c r="G4039" s="1" t="str">
        <f t="shared" si="222"/>
        <v>ESTAIR_BGL_W5K8_Adaptive8Reflectancia_W8_B40A40_11082017</v>
      </c>
      <c r="H4039" s="6">
        <v>42958</v>
      </c>
      <c r="P4039">
        <v>8</v>
      </c>
      <c r="Q4039" s="1" t="s">
        <v>34</v>
      </c>
      <c r="R4039">
        <v>5</v>
      </c>
      <c r="S4039">
        <v>8</v>
      </c>
      <c r="T4039">
        <v>8</v>
      </c>
      <c r="U4039">
        <v>40</v>
      </c>
      <c r="V4039">
        <v>40</v>
      </c>
      <c r="W4039">
        <v>0.88638420750000002</v>
      </c>
      <c r="X4039">
        <v>6.0710903939999998E-2</v>
      </c>
      <c r="Y4039">
        <v>4.0930285220000001E-2</v>
      </c>
      <c r="Z4039">
        <v>1.267827906E-2</v>
      </c>
      <c r="AA4039">
        <v>0.95552018869999999</v>
      </c>
    </row>
    <row r="4040" spans="1:27" x14ac:dyDescent="0.25">
      <c r="A4040" t="s">
        <v>43</v>
      </c>
      <c r="B4040" s="1" t="s">
        <v>36</v>
      </c>
      <c r="C4040" t="s">
        <v>22</v>
      </c>
      <c r="D4040" t="s">
        <v>19</v>
      </c>
      <c r="E4040">
        <v>3</v>
      </c>
      <c r="G4040" s="1" t="str">
        <f t="shared" si="222"/>
        <v>ESTAIR_BGL_W7K4_Adaptive6Reflectancia_W8_B40A40_11082017</v>
      </c>
      <c r="H4040" s="6">
        <v>42958</v>
      </c>
      <c r="P4040">
        <v>6</v>
      </c>
      <c r="Q4040" s="1" t="s">
        <v>34</v>
      </c>
      <c r="R4040">
        <v>7</v>
      </c>
      <c r="S4040">
        <v>4</v>
      </c>
      <c r="T4040">
        <v>8</v>
      </c>
      <c r="U4040">
        <v>40</v>
      </c>
      <c r="V4040">
        <v>40</v>
      </c>
      <c r="W4040">
        <v>0.88246961599999996</v>
      </c>
      <c r="X4040">
        <v>6.1747933249999998E-2</v>
      </c>
      <c r="Y4040">
        <v>4.1064134150000001E-2</v>
      </c>
      <c r="Z4040">
        <v>1.3047449880000001E-2</v>
      </c>
      <c r="AA4040">
        <v>0.95419009499999996</v>
      </c>
    </row>
    <row r="4041" spans="1:27" x14ac:dyDescent="0.25">
      <c r="A4041" t="s">
        <v>43</v>
      </c>
      <c r="B4041" s="1" t="s">
        <v>36</v>
      </c>
      <c r="C4041" t="s">
        <v>22</v>
      </c>
      <c r="D4041" t="s">
        <v>19</v>
      </c>
      <c r="E4041">
        <v>3</v>
      </c>
      <c r="G4041" s="1" t="str">
        <f t="shared" si="222"/>
        <v>ESTAIR_BGL_W7K4_Adaptive8Reflectancia_W8_B40A40_11082017</v>
      </c>
      <c r="H4041" s="6">
        <v>42958</v>
      </c>
      <c r="P4041">
        <v>8</v>
      </c>
      <c r="Q4041" s="1" t="s">
        <v>34</v>
      </c>
      <c r="R4041">
        <v>7</v>
      </c>
      <c r="S4041">
        <v>4</v>
      </c>
      <c r="T4041">
        <v>8</v>
      </c>
      <c r="U4041">
        <v>40</v>
      </c>
      <c r="V4041">
        <v>40</v>
      </c>
      <c r="W4041">
        <v>0.88613098830000003</v>
      </c>
      <c r="X4041">
        <v>6.0778520449999998E-2</v>
      </c>
      <c r="Y4041">
        <v>4.107861417E-2</v>
      </c>
      <c r="Z4041">
        <v>1.29659597E-2</v>
      </c>
      <c r="AA4041">
        <v>0.95563029779999997</v>
      </c>
    </row>
    <row r="4042" spans="1:27" x14ac:dyDescent="0.25">
      <c r="A4042" t="s">
        <v>43</v>
      </c>
      <c r="B4042" s="1" t="s">
        <v>36</v>
      </c>
      <c r="C4042" t="s">
        <v>22</v>
      </c>
      <c r="D4042" t="s">
        <v>19</v>
      </c>
      <c r="E4042">
        <v>3</v>
      </c>
      <c r="G4042" s="1" t="str">
        <f t="shared" si="222"/>
        <v>ESTAIR_BGL_W7K6_Adaptive6Reflectancia_W8_B40A40_11082017</v>
      </c>
      <c r="H4042" s="6">
        <v>42958</v>
      </c>
      <c r="P4042">
        <v>6</v>
      </c>
      <c r="Q4042" s="1" t="s">
        <v>34</v>
      </c>
      <c r="R4042">
        <v>7</v>
      </c>
      <c r="S4042">
        <v>6</v>
      </c>
      <c r="T4042">
        <v>8</v>
      </c>
      <c r="U4042">
        <v>40</v>
      </c>
      <c r="V4042">
        <v>40</v>
      </c>
      <c r="W4042">
        <v>0.88242657790000001</v>
      </c>
      <c r="X4042">
        <v>6.175923782E-2</v>
      </c>
      <c r="Y4042">
        <v>4.1086828620000002E-2</v>
      </c>
      <c r="Z4042">
        <v>1.300640305E-2</v>
      </c>
      <c r="AA4042">
        <v>0.95409277579999996</v>
      </c>
    </row>
    <row r="4043" spans="1:27" x14ac:dyDescent="0.25">
      <c r="A4043" t="s">
        <v>43</v>
      </c>
      <c r="B4043" s="1" t="s">
        <v>36</v>
      </c>
      <c r="C4043" t="s">
        <v>22</v>
      </c>
      <c r="D4043" t="s">
        <v>19</v>
      </c>
      <c r="E4043">
        <v>3</v>
      </c>
      <c r="G4043" s="1" t="str">
        <f t="shared" si="222"/>
        <v>ESTAIR_BGL_W7K6_Adaptive8Reflectancia_W8_B40A40_11082017</v>
      </c>
      <c r="H4043" s="6">
        <v>42958</v>
      </c>
      <c r="P4043">
        <v>8</v>
      </c>
      <c r="Q4043" s="1" t="s">
        <v>34</v>
      </c>
      <c r="R4043">
        <v>7</v>
      </c>
      <c r="S4043">
        <v>6</v>
      </c>
      <c r="T4043">
        <v>8</v>
      </c>
      <c r="U4043">
        <v>40</v>
      </c>
      <c r="V4043">
        <v>40</v>
      </c>
      <c r="W4043">
        <v>0.88610691239999995</v>
      </c>
      <c r="X4043">
        <v>6.0784945469999997E-2</v>
      </c>
      <c r="Y4043">
        <v>4.1065184929999998E-2</v>
      </c>
      <c r="Z4043">
        <v>1.2883956510000001E-2</v>
      </c>
      <c r="AA4043">
        <v>0.95552456230000005</v>
      </c>
    </row>
    <row r="4044" spans="1:27" x14ac:dyDescent="0.25">
      <c r="A4044" t="s">
        <v>43</v>
      </c>
      <c r="B4044" s="1" t="s">
        <v>36</v>
      </c>
      <c r="C4044" t="s">
        <v>22</v>
      </c>
      <c r="D4044" t="s">
        <v>19</v>
      </c>
      <c r="E4044">
        <v>3</v>
      </c>
      <c r="G4044" s="1" t="str">
        <f t="shared" si="222"/>
        <v>ESTAIR_BGL_W7K8_Adaptive6Reflectancia_W8_B40A40_11082017</v>
      </c>
      <c r="H4044" s="6">
        <v>42958</v>
      </c>
      <c r="P4044">
        <v>6</v>
      </c>
      <c r="Q4044" s="1" t="s">
        <v>34</v>
      </c>
      <c r="R4044">
        <v>7</v>
      </c>
      <c r="S4044">
        <v>8</v>
      </c>
      <c r="T4044">
        <v>8</v>
      </c>
      <c r="U4044">
        <v>40</v>
      </c>
      <c r="V4044">
        <v>40</v>
      </c>
      <c r="W4044">
        <v>0.88240450619999999</v>
      </c>
      <c r="X4044">
        <v>6.1765034500000003E-2</v>
      </c>
      <c r="Y4044">
        <v>4.111307979E-2</v>
      </c>
      <c r="Z4044">
        <v>1.3049799189999999E-2</v>
      </c>
      <c r="AA4044">
        <v>0.95411192499999997</v>
      </c>
    </row>
    <row r="4045" spans="1:27" x14ac:dyDescent="0.25">
      <c r="A4045" t="s">
        <v>43</v>
      </c>
      <c r="B4045" s="1" t="s">
        <v>36</v>
      </c>
      <c r="C4045" t="s">
        <v>22</v>
      </c>
      <c r="D4045" t="s">
        <v>19</v>
      </c>
      <c r="E4045">
        <v>3</v>
      </c>
      <c r="G4045" s="1" t="str">
        <f t="shared" si="222"/>
        <v>ESTAIR_BGL_W7K8_Adaptive8Reflectancia_W8_B40A40_11082017</v>
      </c>
      <c r="H4045" s="6">
        <v>42958</v>
      </c>
      <c r="P4045">
        <v>8</v>
      </c>
      <c r="Q4045" s="1" t="s">
        <v>34</v>
      </c>
      <c r="R4045">
        <v>7</v>
      </c>
      <c r="S4045">
        <v>8</v>
      </c>
      <c r="T4045">
        <v>8</v>
      </c>
      <c r="U4045">
        <v>40</v>
      </c>
      <c r="V4045">
        <v>40</v>
      </c>
      <c r="W4045">
        <v>0.88608123770000002</v>
      </c>
      <c r="X4045">
        <v>6.0791796379999999E-2</v>
      </c>
      <c r="Y4045">
        <v>4.1090465069999998E-2</v>
      </c>
      <c r="Z4045">
        <v>1.2894475210000001E-2</v>
      </c>
      <c r="AA4045">
        <v>0.95547810649999998</v>
      </c>
    </row>
    <row r="4046" spans="1:27" x14ac:dyDescent="0.25">
      <c r="A4046" t="s">
        <v>43</v>
      </c>
      <c r="B4046" s="1" t="s">
        <v>36</v>
      </c>
      <c r="C4046" t="s">
        <v>22</v>
      </c>
      <c r="D4046" t="s">
        <v>19</v>
      </c>
      <c r="E4046">
        <v>3</v>
      </c>
      <c r="G4046" s="1" t="str">
        <f t="shared" si="222"/>
        <v>ESTAIR_BGL_W9K4_Adaptive6Reflectancia_W8_B40A40_11082017</v>
      </c>
      <c r="H4046" s="6">
        <v>42958</v>
      </c>
      <c r="P4046">
        <v>6</v>
      </c>
      <c r="Q4046" s="1" t="s">
        <v>34</v>
      </c>
      <c r="R4046">
        <v>9</v>
      </c>
      <c r="S4046">
        <v>4</v>
      </c>
      <c r="T4046">
        <v>8</v>
      </c>
      <c r="U4046">
        <v>40</v>
      </c>
      <c r="V4046">
        <v>40</v>
      </c>
      <c r="W4046">
        <v>0.8821753739</v>
      </c>
      <c r="X4046">
        <v>6.1825179139999999E-2</v>
      </c>
      <c r="Y4046">
        <v>4.1232039259999999E-2</v>
      </c>
      <c r="Z4046">
        <v>1.330450679E-2</v>
      </c>
      <c r="AA4046">
        <v>0.95421324330000001</v>
      </c>
    </row>
    <row r="4047" spans="1:27" x14ac:dyDescent="0.25">
      <c r="A4047" t="s">
        <v>43</v>
      </c>
      <c r="B4047" s="1" t="s">
        <v>36</v>
      </c>
      <c r="C4047" t="s">
        <v>22</v>
      </c>
      <c r="D4047" t="s">
        <v>19</v>
      </c>
      <c r="E4047">
        <v>3</v>
      </c>
      <c r="G4047" s="1" t="str">
        <f t="shared" si="222"/>
        <v>ESTAIR_BGL_W9K4_Adaptive8Reflectancia_W8_B40A40_11082017</v>
      </c>
      <c r="H4047" s="6">
        <v>42958</v>
      </c>
      <c r="P4047">
        <v>8</v>
      </c>
      <c r="Q4047" s="1" t="s">
        <v>34</v>
      </c>
      <c r="R4047">
        <v>9</v>
      </c>
      <c r="S4047">
        <v>4</v>
      </c>
      <c r="T4047">
        <v>8</v>
      </c>
      <c r="U4047">
        <v>40</v>
      </c>
      <c r="V4047">
        <v>40</v>
      </c>
      <c r="W4047">
        <v>0.88580697149999998</v>
      </c>
      <c r="X4047">
        <v>6.0864932349999998E-2</v>
      </c>
      <c r="Y4047">
        <v>4.1272945569999997E-2</v>
      </c>
      <c r="Z4047">
        <v>1.321449706E-2</v>
      </c>
      <c r="AA4047">
        <v>0.95561940990000005</v>
      </c>
    </row>
    <row r="4048" spans="1:27" x14ac:dyDescent="0.25">
      <c r="A4048" t="s">
        <v>43</v>
      </c>
      <c r="B4048" s="1" t="s">
        <v>36</v>
      </c>
      <c r="C4048" t="s">
        <v>22</v>
      </c>
      <c r="D4048" t="s">
        <v>19</v>
      </c>
      <c r="E4048">
        <v>3</v>
      </c>
      <c r="G4048" s="1" t="str">
        <f t="shared" si="222"/>
        <v>ESTAIR_BGL_W9K6_Adaptive6Reflectancia_W8_B40A40_11082017</v>
      </c>
      <c r="H4048" s="6">
        <v>42958</v>
      </c>
      <c r="P4048">
        <v>6</v>
      </c>
      <c r="Q4048" s="1" t="s">
        <v>34</v>
      </c>
      <c r="R4048">
        <v>9</v>
      </c>
      <c r="S4048">
        <v>6</v>
      </c>
      <c r="T4048">
        <v>8</v>
      </c>
      <c r="U4048">
        <v>40</v>
      </c>
      <c r="V4048">
        <v>40</v>
      </c>
      <c r="W4048">
        <v>0.88211375670000003</v>
      </c>
      <c r="X4048">
        <v>6.1841342989999999E-2</v>
      </c>
      <c r="Y4048">
        <v>4.125795333E-2</v>
      </c>
      <c r="Z4048">
        <v>1.324711229E-2</v>
      </c>
      <c r="AA4048">
        <v>0.95407970620000004</v>
      </c>
    </row>
    <row r="4049" spans="1:27" x14ac:dyDescent="0.25">
      <c r="A4049" t="s">
        <v>43</v>
      </c>
      <c r="B4049" s="1" t="s">
        <v>36</v>
      </c>
      <c r="C4049" t="s">
        <v>22</v>
      </c>
      <c r="D4049" t="s">
        <v>19</v>
      </c>
      <c r="E4049">
        <v>3</v>
      </c>
      <c r="G4049" s="1" t="str">
        <f t="shared" si="222"/>
        <v>ESTAIR_BGL_W9K6_Adaptive8Reflectancia_W8_B40A40_11082017</v>
      </c>
      <c r="H4049" s="6">
        <v>42958</v>
      </c>
      <c r="P4049">
        <v>8</v>
      </c>
      <c r="Q4049" s="1" t="s">
        <v>34</v>
      </c>
      <c r="R4049">
        <v>9</v>
      </c>
      <c r="S4049">
        <v>6</v>
      </c>
      <c r="T4049">
        <v>8</v>
      </c>
      <c r="U4049">
        <v>40</v>
      </c>
      <c r="V4049">
        <v>40</v>
      </c>
      <c r="W4049">
        <v>0.88578598919999996</v>
      </c>
      <c r="X4049">
        <v>6.087052389E-2</v>
      </c>
      <c r="Y4049">
        <v>4.1236594690000003E-2</v>
      </c>
      <c r="Z4049">
        <v>1.3120626519999999E-2</v>
      </c>
      <c r="AA4049">
        <v>0.95547789679999995</v>
      </c>
    </row>
    <row r="4050" spans="1:27" x14ac:dyDescent="0.25">
      <c r="A4050" t="s">
        <v>43</v>
      </c>
      <c r="B4050" s="1" t="s">
        <v>36</v>
      </c>
      <c r="C4050" t="s">
        <v>22</v>
      </c>
      <c r="D4050" t="s">
        <v>19</v>
      </c>
      <c r="E4050">
        <v>3</v>
      </c>
      <c r="G4050" s="1" t="str">
        <f t="shared" si="222"/>
        <v>ESTAIR_BGL_W9K8_Adaptive6Reflectancia_W8_B40A40_11082017</v>
      </c>
      <c r="H4050" s="6">
        <v>42958</v>
      </c>
      <c r="P4050">
        <v>6</v>
      </c>
      <c r="Q4050" s="1" t="s">
        <v>34</v>
      </c>
      <c r="R4050">
        <v>9</v>
      </c>
      <c r="S4050">
        <v>8</v>
      </c>
      <c r="T4050">
        <v>8</v>
      </c>
      <c r="U4050">
        <v>40</v>
      </c>
      <c r="V4050">
        <v>40</v>
      </c>
      <c r="W4050">
        <v>0.88212486899999998</v>
      </c>
      <c r="X4050">
        <v>6.1838428250000001E-2</v>
      </c>
      <c r="Y4050">
        <v>4.1278129070000003E-2</v>
      </c>
      <c r="Z4050">
        <v>1.3287899779999999E-2</v>
      </c>
      <c r="AA4050">
        <v>0.95411050019999999</v>
      </c>
    </row>
    <row r="4051" spans="1:27" x14ac:dyDescent="0.25">
      <c r="A4051" t="s">
        <v>43</v>
      </c>
      <c r="B4051" s="1" t="s">
        <v>36</v>
      </c>
      <c r="C4051" t="s">
        <v>22</v>
      </c>
      <c r="D4051" t="s">
        <v>19</v>
      </c>
      <c r="E4051">
        <v>3</v>
      </c>
      <c r="G4051" s="1" t="str">
        <f t="shared" si="222"/>
        <v>ESTAIR_BGL_W9K8_Adaptive8Reflectancia_W8_B40A40_11082017</v>
      </c>
      <c r="H4051" s="6">
        <v>42958</v>
      </c>
      <c r="P4051">
        <v>8</v>
      </c>
      <c r="Q4051" s="1" t="s">
        <v>34</v>
      </c>
      <c r="R4051">
        <v>9</v>
      </c>
      <c r="S4051">
        <v>8</v>
      </c>
      <c r="T4051">
        <v>8</v>
      </c>
      <c r="U4051">
        <v>40</v>
      </c>
      <c r="V4051">
        <v>40</v>
      </c>
      <c r="W4051">
        <v>0.88577532420000005</v>
      </c>
      <c r="X4051">
        <v>6.0873365800000002E-2</v>
      </c>
      <c r="Y4051">
        <v>4.1279856070000003E-2</v>
      </c>
      <c r="Z4051">
        <v>1.3130033040000001E-2</v>
      </c>
      <c r="AA4051">
        <v>0.95545260489999995</v>
      </c>
    </row>
    <row r="4052" spans="1:27" x14ac:dyDescent="0.25">
      <c r="A4052" t="s">
        <v>43</v>
      </c>
      <c r="B4052" s="1" t="s">
        <v>36</v>
      </c>
      <c r="C4052" t="s">
        <v>22</v>
      </c>
      <c r="D4052" t="s">
        <v>19</v>
      </c>
      <c r="E4052">
        <v>3</v>
      </c>
      <c r="G4052" s="1" t="str">
        <f t="shared" ref="G4052:G4115" si="223">CONCATENATE(B4052,"_",C4052,"_W",R4052,"K",S4052,"_",Q4052,P4052,D4052,"_W",T4052,"_B",U4052,"A",V4052,"_",TEXT(H4052,"ddmmyyyy"))</f>
        <v>ESTAIR_BGL_W3K4_Adaptive6Reflectancia_W8_B40A56_11082017</v>
      </c>
      <c r="H4052" s="6">
        <v>42958</v>
      </c>
      <c r="P4052">
        <v>6</v>
      </c>
      <c r="Q4052" s="1" t="s">
        <v>34</v>
      </c>
      <c r="R4052">
        <v>3</v>
      </c>
      <c r="S4052">
        <v>4</v>
      </c>
      <c r="T4052">
        <v>8</v>
      </c>
      <c r="U4052">
        <v>40</v>
      </c>
      <c r="V4052">
        <v>56</v>
      </c>
      <c r="W4052">
        <v>0.88177855419999995</v>
      </c>
      <c r="X4052">
        <v>6.1929201640000001E-2</v>
      </c>
      <c r="Y4052">
        <v>4.1148406079999998E-2</v>
      </c>
      <c r="Z4052">
        <v>1.235676738E-2</v>
      </c>
      <c r="AA4052">
        <v>0.95286170319999997</v>
      </c>
    </row>
    <row r="4053" spans="1:27" x14ac:dyDescent="0.25">
      <c r="A4053" t="s">
        <v>43</v>
      </c>
      <c r="B4053" s="1" t="s">
        <v>36</v>
      </c>
      <c r="C4053" t="s">
        <v>22</v>
      </c>
      <c r="D4053" t="s">
        <v>19</v>
      </c>
      <c r="E4053">
        <v>3</v>
      </c>
      <c r="G4053" s="1" t="str">
        <f t="shared" si="223"/>
        <v>ESTAIR_BGL_W3K4_Adaptive8Reflectancia_W8_B40A56_11082017</v>
      </c>
      <c r="H4053" s="6">
        <v>42958</v>
      </c>
      <c r="P4053">
        <v>8</v>
      </c>
      <c r="Q4053" s="1" t="s">
        <v>34</v>
      </c>
      <c r="R4053">
        <v>3</v>
      </c>
      <c r="S4053">
        <v>4</v>
      </c>
      <c r="T4053">
        <v>8</v>
      </c>
      <c r="U4053">
        <v>40</v>
      </c>
      <c r="V4053">
        <v>56</v>
      </c>
      <c r="W4053">
        <v>0.88379138260000001</v>
      </c>
      <c r="X4053">
        <v>6.1399737609999998E-2</v>
      </c>
      <c r="Y4053">
        <v>4.1201097880000002E-2</v>
      </c>
      <c r="Z4053">
        <v>1.2219773160000001E-2</v>
      </c>
      <c r="AA4053">
        <v>0.95382013450000003</v>
      </c>
    </row>
    <row r="4054" spans="1:27" x14ac:dyDescent="0.25">
      <c r="A4054" t="s">
        <v>43</v>
      </c>
      <c r="B4054" s="1" t="s">
        <v>36</v>
      </c>
      <c r="C4054" t="s">
        <v>22</v>
      </c>
      <c r="D4054" t="s">
        <v>19</v>
      </c>
      <c r="E4054">
        <v>3</v>
      </c>
      <c r="G4054" s="1" t="str">
        <f t="shared" si="223"/>
        <v>ESTAIR_BGL_W3K6_Adaptive6Reflectancia_W8_B40A56_11082017</v>
      </c>
      <c r="H4054" s="6">
        <v>42958</v>
      </c>
      <c r="P4054">
        <v>6</v>
      </c>
      <c r="Q4054" s="1" t="s">
        <v>34</v>
      </c>
      <c r="R4054">
        <v>3</v>
      </c>
      <c r="S4054">
        <v>6</v>
      </c>
      <c r="T4054">
        <v>8</v>
      </c>
      <c r="U4054">
        <v>40</v>
      </c>
      <c r="V4054">
        <v>56</v>
      </c>
      <c r="W4054">
        <v>0.8816977587</v>
      </c>
      <c r="X4054">
        <v>6.1950360009999997E-2</v>
      </c>
      <c r="Y4054">
        <v>4.117275234E-2</v>
      </c>
      <c r="Z4054">
        <v>1.226540837E-2</v>
      </c>
      <c r="AA4054">
        <v>0.9526917023</v>
      </c>
    </row>
    <row r="4055" spans="1:27" x14ac:dyDescent="0.25">
      <c r="A4055" t="s">
        <v>43</v>
      </c>
      <c r="B4055" s="1" t="s">
        <v>36</v>
      </c>
      <c r="C4055" t="s">
        <v>22</v>
      </c>
      <c r="D4055" t="s">
        <v>19</v>
      </c>
      <c r="E4055">
        <v>3</v>
      </c>
      <c r="G4055" s="1" t="str">
        <f t="shared" si="223"/>
        <v>ESTAIR_BGL_W3K6_Adaptive8Reflectancia_W8_B40A56_11082017</v>
      </c>
      <c r="H4055" s="6">
        <v>42958</v>
      </c>
      <c r="P4055">
        <v>8</v>
      </c>
      <c r="Q4055" s="1" t="s">
        <v>34</v>
      </c>
      <c r="R4055">
        <v>3</v>
      </c>
      <c r="S4055">
        <v>6</v>
      </c>
      <c r="T4055">
        <v>8</v>
      </c>
      <c r="U4055">
        <v>40</v>
      </c>
      <c r="V4055">
        <v>56</v>
      </c>
      <c r="W4055">
        <v>0.8837422077</v>
      </c>
      <c r="X4055">
        <v>6.1412727209999997E-2</v>
      </c>
      <c r="Y4055">
        <v>4.1194883410000001E-2</v>
      </c>
      <c r="Z4055">
        <v>1.2129949770000001E-2</v>
      </c>
      <c r="AA4055">
        <v>0.95366321070000004</v>
      </c>
    </row>
    <row r="4056" spans="1:27" x14ac:dyDescent="0.25">
      <c r="A4056" t="s">
        <v>43</v>
      </c>
      <c r="B4056" s="1" t="s">
        <v>36</v>
      </c>
      <c r="C4056" t="s">
        <v>22</v>
      </c>
      <c r="D4056" t="s">
        <v>19</v>
      </c>
      <c r="E4056">
        <v>3</v>
      </c>
      <c r="G4056" s="1" t="str">
        <f t="shared" si="223"/>
        <v>ESTAIR_BGL_W3K8_Adaptive6Reflectancia_W8_B40A56_11082017</v>
      </c>
      <c r="H4056" s="6">
        <v>42958</v>
      </c>
      <c r="P4056">
        <v>6</v>
      </c>
      <c r="Q4056" s="1" t="s">
        <v>34</v>
      </c>
      <c r="R4056">
        <v>3</v>
      </c>
      <c r="S4056">
        <v>8</v>
      </c>
      <c r="T4056">
        <v>8</v>
      </c>
      <c r="U4056">
        <v>40</v>
      </c>
      <c r="V4056">
        <v>56</v>
      </c>
      <c r="W4056">
        <v>0.88172747029999998</v>
      </c>
      <c r="X4056">
        <v>6.1942580099999998E-2</v>
      </c>
      <c r="Y4056">
        <v>4.1181744229999998E-2</v>
      </c>
      <c r="Z4056">
        <v>1.233313217E-2</v>
      </c>
      <c r="AA4056">
        <v>0.95281340530000003</v>
      </c>
    </row>
    <row r="4057" spans="1:27" x14ac:dyDescent="0.25">
      <c r="A4057" t="s">
        <v>43</v>
      </c>
      <c r="B4057" s="1" t="s">
        <v>36</v>
      </c>
      <c r="C4057" t="s">
        <v>22</v>
      </c>
      <c r="D4057" t="s">
        <v>19</v>
      </c>
      <c r="E4057">
        <v>3</v>
      </c>
      <c r="G4057" s="1" t="str">
        <f t="shared" si="223"/>
        <v>ESTAIR_BGL_W3K8_Adaptive8Reflectancia_W8_B40A56_11082017</v>
      </c>
      <c r="H4057" s="6">
        <v>42958</v>
      </c>
      <c r="P4057">
        <v>8</v>
      </c>
      <c r="Q4057" s="1" t="s">
        <v>34</v>
      </c>
      <c r="R4057">
        <v>3</v>
      </c>
      <c r="S4057">
        <v>8</v>
      </c>
      <c r="T4057">
        <v>8</v>
      </c>
      <c r="U4057">
        <v>40</v>
      </c>
      <c r="V4057">
        <v>56</v>
      </c>
      <c r="W4057">
        <v>0.88377485469999995</v>
      </c>
      <c r="X4057">
        <v>6.1404103770000003E-2</v>
      </c>
      <c r="Y4057">
        <v>4.1200657080000001E-2</v>
      </c>
      <c r="Z4057">
        <v>1.216581597E-2</v>
      </c>
      <c r="AA4057">
        <v>0.95374519489999998</v>
      </c>
    </row>
    <row r="4058" spans="1:27" x14ac:dyDescent="0.25">
      <c r="A4058" t="s">
        <v>43</v>
      </c>
      <c r="B4058" s="1" t="s">
        <v>36</v>
      </c>
      <c r="C4058" t="s">
        <v>22</v>
      </c>
      <c r="D4058" t="s">
        <v>19</v>
      </c>
      <c r="E4058">
        <v>3</v>
      </c>
      <c r="G4058" s="1" t="str">
        <f t="shared" si="223"/>
        <v>ESTAIR_BGL_W5K4_Adaptive6Reflectancia_W8_B40A56_11082017</v>
      </c>
      <c r="H4058" s="6">
        <v>42958</v>
      </c>
      <c r="P4058">
        <v>6</v>
      </c>
      <c r="Q4058" s="1" t="s">
        <v>34</v>
      </c>
      <c r="R4058">
        <v>5</v>
      </c>
      <c r="S4058">
        <v>4</v>
      </c>
      <c r="T4058">
        <v>8</v>
      </c>
      <c r="U4058">
        <v>40</v>
      </c>
      <c r="V4058">
        <v>56</v>
      </c>
      <c r="W4058">
        <v>0.88152553749999996</v>
      </c>
      <c r="X4058">
        <v>6.1995436449999997E-2</v>
      </c>
      <c r="Y4058">
        <v>4.128388425E-2</v>
      </c>
      <c r="Z4058">
        <v>1.2541784699999999E-2</v>
      </c>
      <c r="AA4058">
        <v>0.95281494069999995</v>
      </c>
    </row>
    <row r="4059" spans="1:27" x14ac:dyDescent="0.25">
      <c r="A4059" t="s">
        <v>43</v>
      </c>
      <c r="B4059" s="1" t="s">
        <v>36</v>
      </c>
      <c r="C4059" t="s">
        <v>22</v>
      </c>
      <c r="D4059" t="s">
        <v>19</v>
      </c>
      <c r="E4059">
        <v>3</v>
      </c>
      <c r="G4059" s="1" t="str">
        <f t="shared" si="223"/>
        <v>ESTAIR_BGL_W5K4_Adaptive8Reflectancia_W8_B40A56_11082017</v>
      </c>
      <c r="H4059" s="6">
        <v>42958</v>
      </c>
      <c r="P4059">
        <v>8</v>
      </c>
      <c r="Q4059" s="1" t="s">
        <v>34</v>
      </c>
      <c r="R4059">
        <v>5</v>
      </c>
      <c r="S4059">
        <v>4</v>
      </c>
      <c r="T4059">
        <v>8</v>
      </c>
      <c r="U4059">
        <v>40</v>
      </c>
      <c r="V4059">
        <v>56</v>
      </c>
      <c r="W4059">
        <v>0.88351431680000003</v>
      </c>
      <c r="X4059">
        <v>6.1472889009999997E-2</v>
      </c>
      <c r="Y4059">
        <v>4.1358914199999999E-2</v>
      </c>
      <c r="Z4059">
        <v>1.2400938930000001E-2</v>
      </c>
      <c r="AA4059">
        <v>0.95375884889999996</v>
      </c>
    </row>
    <row r="4060" spans="1:27" x14ac:dyDescent="0.25">
      <c r="A4060" t="s">
        <v>43</v>
      </c>
      <c r="B4060" s="1" t="s">
        <v>36</v>
      </c>
      <c r="C4060" t="s">
        <v>22</v>
      </c>
      <c r="D4060" t="s">
        <v>19</v>
      </c>
      <c r="E4060">
        <v>3</v>
      </c>
      <c r="G4060" s="1" t="str">
        <f t="shared" si="223"/>
        <v>ESTAIR_BGL_W5K6_Adaptive6Reflectancia_W8_B40A56_11082017</v>
      </c>
      <c r="H4060" s="6">
        <v>42958</v>
      </c>
      <c r="P4060">
        <v>6</v>
      </c>
      <c r="Q4060" s="1" t="s">
        <v>34</v>
      </c>
      <c r="R4060">
        <v>5</v>
      </c>
      <c r="S4060">
        <v>6</v>
      </c>
      <c r="T4060">
        <v>8</v>
      </c>
      <c r="U4060">
        <v>40</v>
      </c>
      <c r="V4060">
        <v>56</v>
      </c>
      <c r="W4060">
        <v>0.88141056539999996</v>
      </c>
      <c r="X4060">
        <v>6.2025510489999998E-2</v>
      </c>
      <c r="Y4060">
        <v>4.1330446909999999E-2</v>
      </c>
      <c r="Z4060">
        <v>1.247762178E-2</v>
      </c>
      <c r="AA4060">
        <v>0.9526223264</v>
      </c>
    </row>
    <row r="4061" spans="1:27" x14ac:dyDescent="0.25">
      <c r="A4061" t="s">
        <v>43</v>
      </c>
      <c r="B4061" s="1" t="s">
        <v>36</v>
      </c>
      <c r="C4061" t="s">
        <v>22</v>
      </c>
      <c r="D4061" t="s">
        <v>19</v>
      </c>
      <c r="E4061">
        <v>3</v>
      </c>
      <c r="G4061" s="1" t="str">
        <f t="shared" si="223"/>
        <v>ESTAIR_BGL_W5K6_Adaptive8Reflectancia_W8_B40A56_11082017</v>
      </c>
      <c r="H4061" s="6">
        <v>42958</v>
      </c>
      <c r="P4061">
        <v>8</v>
      </c>
      <c r="Q4061" s="1" t="s">
        <v>34</v>
      </c>
      <c r="R4061">
        <v>5</v>
      </c>
      <c r="S4061">
        <v>6</v>
      </c>
      <c r="T4061">
        <v>8</v>
      </c>
      <c r="U4061">
        <v>40</v>
      </c>
      <c r="V4061">
        <v>56</v>
      </c>
      <c r="W4061">
        <v>0.88342754670000001</v>
      </c>
      <c r="X4061">
        <v>6.1495780309999998E-2</v>
      </c>
      <c r="Y4061">
        <v>4.137772998E-2</v>
      </c>
      <c r="Z4061">
        <v>1.232608132E-2</v>
      </c>
      <c r="AA4061">
        <v>0.95356469700000002</v>
      </c>
    </row>
    <row r="4062" spans="1:27" x14ac:dyDescent="0.25">
      <c r="A4062" t="s">
        <v>43</v>
      </c>
      <c r="B4062" s="1" t="s">
        <v>36</v>
      </c>
      <c r="C4062" t="s">
        <v>22</v>
      </c>
      <c r="D4062" t="s">
        <v>19</v>
      </c>
      <c r="E4062">
        <v>3</v>
      </c>
      <c r="G4062" s="1" t="str">
        <f t="shared" si="223"/>
        <v>ESTAIR_BGL_W5K8_Adaptive6Reflectancia_W8_B40A56_11082017</v>
      </c>
      <c r="H4062" s="6">
        <v>42958</v>
      </c>
      <c r="P4062">
        <v>6</v>
      </c>
      <c r="Q4062" s="1" t="s">
        <v>34</v>
      </c>
      <c r="R4062">
        <v>5</v>
      </c>
      <c r="S4062">
        <v>8</v>
      </c>
      <c r="T4062">
        <v>8</v>
      </c>
      <c r="U4062">
        <v>40</v>
      </c>
      <c r="V4062">
        <v>56</v>
      </c>
      <c r="W4062">
        <v>0.88141274010000004</v>
      </c>
      <c r="X4062">
        <v>6.2024941780000002E-2</v>
      </c>
      <c r="Y4062">
        <v>4.1329909239999997E-2</v>
      </c>
      <c r="Z4062">
        <v>1.2535516139999999E-2</v>
      </c>
      <c r="AA4062">
        <v>0.95270071229999997</v>
      </c>
    </row>
    <row r="4063" spans="1:27" x14ac:dyDescent="0.25">
      <c r="A4063" t="s">
        <v>43</v>
      </c>
      <c r="B4063" s="1" t="s">
        <v>36</v>
      </c>
      <c r="C4063" t="s">
        <v>22</v>
      </c>
      <c r="D4063" t="s">
        <v>19</v>
      </c>
      <c r="E4063">
        <v>3</v>
      </c>
      <c r="G4063" s="1" t="str">
        <f t="shared" si="223"/>
        <v>ESTAIR_BGL_W5K8_Adaptive8Reflectancia_W8_B40A56_11082017</v>
      </c>
      <c r="H4063" s="6">
        <v>42958</v>
      </c>
      <c r="P4063">
        <v>8</v>
      </c>
      <c r="Q4063" s="1" t="s">
        <v>34</v>
      </c>
      <c r="R4063">
        <v>5</v>
      </c>
      <c r="S4063">
        <v>8</v>
      </c>
      <c r="T4063">
        <v>8</v>
      </c>
      <c r="U4063">
        <v>40</v>
      </c>
      <c r="V4063">
        <v>56</v>
      </c>
      <c r="W4063">
        <v>0.88343141140000003</v>
      </c>
      <c r="X4063">
        <v>6.1494760910000001E-2</v>
      </c>
      <c r="Y4063">
        <v>4.1384675310000001E-2</v>
      </c>
      <c r="Z4063">
        <v>1.234660875E-2</v>
      </c>
      <c r="AA4063">
        <v>0.95360388029999998</v>
      </c>
    </row>
    <row r="4064" spans="1:27" x14ac:dyDescent="0.25">
      <c r="A4064" t="s">
        <v>43</v>
      </c>
      <c r="B4064" s="1" t="s">
        <v>36</v>
      </c>
      <c r="C4064" t="s">
        <v>22</v>
      </c>
      <c r="D4064" t="s">
        <v>19</v>
      </c>
      <c r="E4064">
        <v>3</v>
      </c>
      <c r="G4064" s="1" t="str">
        <f t="shared" si="223"/>
        <v>ESTAIR_BGL_W7K4_Adaptive6Reflectancia_W8_B40A56_11082017</v>
      </c>
      <c r="H4064" s="6">
        <v>42958</v>
      </c>
      <c r="P4064">
        <v>6</v>
      </c>
      <c r="Q4064" s="1" t="s">
        <v>34</v>
      </c>
      <c r="R4064">
        <v>7</v>
      </c>
      <c r="S4064">
        <v>4</v>
      </c>
      <c r="T4064">
        <v>8</v>
      </c>
      <c r="U4064">
        <v>40</v>
      </c>
      <c r="V4064">
        <v>56</v>
      </c>
      <c r="W4064">
        <v>0.88122228899999999</v>
      </c>
      <c r="X4064">
        <v>6.2074727859999998E-2</v>
      </c>
      <c r="Y4064">
        <v>4.1423926780000002E-2</v>
      </c>
      <c r="Z4064">
        <v>1.278856546E-2</v>
      </c>
      <c r="AA4064">
        <v>0.95280637940000001</v>
      </c>
    </row>
    <row r="4065" spans="1:27" x14ac:dyDescent="0.25">
      <c r="A4065" t="s">
        <v>43</v>
      </c>
      <c r="B4065" s="1" t="s">
        <v>36</v>
      </c>
      <c r="C4065" t="s">
        <v>22</v>
      </c>
      <c r="D4065" t="s">
        <v>19</v>
      </c>
      <c r="E4065">
        <v>3</v>
      </c>
      <c r="G4065" s="1" t="str">
        <f t="shared" si="223"/>
        <v>ESTAIR_BGL_W7K4_Adaptive8Reflectancia_W8_B40A56_11082017</v>
      </c>
      <c r="H4065" s="6">
        <v>42958</v>
      </c>
      <c r="P4065">
        <v>8</v>
      </c>
      <c r="Q4065" s="1" t="s">
        <v>34</v>
      </c>
      <c r="R4065">
        <v>7</v>
      </c>
      <c r="S4065">
        <v>4</v>
      </c>
      <c r="T4065">
        <v>8</v>
      </c>
      <c r="U4065">
        <v>40</v>
      </c>
      <c r="V4065">
        <v>56</v>
      </c>
      <c r="W4065">
        <v>0.88319393040000005</v>
      </c>
      <c r="X4065">
        <v>6.1557369600000002E-2</v>
      </c>
      <c r="Y4065">
        <v>4.1523821959999999E-2</v>
      </c>
      <c r="Z4065">
        <v>1.2644755299999999E-2</v>
      </c>
      <c r="AA4065">
        <v>0.95373479400000005</v>
      </c>
    </row>
    <row r="4066" spans="1:27" x14ac:dyDescent="0.25">
      <c r="A4066" t="s">
        <v>43</v>
      </c>
      <c r="B4066" s="1" t="s">
        <v>36</v>
      </c>
      <c r="C4066" t="s">
        <v>22</v>
      </c>
      <c r="D4066" t="s">
        <v>19</v>
      </c>
      <c r="E4066">
        <v>3</v>
      </c>
      <c r="G4066" s="1" t="str">
        <f t="shared" si="223"/>
        <v>ESTAIR_BGL_W7K6_Adaptive6Reflectancia_W8_B40A56_11082017</v>
      </c>
      <c r="H4066" s="6">
        <v>42958</v>
      </c>
      <c r="P4066">
        <v>6</v>
      </c>
      <c r="Q4066" s="1" t="s">
        <v>34</v>
      </c>
      <c r="R4066">
        <v>7</v>
      </c>
      <c r="S4066">
        <v>6</v>
      </c>
      <c r="T4066">
        <v>8</v>
      </c>
      <c r="U4066">
        <v>40</v>
      </c>
      <c r="V4066">
        <v>56</v>
      </c>
      <c r="W4066">
        <v>0.88113486340000002</v>
      </c>
      <c r="X4066">
        <v>6.2097568489999998E-2</v>
      </c>
      <c r="Y4066">
        <v>4.1462925589999998E-2</v>
      </c>
      <c r="Z4066">
        <v>1.2741704749999999E-2</v>
      </c>
      <c r="AA4066">
        <v>0.95267481740000004</v>
      </c>
    </row>
    <row r="4067" spans="1:27" x14ac:dyDescent="0.25">
      <c r="A4067" t="s">
        <v>43</v>
      </c>
      <c r="B4067" s="1" t="s">
        <v>36</v>
      </c>
      <c r="C4067" t="s">
        <v>22</v>
      </c>
      <c r="D4067" t="s">
        <v>19</v>
      </c>
      <c r="E4067">
        <v>3</v>
      </c>
      <c r="G4067" s="1" t="str">
        <f t="shared" si="223"/>
        <v>ESTAIR_BGL_W7K6_Adaptive8Reflectancia_W8_B40A56_11082017</v>
      </c>
      <c r="H4067" s="6">
        <v>42958</v>
      </c>
      <c r="P4067">
        <v>8</v>
      </c>
      <c r="Q4067" s="1" t="s">
        <v>34</v>
      </c>
      <c r="R4067">
        <v>7</v>
      </c>
      <c r="S4067">
        <v>6</v>
      </c>
      <c r="T4067">
        <v>8</v>
      </c>
      <c r="U4067">
        <v>40</v>
      </c>
      <c r="V4067">
        <v>56</v>
      </c>
      <c r="W4067">
        <v>0.88312181479999996</v>
      </c>
      <c r="X4067">
        <v>6.1576369280000001E-2</v>
      </c>
      <c r="Y4067">
        <v>4.153646917E-2</v>
      </c>
      <c r="Z4067">
        <v>1.256818378E-2</v>
      </c>
      <c r="AA4067">
        <v>0.9535802941</v>
      </c>
    </row>
    <row r="4068" spans="1:27" x14ac:dyDescent="0.25">
      <c r="A4068" t="s">
        <v>43</v>
      </c>
      <c r="B4068" s="1" t="s">
        <v>36</v>
      </c>
      <c r="C4068" t="s">
        <v>22</v>
      </c>
      <c r="D4068" t="s">
        <v>19</v>
      </c>
      <c r="E4068">
        <v>3</v>
      </c>
      <c r="G4068" s="1" t="str">
        <f t="shared" si="223"/>
        <v>ESTAIR_BGL_W7K8_Adaptive6Reflectancia_W8_B40A56_11082017</v>
      </c>
      <c r="H4068" s="6">
        <v>42958</v>
      </c>
      <c r="P4068">
        <v>6</v>
      </c>
      <c r="Q4068" s="1" t="s">
        <v>34</v>
      </c>
      <c r="R4068">
        <v>7</v>
      </c>
      <c r="S4068">
        <v>8</v>
      </c>
      <c r="T4068">
        <v>8</v>
      </c>
      <c r="U4068">
        <v>40</v>
      </c>
      <c r="V4068">
        <v>56</v>
      </c>
      <c r="W4068">
        <v>0.88115341229999999</v>
      </c>
      <c r="X4068">
        <v>6.2092723129999999E-2</v>
      </c>
      <c r="Y4068">
        <v>4.1461337619999997E-2</v>
      </c>
      <c r="Z4068">
        <v>1.276220154E-2</v>
      </c>
      <c r="AA4068">
        <v>0.95270464700000002</v>
      </c>
    </row>
    <row r="4069" spans="1:27" x14ac:dyDescent="0.25">
      <c r="A4069" t="s">
        <v>43</v>
      </c>
      <c r="B4069" s="1" t="s">
        <v>36</v>
      </c>
      <c r="C4069" t="s">
        <v>22</v>
      </c>
      <c r="D4069" t="s">
        <v>19</v>
      </c>
      <c r="E4069">
        <v>3</v>
      </c>
      <c r="G4069" s="1" t="str">
        <f t="shared" si="223"/>
        <v>ESTAIR_BGL_W7K8_Adaptive8Reflectancia_W8_B40A56_11082017</v>
      </c>
      <c r="H4069" s="6">
        <v>42958</v>
      </c>
      <c r="P4069">
        <v>8</v>
      </c>
      <c r="Q4069" s="1" t="s">
        <v>34</v>
      </c>
      <c r="R4069">
        <v>7</v>
      </c>
      <c r="S4069">
        <v>8</v>
      </c>
      <c r="T4069">
        <v>8</v>
      </c>
      <c r="U4069">
        <v>40</v>
      </c>
      <c r="V4069">
        <v>56</v>
      </c>
      <c r="W4069">
        <v>0.88313942639999998</v>
      </c>
      <c r="X4069">
        <v>6.1571729839999999E-2</v>
      </c>
      <c r="Y4069">
        <v>4.1545986219999997E-2</v>
      </c>
      <c r="Z4069">
        <v>1.2579519189999999E-2</v>
      </c>
      <c r="AA4069">
        <v>0.95358683470000005</v>
      </c>
    </row>
    <row r="4070" spans="1:27" x14ac:dyDescent="0.25">
      <c r="A4070" t="s">
        <v>43</v>
      </c>
      <c r="B4070" s="1" t="s">
        <v>36</v>
      </c>
      <c r="C4070" t="s">
        <v>22</v>
      </c>
      <c r="D4070" t="s">
        <v>19</v>
      </c>
      <c r="E4070">
        <v>3</v>
      </c>
      <c r="G4070" s="1" t="str">
        <f t="shared" si="223"/>
        <v>ESTAIR_BGL_W9K4_Adaptive6Reflectancia_W8_B40A56_11082017</v>
      </c>
      <c r="H4070" s="6">
        <v>42958</v>
      </c>
      <c r="P4070">
        <v>6</v>
      </c>
      <c r="Q4070" s="1" t="s">
        <v>34</v>
      </c>
      <c r="R4070">
        <v>9</v>
      </c>
      <c r="S4070">
        <v>4</v>
      </c>
      <c r="T4070">
        <v>8</v>
      </c>
      <c r="U4070">
        <v>40</v>
      </c>
      <c r="V4070">
        <v>56</v>
      </c>
      <c r="W4070">
        <v>0.88095024690000001</v>
      </c>
      <c r="X4070">
        <v>6.2145773479999999E-2</v>
      </c>
      <c r="Y4070">
        <v>4.1578172689999998E-2</v>
      </c>
      <c r="Z4070">
        <v>1.3069904110000001E-2</v>
      </c>
      <c r="AA4070">
        <v>0.95286485359999995</v>
      </c>
    </row>
    <row r="4071" spans="1:27" x14ac:dyDescent="0.25">
      <c r="A4071" t="s">
        <v>43</v>
      </c>
      <c r="B4071" s="1" t="s">
        <v>36</v>
      </c>
      <c r="C4071" t="s">
        <v>22</v>
      </c>
      <c r="D4071" t="s">
        <v>19</v>
      </c>
      <c r="E4071">
        <v>3</v>
      </c>
      <c r="G4071" s="1" t="str">
        <f t="shared" si="223"/>
        <v>ESTAIR_BGL_W9K4_Adaptive8Reflectancia_W8_B40A56_11082017</v>
      </c>
      <c r="H4071" s="6">
        <v>42958</v>
      </c>
      <c r="P4071">
        <v>8</v>
      </c>
      <c r="Q4071" s="1" t="s">
        <v>34</v>
      </c>
      <c r="R4071">
        <v>9</v>
      </c>
      <c r="S4071">
        <v>4</v>
      </c>
      <c r="T4071">
        <v>8</v>
      </c>
      <c r="U4071">
        <v>40</v>
      </c>
      <c r="V4071">
        <v>56</v>
      </c>
      <c r="W4071">
        <v>0.88290769059999996</v>
      </c>
      <c r="X4071">
        <v>6.1632748309999999E-2</v>
      </c>
      <c r="Y4071">
        <v>4.17003502E-2</v>
      </c>
      <c r="Z4071">
        <v>1.291247844E-2</v>
      </c>
      <c r="AA4071">
        <v>0.95376729819999995</v>
      </c>
    </row>
    <row r="4072" spans="1:27" x14ac:dyDescent="0.25">
      <c r="A4072" t="s">
        <v>43</v>
      </c>
      <c r="B4072" s="1" t="s">
        <v>36</v>
      </c>
      <c r="C4072" t="s">
        <v>22</v>
      </c>
      <c r="D4072" t="s">
        <v>19</v>
      </c>
      <c r="E4072">
        <v>3</v>
      </c>
      <c r="G4072" s="1" t="str">
        <f t="shared" si="223"/>
        <v>ESTAIR_BGL_W9K6_Adaptive6Reflectancia_W8_B40A56_11082017</v>
      </c>
      <c r="H4072" s="6">
        <v>42958</v>
      </c>
      <c r="P4072">
        <v>6</v>
      </c>
      <c r="Q4072" s="1" t="s">
        <v>34</v>
      </c>
      <c r="R4072">
        <v>9</v>
      </c>
      <c r="S4072">
        <v>6</v>
      </c>
      <c r="T4072">
        <v>8</v>
      </c>
      <c r="U4072">
        <v>40</v>
      </c>
      <c r="V4072">
        <v>56</v>
      </c>
      <c r="W4072">
        <v>0.88086957749999995</v>
      </c>
      <c r="X4072">
        <v>6.2166825250000002E-2</v>
      </c>
      <c r="Y4072">
        <v>4.1603025949999997E-2</v>
      </c>
      <c r="Z4072">
        <v>1.300400922E-2</v>
      </c>
      <c r="AA4072">
        <v>0.95270958100000003</v>
      </c>
    </row>
    <row r="4073" spans="1:27" x14ac:dyDescent="0.25">
      <c r="A4073" t="s">
        <v>43</v>
      </c>
      <c r="B4073" s="1" t="s">
        <v>36</v>
      </c>
      <c r="C4073" t="s">
        <v>22</v>
      </c>
      <c r="D4073" t="s">
        <v>19</v>
      </c>
      <c r="E4073">
        <v>3</v>
      </c>
      <c r="G4073" s="1" t="str">
        <f t="shared" si="223"/>
        <v>ESTAIR_BGL_W9K6_Adaptive8Reflectancia_W8_B40A56_11082017</v>
      </c>
      <c r="H4073" s="6">
        <v>42958</v>
      </c>
      <c r="P4073">
        <v>8</v>
      </c>
      <c r="Q4073" s="1" t="s">
        <v>34</v>
      </c>
      <c r="R4073">
        <v>9</v>
      </c>
      <c r="S4073">
        <v>6</v>
      </c>
      <c r="T4073">
        <v>8</v>
      </c>
      <c r="U4073">
        <v>40</v>
      </c>
      <c r="V4073">
        <v>56</v>
      </c>
      <c r="W4073">
        <v>0.88284142939999999</v>
      </c>
      <c r="X4073">
        <v>6.1650184470000001E-2</v>
      </c>
      <c r="Y4073">
        <v>4.1695470980000003E-2</v>
      </c>
      <c r="Z4073">
        <v>1.2826418569999999E-2</v>
      </c>
      <c r="AA4073">
        <v>0.95359717929999999</v>
      </c>
    </row>
    <row r="4074" spans="1:27" x14ac:dyDescent="0.25">
      <c r="A4074" t="s">
        <v>43</v>
      </c>
      <c r="B4074" s="1" t="s">
        <v>36</v>
      </c>
      <c r="C4074" t="s">
        <v>22</v>
      </c>
      <c r="D4074" t="s">
        <v>19</v>
      </c>
      <c r="E4074">
        <v>3</v>
      </c>
      <c r="G4074" s="1" t="str">
        <f t="shared" si="223"/>
        <v>ESTAIR_BGL_W9K8_Adaptive6Reflectancia_W8_B40A56_11082017</v>
      </c>
      <c r="H4074" s="6">
        <v>42958</v>
      </c>
      <c r="P4074">
        <v>6</v>
      </c>
      <c r="Q4074" s="1" t="s">
        <v>34</v>
      </c>
      <c r="R4074">
        <v>9</v>
      </c>
      <c r="S4074">
        <v>8</v>
      </c>
      <c r="T4074">
        <v>8</v>
      </c>
      <c r="U4074">
        <v>40</v>
      </c>
      <c r="V4074">
        <v>56</v>
      </c>
      <c r="W4074">
        <v>0.88087605160000004</v>
      </c>
      <c r="X4074">
        <v>6.2165135990000002E-2</v>
      </c>
      <c r="Y4074">
        <v>4.1618175879999997E-2</v>
      </c>
      <c r="Z4074">
        <v>1.3021360100000001E-2</v>
      </c>
      <c r="AA4074">
        <v>0.95271668509999996</v>
      </c>
    </row>
    <row r="4075" spans="1:27" x14ac:dyDescent="0.25">
      <c r="A4075" t="s">
        <v>43</v>
      </c>
      <c r="B4075" s="1" t="s">
        <v>36</v>
      </c>
      <c r="C4075" t="s">
        <v>22</v>
      </c>
      <c r="D4075" t="s">
        <v>19</v>
      </c>
      <c r="E4075">
        <v>3</v>
      </c>
      <c r="G4075" s="1" t="str">
        <f t="shared" si="223"/>
        <v>ESTAIR_BGL_W9K8_Adaptive8Reflectancia_W8_B40A56_11082017</v>
      </c>
      <c r="H4075" s="6">
        <v>42958</v>
      </c>
      <c r="P4075">
        <v>8</v>
      </c>
      <c r="Q4075" s="1" t="s">
        <v>34</v>
      </c>
      <c r="R4075">
        <v>9</v>
      </c>
      <c r="S4075">
        <v>8</v>
      </c>
      <c r="T4075">
        <v>8</v>
      </c>
      <c r="U4075">
        <v>40</v>
      </c>
      <c r="V4075">
        <v>56</v>
      </c>
      <c r="W4075">
        <v>0.88287049969999998</v>
      </c>
      <c r="X4075">
        <v>6.1642535429999999E-2</v>
      </c>
      <c r="Y4075">
        <v>4.1718038530000001E-2</v>
      </c>
      <c r="Z4075">
        <v>1.283702535E-2</v>
      </c>
      <c r="AA4075">
        <v>0.95360363999999997</v>
      </c>
    </row>
    <row r="4076" spans="1:27" x14ac:dyDescent="0.25">
      <c r="A4076" t="s">
        <v>43</v>
      </c>
      <c r="B4076" s="1" t="s">
        <v>36</v>
      </c>
      <c r="C4076" t="s">
        <v>23</v>
      </c>
      <c r="D4076" t="s">
        <v>19</v>
      </c>
      <c r="E4076">
        <v>3</v>
      </c>
      <c r="G4076" s="1" t="str">
        <f t="shared" si="223"/>
        <v>ESTAIR_Santar_W3K4_Adaptive6Reflectancia_W8_B16A16_11082017</v>
      </c>
      <c r="H4076" s="6">
        <v>42958</v>
      </c>
      <c r="P4076">
        <v>6</v>
      </c>
      <c r="Q4076" s="1" t="s">
        <v>34</v>
      </c>
      <c r="R4076">
        <v>3</v>
      </c>
      <c r="S4076">
        <v>4</v>
      </c>
      <c r="T4076">
        <v>8</v>
      </c>
      <c r="U4076">
        <v>16</v>
      </c>
      <c r="V4076">
        <v>16</v>
      </c>
      <c r="W4076">
        <v>0.95498930569999996</v>
      </c>
      <c r="X4076">
        <v>2.9885280859999998E-2</v>
      </c>
      <c r="Y4076">
        <v>2.273890756E-2</v>
      </c>
      <c r="Z4076">
        <v>1.522143795E-2</v>
      </c>
      <c r="AA4076">
        <v>0.98517696659999998</v>
      </c>
    </row>
    <row r="4077" spans="1:27" x14ac:dyDescent="0.25">
      <c r="A4077" t="s">
        <v>43</v>
      </c>
      <c r="B4077" s="1" t="s">
        <v>36</v>
      </c>
      <c r="C4077" t="s">
        <v>23</v>
      </c>
      <c r="D4077" t="s">
        <v>19</v>
      </c>
      <c r="E4077">
        <v>3</v>
      </c>
      <c r="G4077" s="1" t="str">
        <f t="shared" si="223"/>
        <v>ESTAIR_Santar_W3K6_Adaptive6Reflectancia_W8_B16A16_11082017</v>
      </c>
      <c r="H4077" s="6">
        <v>42958</v>
      </c>
      <c r="P4077">
        <v>6</v>
      </c>
      <c r="Q4077" s="1" t="s">
        <v>34</v>
      </c>
      <c r="R4077">
        <v>3</v>
      </c>
      <c r="S4077">
        <v>6</v>
      </c>
      <c r="T4077">
        <v>8</v>
      </c>
      <c r="U4077">
        <v>16</v>
      </c>
      <c r="V4077">
        <v>16</v>
      </c>
      <c r="W4077">
        <v>0.95491695050000003</v>
      </c>
      <c r="X4077">
        <v>2.9909291649999999E-2</v>
      </c>
      <c r="Y4077">
        <v>2.2755886190000001E-2</v>
      </c>
      <c r="Z4077">
        <v>1.5185875390000001E-2</v>
      </c>
      <c r="AA4077">
        <v>0.98510796609999995</v>
      </c>
    </row>
    <row r="4078" spans="1:27" x14ac:dyDescent="0.25">
      <c r="A4078" t="s">
        <v>43</v>
      </c>
      <c r="B4078" s="1" t="s">
        <v>36</v>
      </c>
      <c r="C4078" t="s">
        <v>23</v>
      </c>
      <c r="D4078" t="s">
        <v>19</v>
      </c>
      <c r="E4078">
        <v>3</v>
      </c>
      <c r="G4078" s="1" t="str">
        <f t="shared" si="223"/>
        <v>ESTAIR_Santar_W3K8_Adaptive6Reflectancia_W8_B16A16_11082017</v>
      </c>
      <c r="H4078" s="6">
        <v>42958</v>
      </c>
      <c r="P4078">
        <v>6</v>
      </c>
      <c r="Q4078" s="1" t="s">
        <v>34</v>
      </c>
      <c r="R4078">
        <v>3</v>
      </c>
      <c r="S4078">
        <v>8</v>
      </c>
      <c r="T4078">
        <v>8</v>
      </c>
      <c r="U4078">
        <v>16</v>
      </c>
      <c r="V4078">
        <v>16</v>
      </c>
      <c r="W4078">
        <v>0.95487285850000003</v>
      </c>
      <c r="X4078">
        <v>2.9923913989999999E-2</v>
      </c>
      <c r="Y4078">
        <v>2.2770182270000001E-2</v>
      </c>
      <c r="Z4078">
        <v>1.5264743339999999E-2</v>
      </c>
      <c r="AA4078">
        <v>0.98512412069999999</v>
      </c>
    </row>
    <row r="4079" spans="1:27" x14ac:dyDescent="0.25">
      <c r="A4079" t="s">
        <v>43</v>
      </c>
      <c r="B4079" s="1" t="s">
        <v>36</v>
      </c>
      <c r="C4079" t="s">
        <v>23</v>
      </c>
      <c r="D4079" t="s">
        <v>19</v>
      </c>
      <c r="E4079">
        <v>3</v>
      </c>
      <c r="G4079" s="1" t="str">
        <f t="shared" si="223"/>
        <v>ESTAIR_Santar_W5K4_Adaptive6Reflectancia_W8_B16A16_11082017</v>
      </c>
      <c r="H4079" s="6">
        <v>42958</v>
      </c>
      <c r="P4079">
        <v>6</v>
      </c>
      <c r="Q4079" s="1" t="s">
        <v>34</v>
      </c>
      <c r="R4079">
        <v>5</v>
      </c>
      <c r="S4079">
        <v>4</v>
      </c>
      <c r="T4079">
        <v>8</v>
      </c>
      <c r="U4079">
        <v>16</v>
      </c>
      <c r="V4079">
        <v>16</v>
      </c>
      <c r="W4079">
        <v>0.95488997289999999</v>
      </c>
      <c r="X4079">
        <v>2.9918239159999999E-2</v>
      </c>
      <c r="Y4079">
        <v>2.2731278689999999E-2</v>
      </c>
      <c r="Z4079">
        <v>1.5186826049999999E-2</v>
      </c>
      <c r="AA4079">
        <v>0.98505456459999996</v>
      </c>
    </row>
    <row r="4080" spans="1:27" x14ac:dyDescent="0.25">
      <c r="A4080" t="s">
        <v>43</v>
      </c>
      <c r="B4080" s="1" t="s">
        <v>36</v>
      </c>
      <c r="C4080" t="s">
        <v>23</v>
      </c>
      <c r="D4080" t="s">
        <v>19</v>
      </c>
      <c r="E4080">
        <v>3</v>
      </c>
      <c r="G4080" s="1" t="str">
        <f t="shared" si="223"/>
        <v>ESTAIR_Santar_W5K6_Adaptive6Reflectancia_W8_B16A16_11082017</v>
      </c>
      <c r="H4080" s="6">
        <v>42958</v>
      </c>
      <c r="P4080">
        <v>6</v>
      </c>
      <c r="Q4080" s="1" t="s">
        <v>34</v>
      </c>
      <c r="R4080">
        <v>5</v>
      </c>
      <c r="S4080">
        <v>6</v>
      </c>
      <c r="T4080">
        <v>8</v>
      </c>
      <c r="U4080">
        <v>16</v>
      </c>
      <c r="V4080">
        <v>16</v>
      </c>
      <c r="W4080">
        <v>0.95498384069999998</v>
      </c>
      <c r="X4080">
        <v>2.9887095079999999E-2</v>
      </c>
      <c r="Y4080">
        <v>2.272964102E-2</v>
      </c>
      <c r="Z4080">
        <v>1.5147108899999999E-2</v>
      </c>
      <c r="AA4080">
        <v>0.98505638279999996</v>
      </c>
    </row>
    <row r="4081" spans="1:27" x14ac:dyDescent="0.25">
      <c r="A4081" t="s">
        <v>43</v>
      </c>
      <c r="B4081" s="1" t="s">
        <v>36</v>
      </c>
      <c r="C4081" t="s">
        <v>23</v>
      </c>
      <c r="D4081" t="s">
        <v>19</v>
      </c>
      <c r="E4081">
        <v>3</v>
      </c>
      <c r="G4081" s="1" t="str">
        <f t="shared" si="223"/>
        <v>ESTAIR_Santar_W5K8_Adaptive6Reflectancia_W8_B16A16_11082017</v>
      </c>
      <c r="H4081" s="6">
        <v>42958</v>
      </c>
      <c r="P4081">
        <v>6</v>
      </c>
      <c r="Q4081" s="1" t="s">
        <v>34</v>
      </c>
      <c r="R4081">
        <v>5</v>
      </c>
      <c r="S4081">
        <v>8</v>
      </c>
      <c r="T4081">
        <v>8</v>
      </c>
      <c r="U4081">
        <v>16</v>
      </c>
      <c r="V4081">
        <v>16</v>
      </c>
      <c r="W4081">
        <v>0.95487403719999997</v>
      </c>
      <c r="X4081">
        <v>2.9923523180000001E-2</v>
      </c>
      <c r="Y4081">
        <v>2.276353871E-2</v>
      </c>
      <c r="Z4081">
        <v>1.5263590299999999E-2</v>
      </c>
      <c r="AA4081">
        <v>0.98501478860000002</v>
      </c>
    </row>
    <row r="4082" spans="1:27" x14ac:dyDescent="0.25">
      <c r="A4082" t="s">
        <v>43</v>
      </c>
      <c r="B4082" s="1" t="s">
        <v>36</v>
      </c>
      <c r="C4082" t="s">
        <v>23</v>
      </c>
      <c r="D4082" t="s">
        <v>19</v>
      </c>
      <c r="E4082">
        <v>3</v>
      </c>
      <c r="G4082" s="1" t="str">
        <f t="shared" si="223"/>
        <v>ESTAIR_Santar_W7K4_Adaptive6Reflectancia_W8_B16A16_11082017</v>
      </c>
      <c r="H4082" s="6">
        <v>42958</v>
      </c>
      <c r="P4082">
        <v>6</v>
      </c>
      <c r="Q4082" s="1" t="s">
        <v>34</v>
      </c>
      <c r="R4082">
        <v>7</v>
      </c>
      <c r="S4082">
        <v>4</v>
      </c>
      <c r="T4082">
        <v>8</v>
      </c>
      <c r="U4082">
        <v>16</v>
      </c>
      <c r="V4082">
        <v>16</v>
      </c>
      <c r="W4082">
        <v>0.95511840729999997</v>
      </c>
      <c r="X4082">
        <v>2.9842390930000001E-2</v>
      </c>
      <c r="Y4082">
        <v>2.2649463219999999E-2</v>
      </c>
      <c r="Z4082">
        <v>1.5102796070000001E-2</v>
      </c>
      <c r="AA4082">
        <v>0.98502156289999998</v>
      </c>
    </row>
    <row r="4083" spans="1:27" x14ac:dyDescent="0.25">
      <c r="A4083" t="s">
        <v>43</v>
      </c>
      <c r="B4083" s="1" t="s">
        <v>36</v>
      </c>
      <c r="C4083" t="s">
        <v>23</v>
      </c>
      <c r="D4083" t="s">
        <v>19</v>
      </c>
      <c r="E4083">
        <v>3</v>
      </c>
      <c r="G4083" s="1" t="str">
        <f t="shared" si="223"/>
        <v>ESTAIR_Santar_W7K6_Adaptive6Reflectancia_W8_B16A16_11082017</v>
      </c>
      <c r="H4083" s="6">
        <v>42958</v>
      </c>
      <c r="P4083">
        <v>6</v>
      </c>
      <c r="Q4083" s="1" t="s">
        <v>34</v>
      </c>
      <c r="R4083">
        <v>7</v>
      </c>
      <c r="S4083">
        <v>6</v>
      </c>
      <c r="T4083">
        <v>8</v>
      </c>
      <c r="U4083">
        <v>16</v>
      </c>
      <c r="V4083">
        <v>16</v>
      </c>
      <c r="W4083">
        <v>0.95526154730000001</v>
      </c>
      <c r="X4083">
        <v>2.9794765080000001E-2</v>
      </c>
      <c r="Y4083">
        <v>2.2643413889999998E-2</v>
      </c>
      <c r="Z4083">
        <v>1.5040620310000001E-2</v>
      </c>
      <c r="AA4083">
        <v>0.9850253055</v>
      </c>
    </row>
    <row r="4084" spans="1:27" x14ac:dyDescent="0.25">
      <c r="A4084" t="s">
        <v>43</v>
      </c>
      <c r="B4084" s="1" t="s">
        <v>36</v>
      </c>
      <c r="C4084" t="s">
        <v>23</v>
      </c>
      <c r="D4084" t="s">
        <v>19</v>
      </c>
      <c r="E4084">
        <v>3</v>
      </c>
      <c r="G4084" s="1" t="str">
        <f t="shared" si="223"/>
        <v>ESTAIR_Santar_W7K8_Adaptive6Reflectancia_W8_B16A16_11082017</v>
      </c>
      <c r="H4084" s="6">
        <v>42958</v>
      </c>
      <c r="P4084">
        <v>6</v>
      </c>
      <c r="Q4084" s="1" t="s">
        <v>34</v>
      </c>
      <c r="R4084">
        <v>7</v>
      </c>
      <c r="S4084">
        <v>8</v>
      </c>
      <c r="T4084">
        <v>8</v>
      </c>
      <c r="U4084">
        <v>16</v>
      </c>
      <c r="V4084">
        <v>16</v>
      </c>
      <c r="W4084">
        <v>0.9550844651</v>
      </c>
      <c r="X4084">
        <v>2.9853673130000001E-2</v>
      </c>
      <c r="Y4084">
        <v>2.269674843E-2</v>
      </c>
      <c r="Z4084">
        <v>1.520120581E-2</v>
      </c>
      <c r="AA4084">
        <v>0.98499184620000002</v>
      </c>
    </row>
    <row r="4085" spans="1:27" x14ac:dyDescent="0.25">
      <c r="A4085" t="s">
        <v>43</v>
      </c>
      <c r="B4085" s="1" t="s">
        <v>36</v>
      </c>
      <c r="C4085" t="s">
        <v>23</v>
      </c>
      <c r="D4085" t="s">
        <v>19</v>
      </c>
      <c r="E4085">
        <v>3</v>
      </c>
      <c r="G4085" s="1" t="str">
        <f t="shared" si="223"/>
        <v>ESTAIR_Santar_W9K4_Adaptive6Reflectancia_W8_B16A16_11082017</v>
      </c>
      <c r="H4085" s="6">
        <v>42958</v>
      </c>
      <c r="P4085">
        <v>6</v>
      </c>
      <c r="Q4085" s="1" t="s">
        <v>34</v>
      </c>
      <c r="R4085">
        <v>9</v>
      </c>
      <c r="S4085">
        <v>4</v>
      </c>
      <c r="T4085">
        <v>8</v>
      </c>
      <c r="U4085">
        <v>16</v>
      </c>
      <c r="V4085">
        <v>16</v>
      </c>
      <c r="W4085">
        <v>0.95539959019999998</v>
      </c>
      <c r="X4085">
        <v>2.974876286E-2</v>
      </c>
      <c r="Y4085">
        <v>2.2583189850000001E-2</v>
      </c>
      <c r="Z4085">
        <v>1.501840403E-2</v>
      </c>
      <c r="AA4085">
        <v>0.98500033590000002</v>
      </c>
    </row>
    <row r="4086" spans="1:27" x14ac:dyDescent="0.25">
      <c r="A4086" t="s">
        <v>43</v>
      </c>
      <c r="B4086" s="1" t="s">
        <v>36</v>
      </c>
      <c r="C4086" t="s">
        <v>23</v>
      </c>
      <c r="D4086" t="s">
        <v>19</v>
      </c>
      <c r="E4086">
        <v>3</v>
      </c>
      <c r="G4086" s="1" t="str">
        <f t="shared" si="223"/>
        <v>ESTAIR_Santar_W9K6_Adaptive6Reflectancia_W8_B16A16_11082017</v>
      </c>
      <c r="H4086" s="6">
        <v>42958</v>
      </c>
      <c r="P4086">
        <v>6</v>
      </c>
      <c r="Q4086" s="1" t="s">
        <v>34</v>
      </c>
      <c r="R4086">
        <v>9</v>
      </c>
      <c r="S4086">
        <v>6</v>
      </c>
      <c r="T4086">
        <v>8</v>
      </c>
      <c r="U4086">
        <v>16</v>
      </c>
      <c r="V4086">
        <v>16</v>
      </c>
      <c r="W4086">
        <v>0.95551238199999999</v>
      </c>
      <c r="X4086">
        <v>2.971112263E-2</v>
      </c>
      <c r="Y4086">
        <v>2.2584947099999999E-2</v>
      </c>
      <c r="Z4086">
        <v>1.497932188E-2</v>
      </c>
      <c r="AA4086">
        <v>0.98500478660000002</v>
      </c>
    </row>
    <row r="4087" spans="1:27" x14ac:dyDescent="0.25">
      <c r="A4087" t="s">
        <v>43</v>
      </c>
      <c r="B4087" s="1" t="s">
        <v>36</v>
      </c>
      <c r="C4087" t="s">
        <v>23</v>
      </c>
      <c r="D4087" t="s">
        <v>19</v>
      </c>
      <c r="E4087">
        <v>3</v>
      </c>
      <c r="G4087" s="1" t="str">
        <f t="shared" si="223"/>
        <v>ESTAIR_Santar_W9K8_Adaptive6Reflectancia_W8_B16A16_11082017</v>
      </c>
      <c r="H4087" s="6">
        <v>42958</v>
      </c>
      <c r="P4087">
        <v>6</v>
      </c>
      <c r="Q4087" s="1" t="s">
        <v>34</v>
      </c>
      <c r="R4087">
        <v>9</v>
      </c>
      <c r="S4087">
        <v>8</v>
      </c>
      <c r="T4087">
        <v>8</v>
      </c>
      <c r="U4087">
        <v>16</v>
      </c>
      <c r="V4087">
        <v>16</v>
      </c>
      <c r="W4087">
        <v>0.95520385689999998</v>
      </c>
      <c r="X4087">
        <v>2.9813969100000001E-2</v>
      </c>
      <c r="Y4087">
        <v>2.2650272900000001E-2</v>
      </c>
      <c r="Z4087">
        <v>1.5166030049999999E-2</v>
      </c>
      <c r="AA4087">
        <v>0.98498587260000003</v>
      </c>
    </row>
    <row r="4088" spans="1:27" x14ac:dyDescent="0.25">
      <c r="A4088" t="s">
        <v>43</v>
      </c>
      <c r="B4088" s="1" t="s">
        <v>36</v>
      </c>
      <c r="C4088" t="s">
        <v>23</v>
      </c>
      <c r="D4088" t="s">
        <v>19</v>
      </c>
      <c r="E4088">
        <v>3</v>
      </c>
      <c r="G4088" s="1" t="str">
        <f t="shared" si="223"/>
        <v>ESTAIR_Santar_W3K4_Adaptive8Reflectancia_W8_B16A16_11082017</v>
      </c>
      <c r="H4088" s="6">
        <v>42958</v>
      </c>
      <c r="P4088">
        <v>8</v>
      </c>
      <c r="Q4088" s="1" t="s">
        <v>34</v>
      </c>
      <c r="R4088">
        <v>3</v>
      </c>
      <c r="S4088">
        <v>4</v>
      </c>
      <c r="T4088">
        <v>8</v>
      </c>
      <c r="U4088">
        <v>16</v>
      </c>
      <c r="V4088">
        <v>16</v>
      </c>
      <c r="W4088">
        <v>0.95574427709999998</v>
      </c>
      <c r="X4088">
        <v>2.963358571E-2</v>
      </c>
      <c r="Y4088">
        <v>2.2491974299999998E-2</v>
      </c>
      <c r="Z4088">
        <v>1.4746292249999999E-2</v>
      </c>
      <c r="AA4088">
        <v>0.98504247869999995</v>
      </c>
    </row>
    <row r="4089" spans="1:27" x14ac:dyDescent="0.25">
      <c r="A4089" t="s">
        <v>43</v>
      </c>
      <c r="B4089" s="1" t="s">
        <v>36</v>
      </c>
      <c r="C4089" t="s">
        <v>23</v>
      </c>
      <c r="D4089" t="s">
        <v>19</v>
      </c>
      <c r="E4089">
        <v>3</v>
      </c>
      <c r="G4089" s="1" t="str">
        <f t="shared" si="223"/>
        <v>ESTAIR_Santar_W3K6_Adaptive8Reflectancia_W8_B16A16_11082017</v>
      </c>
      <c r="H4089" s="6">
        <v>42958</v>
      </c>
      <c r="P4089">
        <v>8</v>
      </c>
      <c r="Q4089" s="1" t="s">
        <v>34</v>
      </c>
      <c r="R4089">
        <v>3</v>
      </c>
      <c r="S4089">
        <v>6</v>
      </c>
      <c r="T4089">
        <v>8</v>
      </c>
      <c r="U4089">
        <v>16</v>
      </c>
      <c r="V4089">
        <v>16</v>
      </c>
      <c r="W4089">
        <v>0.95557316560000005</v>
      </c>
      <c r="X4089">
        <v>2.9690818479999999E-2</v>
      </c>
      <c r="Y4089">
        <v>2.2527150879999999E-2</v>
      </c>
      <c r="Z4089">
        <v>1.471557494E-2</v>
      </c>
      <c r="AA4089">
        <v>0.9849208693</v>
      </c>
    </row>
    <row r="4090" spans="1:27" x14ac:dyDescent="0.25">
      <c r="A4090" t="s">
        <v>43</v>
      </c>
      <c r="B4090" s="1" t="s">
        <v>36</v>
      </c>
      <c r="C4090" t="s">
        <v>23</v>
      </c>
      <c r="D4090" t="s">
        <v>19</v>
      </c>
      <c r="E4090">
        <v>3</v>
      </c>
      <c r="G4090" s="1" t="str">
        <f t="shared" si="223"/>
        <v>ESTAIR_Santar_W3K8_Adaptive8Reflectancia_W8_B16A16_11082017</v>
      </c>
      <c r="H4090" s="6">
        <v>42958</v>
      </c>
      <c r="P4090">
        <v>8</v>
      </c>
      <c r="Q4090" s="1" t="s">
        <v>34</v>
      </c>
      <c r="R4090">
        <v>3</v>
      </c>
      <c r="S4090">
        <v>8</v>
      </c>
      <c r="T4090">
        <v>8</v>
      </c>
      <c r="U4090">
        <v>16</v>
      </c>
      <c r="V4090">
        <v>16</v>
      </c>
      <c r="W4090">
        <v>0.95552074139999998</v>
      </c>
      <c r="X4090">
        <v>2.9708331080000001E-2</v>
      </c>
      <c r="Y4090">
        <v>2.2548063430000001E-2</v>
      </c>
      <c r="Z4090">
        <v>1.480211098E-2</v>
      </c>
      <c r="AA4090">
        <v>0.98496548510000004</v>
      </c>
    </row>
    <row r="4091" spans="1:27" x14ac:dyDescent="0.25">
      <c r="A4091" t="s">
        <v>43</v>
      </c>
      <c r="B4091" s="1" t="s">
        <v>36</v>
      </c>
      <c r="C4091" t="s">
        <v>23</v>
      </c>
      <c r="D4091" t="s">
        <v>19</v>
      </c>
      <c r="E4091">
        <v>3</v>
      </c>
      <c r="G4091" s="1" t="str">
        <f t="shared" si="223"/>
        <v>ESTAIR_Santar_W5K4_Adaptive8Reflectancia_W8_B16A16_11082017</v>
      </c>
      <c r="H4091" s="6">
        <v>42958</v>
      </c>
      <c r="P4091">
        <v>8</v>
      </c>
      <c r="Q4091" s="1" t="s">
        <v>34</v>
      </c>
      <c r="R4091">
        <v>5</v>
      </c>
      <c r="S4091">
        <v>4</v>
      </c>
      <c r="T4091">
        <v>8</v>
      </c>
      <c r="U4091">
        <v>16</v>
      </c>
      <c r="V4091">
        <v>16</v>
      </c>
      <c r="W4091">
        <v>0.95557496220000004</v>
      </c>
      <c r="X4091">
        <v>2.9690218139999999E-2</v>
      </c>
      <c r="Y4091">
        <v>2.2492587040000001E-2</v>
      </c>
      <c r="Z4091">
        <v>1.47262179E-2</v>
      </c>
      <c r="AA4091">
        <v>0.98491033500000003</v>
      </c>
    </row>
    <row r="4092" spans="1:27" x14ac:dyDescent="0.25">
      <c r="A4092" t="s">
        <v>43</v>
      </c>
      <c r="B4092" s="1" t="s">
        <v>36</v>
      </c>
      <c r="C4092" t="s">
        <v>23</v>
      </c>
      <c r="D4092" t="s">
        <v>19</v>
      </c>
      <c r="E4092">
        <v>3</v>
      </c>
      <c r="G4092" s="1" t="str">
        <f t="shared" si="223"/>
        <v>ESTAIR_Santar_W5K6_Adaptive8Reflectancia_W8_B16A16_11082017</v>
      </c>
      <c r="H4092" s="6">
        <v>42958</v>
      </c>
      <c r="P4092">
        <v>8</v>
      </c>
      <c r="Q4092" s="1" t="s">
        <v>34</v>
      </c>
      <c r="R4092">
        <v>5</v>
      </c>
      <c r="S4092">
        <v>6</v>
      </c>
      <c r="T4092">
        <v>8</v>
      </c>
      <c r="U4092">
        <v>16</v>
      </c>
      <c r="V4092">
        <v>16</v>
      </c>
      <c r="W4092">
        <v>0.95563601860000003</v>
      </c>
      <c r="X4092">
        <v>2.9669808490000001E-2</v>
      </c>
      <c r="Y4092">
        <v>2.2500108040000001E-2</v>
      </c>
      <c r="Z4092">
        <v>1.4673068500000001E-2</v>
      </c>
      <c r="AA4092">
        <v>0.98487029299999995</v>
      </c>
    </row>
    <row r="4093" spans="1:27" x14ac:dyDescent="0.25">
      <c r="A4093" t="s">
        <v>43</v>
      </c>
      <c r="B4093" s="1" t="s">
        <v>36</v>
      </c>
      <c r="C4093" t="s">
        <v>23</v>
      </c>
      <c r="D4093" t="s">
        <v>19</v>
      </c>
      <c r="E4093">
        <v>3</v>
      </c>
      <c r="G4093" s="1" t="str">
        <f t="shared" si="223"/>
        <v>ESTAIR_Santar_W5K8_Adaptive8Reflectancia_W8_B16A16_11082017</v>
      </c>
      <c r="H4093" s="6">
        <v>42958</v>
      </c>
      <c r="P4093">
        <v>8</v>
      </c>
      <c r="Q4093" s="1" t="s">
        <v>34</v>
      </c>
      <c r="R4093">
        <v>5</v>
      </c>
      <c r="S4093">
        <v>8</v>
      </c>
      <c r="T4093">
        <v>8</v>
      </c>
      <c r="U4093">
        <v>16</v>
      </c>
      <c r="V4093">
        <v>16</v>
      </c>
      <c r="W4093">
        <v>0.95557965040000004</v>
      </c>
      <c r="X4093">
        <v>2.9688651489999999E-2</v>
      </c>
      <c r="Y4093">
        <v>2.2527029779999999E-2</v>
      </c>
      <c r="Z4093">
        <v>1.4783463679999999E-2</v>
      </c>
      <c r="AA4093">
        <v>0.98485727759999997</v>
      </c>
    </row>
    <row r="4094" spans="1:27" x14ac:dyDescent="0.25">
      <c r="A4094" t="s">
        <v>43</v>
      </c>
      <c r="B4094" s="1" t="s">
        <v>36</v>
      </c>
      <c r="C4094" t="s">
        <v>23</v>
      </c>
      <c r="D4094" t="s">
        <v>19</v>
      </c>
      <c r="E4094">
        <v>3</v>
      </c>
      <c r="G4094" s="1" t="str">
        <f t="shared" si="223"/>
        <v>ESTAIR_Santar_W7K4_Adaptive8Reflectancia_W8_B16A16_11082017</v>
      </c>
      <c r="H4094" s="6">
        <v>42958</v>
      </c>
      <c r="P4094">
        <v>8</v>
      </c>
      <c r="Q4094" s="1" t="s">
        <v>34</v>
      </c>
      <c r="R4094">
        <v>7</v>
      </c>
      <c r="S4094">
        <v>4</v>
      </c>
      <c r="T4094">
        <v>8</v>
      </c>
      <c r="U4094">
        <v>16</v>
      </c>
      <c r="V4094">
        <v>16</v>
      </c>
      <c r="W4094">
        <v>0.95580897769999995</v>
      </c>
      <c r="X4094">
        <v>2.9611916049999999E-2</v>
      </c>
      <c r="Y4094">
        <v>2.2420953319999999E-2</v>
      </c>
      <c r="Z4094">
        <v>1.465160006E-2</v>
      </c>
      <c r="AA4094">
        <v>0.98485893270000002</v>
      </c>
    </row>
    <row r="4095" spans="1:27" x14ac:dyDescent="0.25">
      <c r="A4095" t="s">
        <v>43</v>
      </c>
      <c r="B4095" s="1" t="s">
        <v>36</v>
      </c>
      <c r="C4095" t="s">
        <v>23</v>
      </c>
      <c r="D4095" t="s">
        <v>19</v>
      </c>
      <c r="E4095">
        <v>3</v>
      </c>
      <c r="G4095" s="1" t="str">
        <f t="shared" si="223"/>
        <v>ESTAIR_Santar_W7K6_Adaptive8Reflectancia_W8_B16A16_11082017</v>
      </c>
      <c r="H4095" s="6">
        <v>42958</v>
      </c>
      <c r="P4095">
        <v>8</v>
      </c>
      <c r="Q4095" s="1" t="s">
        <v>34</v>
      </c>
      <c r="R4095">
        <v>7</v>
      </c>
      <c r="S4095">
        <v>6</v>
      </c>
      <c r="T4095">
        <v>8</v>
      </c>
      <c r="U4095">
        <v>16</v>
      </c>
      <c r="V4095">
        <v>16</v>
      </c>
      <c r="W4095">
        <v>0.95594677539999995</v>
      </c>
      <c r="X4095">
        <v>2.9565711660000001E-2</v>
      </c>
      <c r="Y4095">
        <v>2.2403993949999999E-2</v>
      </c>
      <c r="Z4095">
        <v>1.455389396E-2</v>
      </c>
      <c r="AA4095">
        <v>0.98482698280000003</v>
      </c>
    </row>
    <row r="4096" spans="1:27" x14ac:dyDescent="0.25">
      <c r="A4096" t="s">
        <v>43</v>
      </c>
      <c r="B4096" s="1" t="s">
        <v>36</v>
      </c>
      <c r="C4096" t="s">
        <v>23</v>
      </c>
      <c r="D4096" t="s">
        <v>19</v>
      </c>
      <c r="E4096">
        <v>3</v>
      </c>
      <c r="G4096" s="1" t="str">
        <f t="shared" si="223"/>
        <v>ESTAIR_Santar_W7K8_Adaptive8Reflectancia_W8_B16A16_11082017</v>
      </c>
      <c r="H4096" s="6">
        <v>42958</v>
      </c>
      <c r="P4096">
        <v>8</v>
      </c>
      <c r="Q4096" s="1" t="s">
        <v>34</v>
      </c>
      <c r="R4096">
        <v>7</v>
      </c>
      <c r="S4096">
        <v>8</v>
      </c>
      <c r="T4096">
        <v>8</v>
      </c>
      <c r="U4096">
        <v>16</v>
      </c>
      <c r="V4096">
        <v>16</v>
      </c>
      <c r="W4096">
        <v>0.95584190680000003</v>
      </c>
      <c r="X4096">
        <v>2.96008813E-2</v>
      </c>
      <c r="Y4096">
        <v>2.244612637E-2</v>
      </c>
      <c r="Z4096">
        <v>1.471352148E-2</v>
      </c>
      <c r="AA4096">
        <v>0.98483256620000004</v>
      </c>
    </row>
    <row r="4097" spans="1:27" x14ac:dyDescent="0.25">
      <c r="A4097" t="s">
        <v>43</v>
      </c>
      <c r="B4097" s="1" t="s">
        <v>36</v>
      </c>
      <c r="C4097" t="s">
        <v>23</v>
      </c>
      <c r="D4097" t="s">
        <v>19</v>
      </c>
      <c r="E4097">
        <v>3</v>
      </c>
      <c r="G4097" s="1" t="str">
        <f t="shared" si="223"/>
        <v>ESTAIR_Santar_W9K4_Adaptive8Reflectancia_W8_B16A16_11082017</v>
      </c>
      <c r="H4097" s="6">
        <v>42958</v>
      </c>
      <c r="P4097">
        <v>8</v>
      </c>
      <c r="Q4097" s="1" t="s">
        <v>34</v>
      </c>
      <c r="R4097">
        <v>9</v>
      </c>
      <c r="S4097">
        <v>4</v>
      </c>
      <c r="T4097">
        <v>8</v>
      </c>
      <c r="U4097">
        <v>16</v>
      </c>
      <c r="V4097">
        <v>16</v>
      </c>
      <c r="W4097">
        <v>0.95608848660000001</v>
      </c>
      <c r="X4097">
        <v>2.95181196E-2</v>
      </c>
      <c r="Y4097">
        <v>2.234773378E-2</v>
      </c>
      <c r="Z4097">
        <v>1.4567742430000001E-2</v>
      </c>
      <c r="AA4097">
        <v>0.98486726260000002</v>
      </c>
    </row>
    <row r="4098" spans="1:27" x14ac:dyDescent="0.25">
      <c r="A4098" t="s">
        <v>43</v>
      </c>
      <c r="B4098" s="1" t="s">
        <v>36</v>
      </c>
      <c r="C4098" t="s">
        <v>23</v>
      </c>
      <c r="D4098" t="s">
        <v>19</v>
      </c>
      <c r="E4098">
        <v>3</v>
      </c>
      <c r="G4098" s="1" t="str">
        <f t="shared" si="223"/>
        <v>ESTAIR_Santar_W9K6_Adaptive8Reflectancia_W8_B16A16_11082017</v>
      </c>
      <c r="H4098" s="6">
        <v>42958</v>
      </c>
      <c r="P4098">
        <v>8</v>
      </c>
      <c r="Q4098" s="1" t="s">
        <v>34</v>
      </c>
      <c r="R4098">
        <v>9</v>
      </c>
      <c r="S4098">
        <v>6</v>
      </c>
      <c r="T4098">
        <v>8</v>
      </c>
      <c r="U4098">
        <v>16</v>
      </c>
      <c r="V4098">
        <v>16</v>
      </c>
      <c r="W4098">
        <v>0.9562348611</v>
      </c>
      <c r="X4098">
        <v>2.9468880740000002E-2</v>
      </c>
      <c r="Y4098">
        <v>2.2339260270000001E-2</v>
      </c>
      <c r="Z4098">
        <v>1.450591E-2</v>
      </c>
      <c r="AA4098">
        <v>0.9848278869</v>
      </c>
    </row>
    <row r="4099" spans="1:27" x14ac:dyDescent="0.25">
      <c r="A4099" t="s">
        <v>43</v>
      </c>
      <c r="B4099" s="1" t="s">
        <v>36</v>
      </c>
      <c r="C4099" t="s">
        <v>23</v>
      </c>
      <c r="D4099" t="s">
        <v>19</v>
      </c>
      <c r="E4099">
        <v>3</v>
      </c>
      <c r="G4099" s="1" t="str">
        <f t="shared" si="223"/>
        <v>ESTAIR_Santar_W9K8_Adaptive8Reflectancia_W8_B16A16_11082017</v>
      </c>
      <c r="H4099" s="6">
        <v>42958</v>
      </c>
      <c r="P4099">
        <v>8</v>
      </c>
      <c r="Q4099" s="1" t="s">
        <v>34</v>
      </c>
      <c r="R4099">
        <v>9</v>
      </c>
      <c r="S4099">
        <v>8</v>
      </c>
      <c r="T4099">
        <v>8</v>
      </c>
      <c r="U4099">
        <v>16</v>
      </c>
      <c r="V4099">
        <v>16</v>
      </c>
      <c r="W4099">
        <v>0.9559496032</v>
      </c>
      <c r="X4099">
        <v>2.9564762719999998E-2</v>
      </c>
      <c r="Y4099">
        <v>2.2397687810000001E-2</v>
      </c>
      <c r="Z4099">
        <v>1.4669712939999999E-2</v>
      </c>
      <c r="AA4099">
        <v>0.98482381510000006</v>
      </c>
    </row>
    <row r="4100" spans="1:27" x14ac:dyDescent="0.25">
      <c r="A4100" t="s">
        <v>43</v>
      </c>
      <c r="B4100" s="1" t="s">
        <v>36</v>
      </c>
      <c r="C4100" t="s">
        <v>23</v>
      </c>
      <c r="D4100" t="s">
        <v>18</v>
      </c>
      <c r="E4100">
        <v>3</v>
      </c>
      <c r="G4100" s="1" t="str">
        <f t="shared" si="223"/>
        <v>ESTAIR_Santar_W3K4_Adaptive6NDVI_W8_B16A16_11082017</v>
      </c>
      <c r="H4100" s="6">
        <v>42958</v>
      </c>
      <c r="P4100">
        <v>6</v>
      </c>
      <c r="Q4100" s="1" t="s">
        <v>34</v>
      </c>
      <c r="R4100">
        <v>3</v>
      </c>
      <c r="S4100">
        <v>4</v>
      </c>
      <c r="T4100">
        <v>8</v>
      </c>
      <c r="U4100">
        <v>16</v>
      </c>
      <c r="V4100">
        <v>16</v>
      </c>
      <c r="W4100">
        <v>0.95557751589999995</v>
      </c>
      <c r="X4100">
        <v>2.96893648E-2</v>
      </c>
      <c r="Y4100">
        <v>2.2542953330000001E-2</v>
      </c>
      <c r="Z4100">
        <v>1.4958018030000001E-2</v>
      </c>
      <c r="AA4100">
        <v>0.98507189959999997</v>
      </c>
    </row>
    <row r="4101" spans="1:27" x14ac:dyDescent="0.25">
      <c r="A4101" t="s">
        <v>43</v>
      </c>
      <c r="B4101" s="1" t="s">
        <v>36</v>
      </c>
      <c r="C4101" t="s">
        <v>23</v>
      </c>
      <c r="D4101" t="s">
        <v>18</v>
      </c>
      <c r="E4101">
        <v>3</v>
      </c>
      <c r="G4101" s="1" t="str">
        <f t="shared" si="223"/>
        <v>ESTAIR_Santar_W3K4_Adaptive8NDVI_W8_B16A16_11082017</v>
      </c>
      <c r="H4101" s="6">
        <v>42958</v>
      </c>
      <c r="P4101">
        <v>8</v>
      </c>
      <c r="Q4101" s="1" t="s">
        <v>34</v>
      </c>
      <c r="R4101">
        <v>3</v>
      </c>
      <c r="S4101">
        <v>4</v>
      </c>
      <c r="T4101">
        <v>8</v>
      </c>
      <c r="U4101">
        <v>16</v>
      </c>
      <c r="V4101">
        <v>16</v>
      </c>
      <c r="W4101">
        <v>0.95547305270000005</v>
      </c>
      <c r="X4101">
        <v>2.9724252810000001E-2</v>
      </c>
      <c r="Y4101">
        <v>2.257967386E-2</v>
      </c>
      <c r="Z4101">
        <v>1.503711277E-2</v>
      </c>
      <c r="AA4101">
        <v>0.98513038860000002</v>
      </c>
    </row>
    <row r="4102" spans="1:27" x14ac:dyDescent="0.25">
      <c r="A4102" t="s">
        <v>43</v>
      </c>
      <c r="B4102" s="1" t="s">
        <v>36</v>
      </c>
      <c r="C4102" t="s">
        <v>23</v>
      </c>
      <c r="D4102" t="s">
        <v>18</v>
      </c>
      <c r="E4102">
        <v>3</v>
      </c>
      <c r="G4102" s="1" t="str">
        <f t="shared" si="223"/>
        <v>ESTAIR_Santar_W3K6_Adaptive6NDVI_W8_B16A16_11082017</v>
      </c>
      <c r="H4102" s="6">
        <v>42958</v>
      </c>
      <c r="P4102">
        <v>6</v>
      </c>
      <c r="Q4102" s="1" t="s">
        <v>34</v>
      </c>
      <c r="R4102">
        <v>3</v>
      </c>
      <c r="S4102">
        <v>6</v>
      </c>
      <c r="T4102">
        <v>8</v>
      </c>
      <c r="U4102">
        <v>16</v>
      </c>
      <c r="V4102">
        <v>16</v>
      </c>
      <c r="W4102">
        <v>0.95547959059999998</v>
      </c>
      <c r="X4102">
        <v>2.972207051E-2</v>
      </c>
      <c r="Y4102">
        <v>2.2567007159999999E-2</v>
      </c>
      <c r="Z4102">
        <v>1.4920038280000001E-2</v>
      </c>
      <c r="AA4102">
        <v>0.98497480829999995</v>
      </c>
    </row>
    <row r="4103" spans="1:27" x14ac:dyDescent="0.25">
      <c r="A4103" t="s">
        <v>43</v>
      </c>
      <c r="B4103" s="1" t="s">
        <v>36</v>
      </c>
      <c r="C4103" t="s">
        <v>23</v>
      </c>
      <c r="D4103" t="s">
        <v>18</v>
      </c>
      <c r="E4103">
        <v>3</v>
      </c>
      <c r="G4103" s="1" t="str">
        <f t="shared" si="223"/>
        <v>ESTAIR_Santar_W3K6_Adaptive8NDVI_W8_B16A16_11082017</v>
      </c>
      <c r="H4103" s="6">
        <v>42958</v>
      </c>
      <c r="P4103">
        <v>8</v>
      </c>
      <c r="Q4103" s="1" t="s">
        <v>34</v>
      </c>
      <c r="R4103">
        <v>3</v>
      </c>
      <c r="S4103">
        <v>6</v>
      </c>
      <c r="T4103">
        <v>8</v>
      </c>
      <c r="U4103">
        <v>16</v>
      </c>
      <c r="V4103">
        <v>16</v>
      </c>
      <c r="W4103">
        <v>0.95541163159999998</v>
      </c>
      <c r="X4103">
        <v>2.974474677E-2</v>
      </c>
      <c r="Y4103">
        <v>2.258639535E-2</v>
      </c>
      <c r="Z4103">
        <v>1.498982034E-2</v>
      </c>
      <c r="AA4103">
        <v>0.98506625319999996</v>
      </c>
    </row>
    <row r="4104" spans="1:27" x14ac:dyDescent="0.25">
      <c r="A4104" t="s">
        <v>43</v>
      </c>
      <c r="B4104" s="1" t="s">
        <v>36</v>
      </c>
      <c r="C4104" t="s">
        <v>23</v>
      </c>
      <c r="D4104" t="s">
        <v>18</v>
      </c>
      <c r="E4104">
        <v>3</v>
      </c>
      <c r="G4104" s="1" t="str">
        <f t="shared" si="223"/>
        <v>ESTAIR_Santar_W3K8_Adaptive6NDVI_W8_B16A16_11082017</v>
      </c>
      <c r="H4104" s="6">
        <v>42958</v>
      </c>
      <c r="P4104">
        <v>6</v>
      </c>
      <c r="Q4104" s="1" t="s">
        <v>34</v>
      </c>
      <c r="R4104">
        <v>3</v>
      </c>
      <c r="S4104">
        <v>8</v>
      </c>
      <c r="T4104">
        <v>8</v>
      </c>
      <c r="U4104">
        <v>16</v>
      </c>
      <c r="V4104">
        <v>16</v>
      </c>
      <c r="W4104">
        <v>0.95539576479999999</v>
      </c>
      <c r="X4104">
        <v>2.9750038650000001E-2</v>
      </c>
      <c r="Y4104">
        <v>2.258280247E-2</v>
      </c>
      <c r="Z4104">
        <v>1.4986322769999999E-2</v>
      </c>
      <c r="AA4104">
        <v>0.9849988677</v>
      </c>
    </row>
    <row r="4105" spans="1:27" x14ac:dyDescent="0.25">
      <c r="A4105" t="s">
        <v>43</v>
      </c>
      <c r="B4105" s="1" t="s">
        <v>36</v>
      </c>
      <c r="C4105" t="s">
        <v>23</v>
      </c>
      <c r="D4105" t="s">
        <v>18</v>
      </c>
      <c r="E4105">
        <v>3</v>
      </c>
      <c r="G4105" s="1" t="str">
        <f t="shared" si="223"/>
        <v>ESTAIR_Santar_W3K8_Adaptive8NDVI_W8_B16A16_11082017</v>
      </c>
      <c r="H4105" s="6">
        <v>42958</v>
      </c>
      <c r="P4105">
        <v>8</v>
      </c>
      <c r="Q4105" s="1" t="s">
        <v>34</v>
      </c>
      <c r="R4105">
        <v>3</v>
      </c>
      <c r="S4105">
        <v>8</v>
      </c>
      <c r="T4105">
        <v>8</v>
      </c>
      <c r="U4105">
        <v>16</v>
      </c>
      <c r="V4105">
        <v>16</v>
      </c>
      <c r="W4105">
        <v>0.95526868030000001</v>
      </c>
      <c r="X4105">
        <v>2.9792389789999998E-2</v>
      </c>
      <c r="Y4105">
        <v>2.2626394939999999E-2</v>
      </c>
      <c r="Z4105">
        <v>1.5092505520000001E-2</v>
      </c>
      <c r="AA4105">
        <v>0.98506276449999997</v>
      </c>
    </row>
    <row r="4106" spans="1:27" x14ac:dyDescent="0.25">
      <c r="A4106" t="s">
        <v>43</v>
      </c>
      <c r="B4106" s="1" t="s">
        <v>36</v>
      </c>
      <c r="C4106" t="s">
        <v>23</v>
      </c>
      <c r="D4106" t="s">
        <v>18</v>
      </c>
      <c r="E4106">
        <v>3</v>
      </c>
      <c r="G4106" s="1" t="str">
        <f t="shared" si="223"/>
        <v>ESTAIR_Santar_W5K4_Adaptive6NDVI_W8_B16A16_11082017</v>
      </c>
      <c r="H4106" s="6">
        <v>42958</v>
      </c>
      <c r="P4106">
        <v>6</v>
      </c>
      <c r="Q4106" s="1" t="s">
        <v>34</v>
      </c>
      <c r="R4106">
        <v>5</v>
      </c>
      <c r="S4106">
        <v>4</v>
      </c>
      <c r="T4106">
        <v>8</v>
      </c>
      <c r="U4106">
        <v>16</v>
      </c>
      <c r="V4106">
        <v>16</v>
      </c>
      <c r="W4106">
        <v>0.95548073489999996</v>
      </c>
      <c r="X4106">
        <v>2.9721688539999999E-2</v>
      </c>
      <c r="Y4106">
        <v>2.2525507340000001E-2</v>
      </c>
      <c r="Z4106">
        <v>1.4909020429999999E-2</v>
      </c>
      <c r="AA4106">
        <v>0.98495779589999999</v>
      </c>
    </row>
    <row r="4107" spans="1:27" x14ac:dyDescent="0.25">
      <c r="A4107" t="s">
        <v>43</v>
      </c>
      <c r="B4107" s="1" t="s">
        <v>36</v>
      </c>
      <c r="C4107" t="s">
        <v>23</v>
      </c>
      <c r="D4107" t="s">
        <v>18</v>
      </c>
      <c r="E4107">
        <v>3</v>
      </c>
      <c r="G4107" s="1" t="str">
        <f t="shared" si="223"/>
        <v>ESTAIR_Santar_W5K4_Adaptive8NDVI_W8_B16A16_11082017</v>
      </c>
      <c r="H4107" s="6">
        <v>42958</v>
      </c>
      <c r="P4107">
        <v>8</v>
      </c>
      <c r="Q4107" s="1" t="s">
        <v>34</v>
      </c>
      <c r="R4107">
        <v>5</v>
      </c>
      <c r="S4107">
        <v>4</v>
      </c>
      <c r="T4107">
        <v>8</v>
      </c>
      <c r="U4107">
        <v>16</v>
      </c>
      <c r="V4107">
        <v>16</v>
      </c>
      <c r="W4107">
        <v>0.95535583270000002</v>
      </c>
      <c r="X4107">
        <v>2.9763352579999999E-2</v>
      </c>
      <c r="Y4107">
        <v>2.2571241440000001E-2</v>
      </c>
      <c r="Z4107">
        <v>1.499801068E-2</v>
      </c>
      <c r="AA4107">
        <v>0.98500461610000001</v>
      </c>
    </row>
    <row r="4108" spans="1:27" x14ac:dyDescent="0.25">
      <c r="A4108" t="s">
        <v>43</v>
      </c>
      <c r="B4108" s="1" t="s">
        <v>36</v>
      </c>
      <c r="C4108" t="s">
        <v>23</v>
      </c>
      <c r="D4108" t="s">
        <v>18</v>
      </c>
      <c r="E4108">
        <v>3</v>
      </c>
      <c r="G4108" s="1" t="str">
        <f t="shared" si="223"/>
        <v>ESTAIR_Santar_W5K6_Adaptive6NDVI_W8_B16A16_11082017</v>
      </c>
      <c r="H4108" s="6">
        <v>42958</v>
      </c>
      <c r="P4108">
        <v>6</v>
      </c>
      <c r="Q4108" s="1" t="s">
        <v>34</v>
      </c>
      <c r="R4108">
        <v>5</v>
      </c>
      <c r="S4108">
        <v>6</v>
      </c>
      <c r="T4108">
        <v>8</v>
      </c>
      <c r="U4108">
        <v>16</v>
      </c>
      <c r="V4108">
        <v>16</v>
      </c>
      <c r="W4108">
        <v>0.95558163200000001</v>
      </c>
      <c r="X4108">
        <v>2.968798928E-2</v>
      </c>
      <c r="Y4108">
        <v>2.253285235E-2</v>
      </c>
      <c r="Z4108">
        <v>1.4866849140000001E-2</v>
      </c>
      <c r="AA4108">
        <v>0.98492345370000001</v>
      </c>
    </row>
    <row r="4109" spans="1:27" x14ac:dyDescent="0.25">
      <c r="A4109" t="s">
        <v>43</v>
      </c>
      <c r="B4109" s="1" t="s">
        <v>36</v>
      </c>
      <c r="C4109" t="s">
        <v>23</v>
      </c>
      <c r="D4109" t="s">
        <v>18</v>
      </c>
      <c r="E4109">
        <v>3</v>
      </c>
      <c r="G4109" s="1" t="str">
        <f t="shared" si="223"/>
        <v>ESTAIR_Santar_W5K6_Adaptive8NDVI_W8_B16A16_11082017</v>
      </c>
      <c r="H4109" s="6">
        <v>42958</v>
      </c>
      <c r="P4109">
        <v>8</v>
      </c>
      <c r="Q4109" s="1" t="s">
        <v>34</v>
      </c>
      <c r="R4109">
        <v>5</v>
      </c>
      <c r="S4109">
        <v>6</v>
      </c>
      <c r="T4109">
        <v>8</v>
      </c>
      <c r="U4109">
        <v>16</v>
      </c>
      <c r="V4109">
        <v>16</v>
      </c>
      <c r="W4109">
        <v>0.95541314570000002</v>
      </c>
      <c r="X4109">
        <v>2.974424174E-2</v>
      </c>
      <c r="Y4109">
        <v>2.2568219739999999E-2</v>
      </c>
      <c r="Z4109">
        <v>1.4955656919999999E-2</v>
      </c>
      <c r="AA4109">
        <v>0.98499123759999996</v>
      </c>
    </row>
    <row r="4110" spans="1:27" x14ac:dyDescent="0.25">
      <c r="A4110" t="s">
        <v>43</v>
      </c>
      <c r="B4110" s="1" t="s">
        <v>36</v>
      </c>
      <c r="C4110" t="s">
        <v>23</v>
      </c>
      <c r="D4110" t="s">
        <v>18</v>
      </c>
      <c r="E4110">
        <v>3</v>
      </c>
      <c r="G4110" s="1" t="str">
        <f t="shared" si="223"/>
        <v>ESTAIR_Santar_W5K8_Adaptive6NDVI_W8_B16A16_11082017</v>
      </c>
      <c r="H4110" s="6">
        <v>42958</v>
      </c>
      <c r="P4110">
        <v>6</v>
      </c>
      <c r="Q4110" s="1" t="s">
        <v>34</v>
      </c>
      <c r="R4110">
        <v>5</v>
      </c>
      <c r="S4110">
        <v>8</v>
      </c>
      <c r="T4110">
        <v>8</v>
      </c>
      <c r="U4110">
        <v>16</v>
      </c>
      <c r="V4110">
        <v>16</v>
      </c>
      <c r="W4110">
        <v>0.95543442420000002</v>
      </c>
      <c r="X4110">
        <v>2.9737143380000001E-2</v>
      </c>
      <c r="Y4110">
        <v>2.2562273989999999E-2</v>
      </c>
      <c r="Z4110">
        <v>1.4972162089999999E-2</v>
      </c>
      <c r="AA4110">
        <v>0.98489005119999995</v>
      </c>
    </row>
    <row r="4111" spans="1:27" x14ac:dyDescent="0.25">
      <c r="A4111" t="s">
        <v>43</v>
      </c>
      <c r="B4111" s="1" t="s">
        <v>36</v>
      </c>
      <c r="C4111" t="s">
        <v>23</v>
      </c>
      <c r="D4111" t="s">
        <v>18</v>
      </c>
      <c r="E4111">
        <v>3</v>
      </c>
      <c r="G4111" s="1" t="str">
        <f t="shared" si="223"/>
        <v>ESTAIR_Santar_W5K8_Adaptive8NDVI_W8_B16A16_11082017</v>
      </c>
      <c r="H4111" s="6">
        <v>42958</v>
      </c>
      <c r="P4111">
        <v>8</v>
      </c>
      <c r="Q4111" s="1" t="s">
        <v>34</v>
      </c>
      <c r="R4111">
        <v>5</v>
      </c>
      <c r="S4111">
        <v>8</v>
      </c>
      <c r="T4111">
        <v>8</v>
      </c>
      <c r="U4111">
        <v>16</v>
      </c>
      <c r="V4111">
        <v>16</v>
      </c>
      <c r="W4111">
        <v>0.95537971860000004</v>
      </c>
      <c r="X4111">
        <v>2.9755389409999999E-2</v>
      </c>
      <c r="Y4111">
        <v>2.2591370310000001E-2</v>
      </c>
      <c r="Z4111">
        <v>1.505812491E-2</v>
      </c>
      <c r="AA4111">
        <v>0.98497184859999998</v>
      </c>
    </row>
    <row r="4112" spans="1:27" x14ac:dyDescent="0.25">
      <c r="A4112" t="s">
        <v>43</v>
      </c>
      <c r="B4112" s="1" t="s">
        <v>36</v>
      </c>
      <c r="C4112" t="s">
        <v>23</v>
      </c>
      <c r="D4112" t="s">
        <v>18</v>
      </c>
      <c r="E4112">
        <v>3</v>
      </c>
      <c r="G4112" s="1" t="str">
        <f t="shared" si="223"/>
        <v>ESTAIR_Santar_W7K4_Adaptive6NDVI_W8_B16A16_11082017</v>
      </c>
      <c r="H4112" s="6">
        <v>42958</v>
      </c>
      <c r="P4112">
        <v>6</v>
      </c>
      <c r="Q4112" s="1" t="s">
        <v>34</v>
      </c>
      <c r="R4112">
        <v>7</v>
      </c>
      <c r="S4112">
        <v>4</v>
      </c>
      <c r="T4112">
        <v>8</v>
      </c>
      <c r="U4112">
        <v>16</v>
      </c>
      <c r="V4112">
        <v>16</v>
      </c>
      <c r="W4112">
        <v>0.95568937890000005</v>
      </c>
      <c r="X4112">
        <v>2.9651959919999998E-2</v>
      </c>
      <c r="Y4112">
        <v>2.2458654580000001E-2</v>
      </c>
      <c r="Z4112">
        <v>1.483046406E-2</v>
      </c>
      <c r="AA4112">
        <v>0.98490930269999999</v>
      </c>
    </row>
    <row r="4113" spans="1:27" x14ac:dyDescent="0.25">
      <c r="A4113" t="s">
        <v>43</v>
      </c>
      <c r="B4113" s="1" t="s">
        <v>36</v>
      </c>
      <c r="C4113" t="s">
        <v>23</v>
      </c>
      <c r="D4113" t="s">
        <v>18</v>
      </c>
      <c r="E4113">
        <v>3</v>
      </c>
      <c r="G4113" s="1" t="str">
        <f t="shared" si="223"/>
        <v>ESTAIR_Santar_W7K4_Adaptive8NDVI_W8_B16A16_11082017</v>
      </c>
      <c r="H4113" s="6">
        <v>42958</v>
      </c>
      <c r="P4113">
        <v>8</v>
      </c>
      <c r="Q4113" s="1" t="s">
        <v>34</v>
      </c>
      <c r="R4113">
        <v>7</v>
      </c>
      <c r="S4113">
        <v>4</v>
      </c>
      <c r="T4113">
        <v>8</v>
      </c>
      <c r="U4113">
        <v>16</v>
      </c>
      <c r="V4113">
        <v>16</v>
      </c>
      <c r="W4113">
        <v>0.95559483680000001</v>
      </c>
      <c r="X4113">
        <v>2.9683576109999998E-2</v>
      </c>
      <c r="Y4113">
        <v>2.2499215360000002E-2</v>
      </c>
      <c r="Z4113">
        <v>1.4913898280000001E-2</v>
      </c>
      <c r="AA4113">
        <v>0.98495600049999998</v>
      </c>
    </row>
    <row r="4114" spans="1:27" x14ac:dyDescent="0.25">
      <c r="A4114" t="s">
        <v>43</v>
      </c>
      <c r="B4114" s="1" t="s">
        <v>36</v>
      </c>
      <c r="C4114" t="s">
        <v>23</v>
      </c>
      <c r="D4114" t="s">
        <v>18</v>
      </c>
      <c r="E4114">
        <v>3</v>
      </c>
      <c r="G4114" s="1" t="str">
        <f t="shared" si="223"/>
        <v>ESTAIR_Santar_W7K6_Adaptive6NDVI_W8_B16A16_11082017</v>
      </c>
      <c r="H4114" s="6">
        <v>42958</v>
      </c>
      <c r="P4114">
        <v>6</v>
      </c>
      <c r="Q4114" s="1" t="s">
        <v>34</v>
      </c>
      <c r="R4114">
        <v>7</v>
      </c>
      <c r="S4114">
        <v>6</v>
      </c>
      <c r="T4114">
        <v>8</v>
      </c>
      <c r="U4114">
        <v>16</v>
      </c>
      <c r="V4114">
        <v>16</v>
      </c>
      <c r="W4114">
        <v>0.95586816370000005</v>
      </c>
      <c r="X4114">
        <v>2.9592079489999999E-2</v>
      </c>
      <c r="Y4114">
        <v>2.244693939E-2</v>
      </c>
      <c r="Z4114">
        <v>1.4748918559999999E-2</v>
      </c>
      <c r="AA4114">
        <v>0.984885389</v>
      </c>
    </row>
    <row r="4115" spans="1:27" x14ac:dyDescent="0.25">
      <c r="A4115" t="s">
        <v>43</v>
      </c>
      <c r="B4115" s="1" t="s">
        <v>36</v>
      </c>
      <c r="C4115" t="s">
        <v>23</v>
      </c>
      <c r="D4115" t="s">
        <v>18</v>
      </c>
      <c r="E4115">
        <v>3</v>
      </c>
      <c r="G4115" s="1" t="str">
        <f t="shared" si="223"/>
        <v>ESTAIR_Santar_W7K6_Adaptive8NDVI_W8_B16A16_11082017</v>
      </c>
      <c r="H4115" s="6">
        <v>42958</v>
      </c>
      <c r="P4115">
        <v>8</v>
      </c>
      <c r="Q4115" s="1" t="s">
        <v>34</v>
      </c>
      <c r="R4115">
        <v>7</v>
      </c>
      <c r="S4115">
        <v>6</v>
      </c>
      <c r="T4115">
        <v>8</v>
      </c>
      <c r="U4115">
        <v>16</v>
      </c>
      <c r="V4115">
        <v>16</v>
      </c>
      <c r="W4115">
        <v>0.95562372880000002</v>
      </c>
      <c r="X4115">
        <v>2.9673917800000001E-2</v>
      </c>
      <c r="Y4115">
        <v>2.2504281139999999E-2</v>
      </c>
      <c r="Z4115">
        <v>1.487182313E-2</v>
      </c>
      <c r="AA4115">
        <v>0.98493132230000002</v>
      </c>
    </row>
    <row r="4116" spans="1:27" x14ac:dyDescent="0.25">
      <c r="A4116" t="s">
        <v>43</v>
      </c>
      <c r="B4116" s="1" t="s">
        <v>36</v>
      </c>
      <c r="C4116" t="s">
        <v>23</v>
      </c>
      <c r="D4116" t="s">
        <v>18</v>
      </c>
      <c r="E4116">
        <v>3</v>
      </c>
      <c r="G4116" s="1" t="str">
        <f t="shared" ref="G4116:G4179" si="224">CONCATENATE(B4116,"_",C4116,"_W",R4116,"K",S4116,"_",Q4116,P4116,D4116,"_W",T4116,"_B",U4116,"A",V4116,"_",TEXT(H4116,"ddmmyyyy"))</f>
        <v>ESTAIR_Santar_W7K8_Adaptive6NDVI_W8_B16A16_11082017</v>
      </c>
      <c r="H4116" s="6">
        <v>42958</v>
      </c>
      <c r="P4116">
        <v>6</v>
      </c>
      <c r="Q4116" s="1" t="s">
        <v>34</v>
      </c>
      <c r="R4116">
        <v>7</v>
      </c>
      <c r="S4116">
        <v>8</v>
      </c>
      <c r="T4116">
        <v>8</v>
      </c>
      <c r="U4116">
        <v>16</v>
      </c>
      <c r="V4116">
        <v>16</v>
      </c>
      <c r="W4116">
        <v>0.95567163160000002</v>
      </c>
      <c r="X4116">
        <v>2.9657897440000001E-2</v>
      </c>
      <c r="Y4116">
        <v>2.249234772E-2</v>
      </c>
      <c r="Z4116">
        <v>1.4899962379999999E-2</v>
      </c>
      <c r="AA4116">
        <v>0.9848388293</v>
      </c>
    </row>
    <row r="4117" spans="1:27" x14ac:dyDescent="0.25">
      <c r="A4117" t="s">
        <v>43</v>
      </c>
      <c r="B4117" s="1" t="s">
        <v>36</v>
      </c>
      <c r="C4117" t="s">
        <v>23</v>
      </c>
      <c r="D4117" t="s">
        <v>18</v>
      </c>
      <c r="E4117">
        <v>3</v>
      </c>
      <c r="G4117" s="1" t="str">
        <f t="shared" si="224"/>
        <v>ESTAIR_Santar_W7K8_Adaptive8NDVI_W8_B16A16_11082017</v>
      </c>
      <c r="H4117" s="6">
        <v>42958</v>
      </c>
      <c r="P4117">
        <v>8</v>
      </c>
      <c r="Q4117" s="1" t="s">
        <v>34</v>
      </c>
      <c r="R4117">
        <v>7</v>
      </c>
      <c r="S4117">
        <v>8</v>
      </c>
      <c r="T4117">
        <v>8</v>
      </c>
      <c r="U4117">
        <v>16</v>
      </c>
      <c r="V4117">
        <v>16</v>
      </c>
      <c r="W4117">
        <v>0.95560300639999995</v>
      </c>
      <c r="X4117">
        <v>2.968084541E-2</v>
      </c>
      <c r="Y4117">
        <v>2.2528219839999999E-2</v>
      </c>
      <c r="Z4117">
        <v>1.4968774650000001E-2</v>
      </c>
      <c r="AA4117">
        <v>0.98490205809999998</v>
      </c>
    </row>
    <row r="4118" spans="1:27" x14ac:dyDescent="0.25">
      <c r="A4118" t="s">
        <v>43</v>
      </c>
      <c r="B4118" s="1" t="s">
        <v>36</v>
      </c>
      <c r="C4118" t="s">
        <v>23</v>
      </c>
      <c r="D4118" t="s">
        <v>18</v>
      </c>
      <c r="E4118">
        <v>3</v>
      </c>
      <c r="G4118" s="1" t="str">
        <f t="shared" si="224"/>
        <v>ESTAIR_Santar_W9K4_Adaptive6NDVI_W8_B16A16_11082017</v>
      </c>
      <c r="H4118" s="6">
        <v>42958</v>
      </c>
      <c r="P4118">
        <v>6</v>
      </c>
      <c r="Q4118" s="1" t="s">
        <v>34</v>
      </c>
      <c r="R4118">
        <v>9</v>
      </c>
      <c r="S4118">
        <v>4</v>
      </c>
      <c r="T4118">
        <v>8</v>
      </c>
      <c r="U4118">
        <v>16</v>
      </c>
      <c r="V4118">
        <v>16</v>
      </c>
      <c r="W4118">
        <v>0.95601219599999998</v>
      </c>
      <c r="X4118">
        <v>2.954375046E-2</v>
      </c>
      <c r="Y4118">
        <v>2.238066E-2</v>
      </c>
      <c r="Z4118">
        <v>1.4755300319999999E-2</v>
      </c>
      <c r="AA4118">
        <v>0.98489442009999995</v>
      </c>
    </row>
    <row r="4119" spans="1:27" x14ac:dyDescent="0.25">
      <c r="A4119" t="s">
        <v>43</v>
      </c>
      <c r="B4119" s="1" t="s">
        <v>36</v>
      </c>
      <c r="C4119" t="s">
        <v>23</v>
      </c>
      <c r="D4119" t="s">
        <v>18</v>
      </c>
      <c r="E4119">
        <v>3</v>
      </c>
      <c r="G4119" s="1" t="str">
        <f t="shared" si="224"/>
        <v>ESTAIR_Santar_W9K4_Adaptive8NDVI_W8_B16A16_11082017</v>
      </c>
      <c r="H4119" s="6">
        <v>42958</v>
      </c>
      <c r="P4119">
        <v>8</v>
      </c>
      <c r="Q4119" s="1" t="s">
        <v>34</v>
      </c>
      <c r="R4119">
        <v>9</v>
      </c>
      <c r="S4119">
        <v>4</v>
      </c>
      <c r="T4119">
        <v>8</v>
      </c>
      <c r="U4119">
        <v>16</v>
      </c>
      <c r="V4119">
        <v>16</v>
      </c>
      <c r="W4119">
        <v>0.95586232140000005</v>
      </c>
      <c r="X4119">
        <v>2.9594038180000001E-2</v>
      </c>
      <c r="Y4119">
        <v>2.2428015280000001E-2</v>
      </c>
      <c r="Z4119">
        <v>1.4830011590000001E-2</v>
      </c>
      <c r="AA4119">
        <v>0.9849368905</v>
      </c>
    </row>
    <row r="4120" spans="1:27" x14ac:dyDescent="0.25">
      <c r="A4120" t="s">
        <v>43</v>
      </c>
      <c r="B4120" s="1" t="s">
        <v>36</v>
      </c>
      <c r="C4120" t="s">
        <v>23</v>
      </c>
      <c r="D4120" t="s">
        <v>18</v>
      </c>
      <c r="E4120">
        <v>3</v>
      </c>
      <c r="G4120" s="1" t="str">
        <f t="shared" si="224"/>
        <v>ESTAIR_Santar_W9K6_Adaptive6NDVI_W8_B16A16_11082017</v>
      </c>
      <c r="H4120" s="6">
        <v>42958</v>
      </c>
      <c r="P4120">
        <v>6</v>
      </c>
      <c r="Q4120" s="1" t="s">
        <v>34</v>
      </c>
      <c r="R4120">
        <v>9</v>
      </c>
      <c r="S4120">
        <v>6</v>
      </c>
      <c r="T4120">
        <v>8</v>
      </c>
      <c r="U4120">
        <v>16</v>
      </c>
      <c r="V4120">
        <v>16</v>
      </c>
      <c r="W4120">
        <v>0.95614318740000004</v>
      </c>
      <c r="X4120">
        <v>2.9499728449999998E-2</v>
      </c>
      <c r="Y4120">
        <v>2.23795486E-2</v>
      </c>
      <c r="Z4120">
        <v>1.468884881E-2</v>
      </c>
      <c r="AA4120">
        <v>0.98486328710000004</v>
      </c>
    </row>
    <row r="4121" spans="1:27" x14ac:dyDescent="0.25">
      <c r="A4121" t="s">
        <v>43</v>
      </c>
      <c r="B4121" s="1" t="s">
        <v>36</v>
      </c>
      <c r="C4121" t="s">
        <v>23</v>
      </c>
      <c r="D4121" t="s">
        <v>18</v>
      </c>
      <c r="E4121">
        <v>3</v>
      </c>
      <c r="G4121" s="1" t="str">
        <f t="shared" si="224"/>
        <v>ESTAIR_Santar_W9K6_Adaptive8NDVI_W8_B16A16_11082017</v>
      </c>
      <c r="H4121" s="6">
        <v>42958</v>
      </c>
      <c r="P4121">
        <v>8</v>
      </c>
      <c r="Q4121" s="1" t="s">
        <v>34</v>
      </c>
      <c r="R4121">
        <v>9</v>
      </c>
      <c r="S4121">
        <v>6</v>
      </c>
      <c r="T4121">
        <v>8</v>
      </c>
      <c r="U4121">
        <v>16</v>
      </c>
      <c r="V4121">
        <v>16</v>
      </c>
      <c r="W4121">
        <v>0.95583256809999995</v>
      </c>
      <c r="X4121">
        <v>2.9604011180000001E-2</v>
      </c>
      <c r="Y4121">
        <v>2.2435499679999998E-2</v>
      </c>
      <c r="Z4121">
        <v>1.4803883570000001E-2</v>
      </c>
      <c r="AA4121">
        <v>0.98490793759999995</v>
      </c>
    </row>
    <row r="4122" spans="1:27" x14ac:dyDescent="0.25">
      <c r="A4122" t="s">
        <v>43</v>
      </c>
      <c r="B4122" s="1" t="s">
        <v>36</v>
      </c>
      <c r="C4122" t="s">
        <v>23</v>
      </c>
      <c r="D4122" t="s">
        <v>18</v>
      </c>
      <c r="E4122">
        <v>3</v>
      </c>
      <c r="G4122" s="1" t="str">
        <f t="shared" si="224"/>
        <v>ESTAIR_Santar_W9K8_Adaptive6NDVI_W8_B16A16_11082017</v>
      </c>
      <c r="H4122" s="6">
        <v>42958</v>
      </c>
      <c r="P4122">
        <v>6</v>
      </c>
      <c r="Q4122" s="1" t="s">
        <v>34</v>
      </c>
      <c r="R4122">
        <v>9</v>
      </c>
      <c r="S4122">
        <v>8</v>
      </c>
      <c r="T4122">
        <v>8</v>
      </c>
      <c r="U4122">
        <v>16</v>
      </c>
      <c r="V4122">
        <v>16</v>
      </c>
      <c r="W4122">
        <v>0.95577376410000003</v>
      </c>
      <c r="X4122">
        <v>2.9623711850000001E-2</v>
      </c>
      <c r="Y4122">
        <v>2.2441263539999999E-2</v>
      </c>
      <c r="Z4122">
        <v>1.4865949959999999E-2</v>
      </c>
      <c r="AA4122">
        <v>0.9848417384</v>
      </c>
    </row>
    <row r="4123" spans="1:27" x14ac:dyDescent="0.25">
      <c r="A4123" t="s">
        <v>43</v>
      </c>
      <c r="B4123" s="1" t="s">
        <v>36</v>
      </c>
      <c r="C4123" t="s">
        <v>23</v>
      </c>
      <c r="D4123" t="s">
        <v>18</v>
      </c>
      <c r="E4123">
        <v>3</v>
      </c>
      <c r="G4123" s="1" t="str">
        <f t="shared" si="224"/>
        <v>ESTAIR_Santar_W9K8_Adaptive8NDVI_W8_B16A16_11082017</v>
      </c>
      <c r="H4123" s="6">
        <v>42958</v>
      </c>
      <c r="P4123">
        <v>8</v>
      </c>
      <c r="Q4123" s="1" t="s">
        <v>34</v>
      </c>
      <c r="R4123">
        <v>9</v>
      </c>
      <c r="S4123">
        <v>8</v>
      </c>
      <c r="T4123">
        <v>8</v>
      </c>
      <c r="U4123">
        <v>16</v>
      </c>
      <c r="V4123">
        <v>16</v>
      </c>
      <c r="W4123">
        <v>0.95571540570000002</v>
      </c>
      <c r="X4123">
        <v>2.964325026E-2</v>
      </c>
      <c r="Y4123">
        <v>2.2474025500000001E-2</v>
      </c>
      <c r="Z4123">
        <v>1.493858797E-2</v>
      </c>
      <c r="AA4123">
        <v>0.98490397460000001</v>
      </c>
    </row>
    <row r="4124" spans="1:27" x14ac:dyDescent="0.25">
      <c r="A4124" t="s">
        <v>43</v>
      </c>
      <c r="B4124" s="1" t="s">
        <v>36</v>
      </c>
      <c r="C4124" t="s">
        <v>17</v>
      </c>
      <c r="D4124" t="s">
        <v>19</v>
      </c>
      <c r="E4124">
        <v>2</v>
      </c>
      <c r="F4124" s="1">
        <v>5</v>
      </c>
      <c r="G4124" s="1" t="str">
        <f t="shared" si="224"/>
        <v>ESTAIR_SCTeSCL_W3K4_Adaptive6Reflectancia_W10_B40A56_02082017</v>
      </c>
      <c r="H4124" s="6">
        <v>42949</v>
      </c>
      <c r="P4124">
        <v>6</v>
      </c>
      <c r="Q4124" s="1" t="s">
        <v>34</v>
      </c>
      <c r="R4124">
        <v>3</v>
      </c>
      <c r="S4124">
        <v>4</v>
      </c>
      <c r="T4124">
        <v>10</v>
      </c>
      <c r="U4124">
        <v>40</v>
      </c>
      <c r="V4124">
        <v>56</v>
      </c>
      <c r="W4124">
        <v>0.93063675479999997</v>
      </c>
      <c r="X4124">
        <v>4.2136454890000001E-2</v>
      </c>
      <c r="Y4124">
        <v>3.5967847249999997E-2</v>
      </c>
      <c r="Z4124">
        <v>3.2540162150000003E-2</v>
      </c>
      <c r="AA4124">
        <v>0.98628938629999996</v>
      </c>
    </row>
    <row r="4125" spans="1:27" x14ac:dyDescent="0.25">
      <c r="A4125" t="s">
        <v>43</v>
      </c>
      <c r="B4125" s="1" t="s">
        <v>36</v>
      </c>
      <c r="C4125" t="s">
        <v>17</v>
      </c>
      <c r="D4125" t="s">
        <v>19</v>
      </c>
      <c r="E4125">
        <v>2</v>
      </c>
      <c r="F4125" s="1">
        <v>5</v>
      </c>
      <c r="G4125" s="1" t="str">
        <f t="shared" si="224"/>
        <v>ESTAIR_SCTeSCL_W3K4_Adaptive8Reflectancia_W10_B40A56_02082017</v>
      </c>
      <c r="H4125" s="6">
        <v>42949</v>
      </c>
      <c r="P4125">
        <v>8</v>
      </c>
      <c r="Q4125" s="1" t="s">
        <v>34</v>
      </c>
      <c r="R4125">
        <v>3</v>
      </c>
      <c r="S4125">
        <v>4</v>
      </c>
      <c r="T4125">
        <v>10</v>
      </c>
      <c r="U4125">
        <v>40</v>
      </c>
      <c r="V4125">
        <v>56</v>
      </c>
      <c r="W4125">
        <v>0.93064605909999998</v>
      </c>
      <c r="X4125">
        <v>4.2133628729999997E-2</v>
      </c>
      <c r="Y4125">
        <v>3.5942831750000001E-2</v>
      </c>
      <c r="Z4125">
        <v>3.2441515220000001E-2</v>
      </c>
      <c r="AA4125">
        <v>0.98618918560000002</v>
      </c>
    </row>
    <row r="4126" spans="1:27" x14ac:dyDescent="0.25">
      <c r="A4126" t="s">
        <v>43</v>
      </c>
      <c r="B4126" s="1" t="s">
        <v>36</v>
      </c>
      <c r="C4126" t="s">
        <v>17</v>
      </c>
      <c r="D4126" t="s">
        <v>19</v>
      </c>
      <c r="E4126">
        <v>2</v>
      </c>
      <c r="F4126" s="1">
        <v>5</v>
      </c>
      <c r="G4126" s="1" t="str">
        <f t="shared" si="224"/>
        <v>ESTAIR_SCTeSCL_W3K6_Adaptive6Reflectancia_W10_B40A56_02082017</v>
      </c>
      <c r="H4126" s="6">
        <v>42949</v>
      </c>
      <c r="P4126">
        <v>6</v>
      </c>
      <c r="Q4126" s="1" t="s">
        <v>34</v>
      </c>
      <c r="R4126">
        <v>3</v>
      </c>
      <c r="S4126">
        <v>6</v>
      </c>
      <c r="T4126">
        <v>10</v>
      </c>
      <c r="U4126">
        <v>40</v>
      </c>
      <c r="V4126">
        <v>56</v>
      </c>
      <c r="W4126">
        <v>0.93031757140000004</v>
      </c>
      <c r="X4126">
        <v>4.2233291630000003E-2</v>
      </c>
      <c r="Y4126">
        <v>3.6029720799999998E-2</v>
      </c>
      <c r="Z4126">
        <v>3.2559718459999998E-2</v>
      </c>
      <c r="AA4126">
        <v>0.98614372660000005</v>
      </c>
    </row>
    <row r="4127" spans="1:27" x14ac:dyDescent="0.25">
      <c r="A4127" t="s">
        <v>43</v>
      </c>
      <c r="B4127" s="1" t="s">
        <v>36</v>
      </c>
      <c r="C4127" t="s">
        <v>17</v>
      </c>
      <c r="D4127" t="s">
        <v>19</v>
      </c>
      <c r="E4127">
        <v>2</v>
      </c>
      <c r="F4127" s="1">
        <v>5</v>
      </c>
      <c r="G4127" s="1" t="str">
        <f t="shared" si="224"/>
        <v>ESTAIR_SCTeSCL_W3K6_Adaptive8Reflectancia_W10_B40A56_02082017</v>
      </c>
      <c r="H4127" s="6">
        <v>42949</v>
      </c>
      <c r="P4127">
        <v>8</v>
      </c>
      <c r="Q4127" s="1" t="s">
        <v>34</v>
      </c>
      <c r="R4127">
        <v>3</v>
      </c>
      <c r="S4127">
        <v>6</v>
      </c>
      <c r="T4127">
        <v>10</v>
      </c>
      <c r="U4127">
        <v>40</v>
      </c>
      <c r="V4127">
        <v>56</v>
      </c>
      <c r="W4127">
        <v>0.93035228739999998</v>
      </c>
      <c r="X4127">
        <v>4.2222769950000003E-2</v>
      </c>
      <c r="Y4127">
        <v>3.5989979630000002E-2</v>
      </c>
      <c r="Z4127">
        <v>3.2453067029999998E-2</v>
      </c>
      <c r="AA4127">
        <v>0.98605586710000004</v>
      </c>
    </row>
    <row r="4128" spans="1:27" x14ac:dyDescent="0.25">
      <c r="A4128" t="s">
        <v>43</v>
      </c>
      <c r="B4128" s="1" t="s">
        <v>36</v>
      </c>
      <c r="C4128" t="s">
        <v>17</v>
      </c>
      <c r="D4128" t="s">
        <v>19</v>
      </c>
      <c r="E4128">
        <v>2</v>
      </c>
      <c r="F4128" s="1">
        <v>5</v>
      </c>
      <c r="G4128" s="1" t="str">
        <f t="shared" si="224"/>
        <v>ESTAIR_SCTeSCL_W3K8_Adaptive6Reflectancia_W10_B40A56_02082017</v>
      </c>
      <c r="H4128" s="6">
        <v>42949</v>
      </c>
      <c r="P4128">
        <v>6</v>
      </c>
      <c r="Q4128" s="1" t="s">
        <v>34</v>
      </c>
      <c r="R4128">
        <v>3</v>
      </c>
      <c r="S4128">
        <v>8</v>
      </c>
      <c r="T4128">
        <v>10</v>
      </c>
      <c r="U4128">
        <v>40</v>
      </c>
      <c r="V4128">
        <v>56</v>
      </c>
      <c r="W4128">
        <v>0.93046491330000003</v>
      </c>
      <c r="X4128">
        <v>4.2188617320000003E-2</v>
      </c>
      <c r="Y4128">
        <v>3.5975305079999999E-2</v>
      </c>
      <c r="Z4128">
        <v>3.2453975699999998E-2</v>
      </c>
      <c r="AA4128">
        <v>0.98613928699999998</v>
      </c>
    </row>
    <row r="4129" spans="1:27" x14ac:dyDescent="0.25">
      <c r="A4129" t="s">
        <v>43</v>
      </c>
      <c r="B4129" s="1" t="s">
        <v>36</v>
      </c>
      <c r="C4129" t="s">
        <v>17</v>
      </c>
      <c r="D4129" t="s">
        <v>19</v>
      </c>
      <c r="E4129">
        <v>2</v>
      </c>
      <c r="F4129" s="1">
        <v>5</v>
      </c>
      <c r="G4129" s="1" t="str">
        <f t="shared" si="224"/>
        <v>ESTAIR_SCTeSCL_W3K8_Adaptive8Reflectancia_W10_B40A56_02082017</v>
      </c>
      <c r="H4129" s="6">
        <v>42949</v>
      </c>
      <c r="P4129">
        <v>8</v>
      </c>
      <c r="Q4129" s="1" t="s">
        <v>34</v>
      </c>
      <c r="R4129">
        <v>3</v>
      </c>
      <c r="S4129">
        <v>8</v>
      </c>
      <c r="T4129">
        <v>10</v>
      </c>
      <c r="U4129">
        <v>40</v>
      </c>
      <c r="V4129">
        <v>56</v>
      </c>
      <c r="W4129">
        <v>0.93047586429999996</v>
      </c>
      <c r="X4129">
        <v>4.2185295099999999E-2</v>
      </c>
      <c r="Y4129">
        <v>3.5955303729999999E-2</v>
      </c>
      <c r="Z4129">
        <v>3.2334997300000001E-2</v>
      </c>
      <c r="AA4129">
        <v>0.98601198140000001</v>
      </c>
    </row>
    <row r="4130" spans="1:27" x14ac:dyDescent="0.25">
      <c r="A4130" t="s">
        <v>43</v>
      </c>
      <c r="B4130" s="1" t="s">
        <v>36</v>
      </c>
      <c r="C4130" t="s">
        <v>17</v>
      </c>
      <c r="D4130" t="s">
        <v>19</v>
      </c>
      <c r="E4130">
        <v>2</v>
      </c>
      <c r="F4130" s="1">
        <v>5</v>
      </c>
      <c r="G4130" s="1" t="str">
        <f t="shared" si="224"/>
        <v>ESTAIR_SCTeSCL_W5K4_Adaptive6Reflectancia_W10_B40A56_02082017</v>
      </c>
      <c r="H4130" s="6">
        <v>42949</v>
      </c>
      <c r="P4130">
        <v>6</v>
      </c>
      <c r="Q4130" s="1" t="s">
        <v>34</v>
      </c>
      <c r="R4130">
        <v>5</v>
      </c>
      <c r="S4130">
        <v>4</v>
      </c>
      <c r="T4130">
        <v>10</v>
      </c>
      <c r="U4130">
        <v>40</v>
      </c>
      <c r="V4130">
        <v>56</v>
      </c>
      <c r="W4130">
        <v>0.93057849540000004</v>
      </c>
      <c r="X4130">
        <v>4.2154146750000003E-2</v>
      </c>
      <c r="Y4130">
        <v>3.5997825009999998E-2</v>
      </c>
      <c r="Z4130">
        <v>3.2640854269999998E-2</v>
      </c>
      <c r="AA4130">
        <v>0.98635013010000006</v>
      </c>
    </row>
    <row r="4131" spans="1:27" x14ac:dyDescent="0.25">
      <c r="A4131" t="s">
        <v>43</v>
      </c>
      <c r="B4131" s="1" t="s">
        <v>36</v>
      </c>
      <c r="C4131" t="s">
        <v>17</v>
      </c>
      <c r="D4131" t="s">
        <v>19</v>
      </c>
      <c r="E4131">
        <v>2</v>
      </c>
      <c r="F4131" s="1">
        <v>5</v>
      </c>
      <c r="G4131" s="1" t="str">
        <f t="shared" si="224"/>
        <v>ESTAIR_SCTeSCL_W5K4_Adaptive8Reflectancia_W10_B40A56_02082017</v>
      </c>
      <c r="H4131" s="6">
        <v>42949</v>
      </c>
      <c r="P4131">
        <v>8</v>
      </c>
      <c r="Q4131" s="1" t="s">
        <v>34</v>
      </c>
      <c r="R4131">
        <v>5</v>
      </c>
      <c r="S4131">
        <v>4</v>
      </c>
      <c r="T4131">
        <v>10</v>
      </c>
      <c r="U4131">
        <v>40</v>
      </c>
      <c r="V4131">
        <v>56</v>
      </c>
      <c r="W4131">
        <v>0.93059624220000003</v>
      </c>
      <c r="X4131">
        <v>4.2148758299999999E-2</v>
      </c>
      <c r="Y4131">
        <v>3.5970868289999999E-2</v>
      </c>
      <c r="Z4131">
        <v>3.253993333E-2</v>
      </c>
      <c r="AA4131">
        <v>0.98624953029999995</v>
      </c>
    </row>
    <row r="4132" spans="1:27" x14ac:dyDescent="0.25">
      <c r="A4132" t="s">
        <v>43</v>
      </c>
      <c r="B4132" s="1" t="s">
        <v>36</v>
      </c>
      <c r="C4132" t="s">
        <v>17</v>
      </c>
      <c r="D4132" t="s">
        <v>19</v>
      </c>
      <c r="E4132">
        <v>2</v>
      </c>
      <c r="F4132" s="1">
        <v>5</v>
      </c>
      <c r="G4132" s="1" t="str">
        <f t="shared" si="224"/>
        <v>ESTAIR_SCTeSCL_W5K6_Adaptive6Reflectancia_W10_B40A56_02082017</v>
      </c>
      <c r="H4132" s="6">
        <v>42949</v>
      </c>
      <c r="P4132">
        <v>6</v>
      </c>
      <c r="Q4132" s="1" t="s">
        <v>34</v>
      </c>
      <c r="R4132">
        <v>5</v>
      </c>
      <c r="S4132">
        <v>6</v>
      </c>
      <c r="T4132">
        <v>10</v>
      </c>
      <c r="U4132">
        <v>40</v>
      </c>
      <c r="V4132">
        <v>56</v>
      </c>
      <c r="W4132">
        <v>0.93051196690000004</v>
      </c>
      <c r="X4132">
        <v>4.2174340659999997E-2</v>
      </c>
      <c r="Y4132">
        <v>3.6027831859999998E-2</v>
      </c>
      <c r="Z4132">
        <v>3.2646377429999998E-2</v>
      </c>
      <c r="AA4132">
        <v>0.98627930379999995</v>
      </c>
    </row>
    <row r="4133" spans="1:27" x14ac:dyDescent="0.25">
      <c r="A4133" t="s">
        <v>43</v>
      </c>
      <c r="B4133" s="1" t="s">
        <v>36</v>
      </c>
      <c r="C4133" t="s">
        <v>17</v>
      </c>
      <c r="D4133" t="s">
        <v>19</v>
      </c>
      <c r="E4133">
        <v>2</v>
      </c>
      <c r="F4133" s="1">
        <v>5</v>
      </c>
      <c r="G4133" s="1" t="str">
        <f t="shared" si="224"/>
        <v>ESTAIR_SCTeSCL_W5K6_Adaptive8Reflectancia_W10_B40A56_02082017</v>
      </c>
      <c r="H4133" s="6">
        <v>42949</v>
      </c>
      <c r="P4133">
        <v>8</v>
      </c>
      <c r="Q4133" s="1" t="s">
        <v>34</v>
      </c>
      <c r="R4133">
        <v>5</v>
      </c>
      <c r="S4133">
        <v>6</v>
      </c>
      <c r="T4133">
        <v>10</v>
      </c>
      <c r="U4133">
        <v>40</v>
      </c>
      <c r="V4133">
        <v>56</v>
      </c>
      <c r="W4133">
        <v>0.93059052350000004</v>
      </c>
      <c r="X4133">
        <v>4.2150494740000002E-2</v>
      </c>
      <c r="Y4133">
        <v>3.5985044879999997E-2</v>
      </c>
      <c r="Z4133">
        <v>3.2525433399999998E-2</v>
      </c>
      <c r="AA4133">
        <v>0.98620433649999995</v>
      </c>
    </row>
    <row r="4134" spans="1:27" x14ac:dyDescent="0.25">
      <c r="A4134" t="s">
        <v>43</v>
      </c>
      <c r="B4134" s="1" t="s">
        <v>36</v>
      </c>
      <c r="C4134" t="s">
        <v>17</v>
      </c>
      <c r="D4134" t="s">
        <v>19</v>
      </c>
      <c r="E4134">
        <v>2</v>
      </c>
      <c r="F4134" s="1">
        <v>5</v>
      </c>
      <c r="G4134" s="1" t="str">
        <f t="shared" si="224"/>
        <v>ESTAIR_SCTeSCL_W5K8_Adaptive6Reflectancia_W10_B40A56_02082017</v>
      </c>
      <c r="H4134" s="6">
        <v>42949</v>
      </c>
      <c r="P4134">
        <v>6</v>
      </c>
      <c r="Q4134" s="1" t="s">
        <v>34</v>
      </c>
      <c r="R4134">
        <v>5</v>
      </c>
      <c r="S4134">
        <v>8</v>
      </c>
      <c r="T4134">
        <v>10</v>
      </c>
      <c r="U4134">
        <v>40</v>
      </c>
      <c r="V4134">
        <v>56</v>
      </c>
      <c r="W4134">
        <v>0.93076559640000001</v>
      </c>
      <c r="X4134">
        <v>4.2097302660000002E-2</v>
      </c>
      <c r="Y4134">
        <v>3.5926831329999999E-2</v>
      </c>
      <c r="Z4134">
        <v>3.2521856170000002E-2</v>
      </c>
      <c r="AA4134">
        <v>0.98628911070000003</v>
      </c>
    </row>
    <row r="4135" spans="1:27" x14ac:dyDescent="0.25">
      <c r="A4135" t="s">
        <v>43</v>
      </c>
      <c r="B4135" s="1" t="s">
        <v>36</v>
      </c>
      <c r="C4135" t="s">
        <v>17</v>
      </c>
      <c r="D4135" t="s">
        <v>19</v>
      </c>
      <c r="E4135">
        <v>2</v>
      </c>
      <c r="F4135" s="1">
        <v>5</v>
      </c>
      <c r="G4135" s="1" t="str">
        <f t="shared" si="224"/>
        <v>ESTAIR_SCTeSCL_W5K8_Adaptive8Reflectancia_W10_B40A56_02082017</v>
      </c>
      <c r="H4135" s="6">
        <v>42949</v>
      </c>
      <c r="P4135">
        <v>8</v>
      </c>
      <c r="Q4135" s="1" t="s">
        <v>34</v>
      </c>
      <c r="R4135">
        <v>5</v>
      </c>
      <c r="S4135">
        <v>8</v>
      </c>
      <c r="T4135">
        <v>10</v>
      </c>
      <c r="U4135">
        <v>40</v>
      </c>
      <c r="V4135">
        <v>56</v>
      </c>
      <c r="W4135">
        <v>0.93075933020000001</v>
      </c>
      <c r="X4135">
        <v>4.209920768E-2</v>
      </c>
      <c r="Y4135">
        <v>3.5910386859999997E-2</v>
      </c>
      <c r="Z4135">
        <v>3.2407931250000001E-2</v>
      </c>
      <c r="AA4135">
        <v>0.98616042540000004</v>
      </c>
    </row>
    <row r="4136" spans="1:27" x14ac:dyDescent="0.25">
      <c r="A4136" t="s">
        <v>43</v>
      </c>
      <c r="B4136" s="1" t="s">
        <v>36</v>
      </c>
      <c r="C4136" t="s">
        <v>17</v>
      </c>
      <c r="D4136" t="s">
        <v>19</v>
      </c>
      <c r="E4136">
        <v>2</v>
      </c>
      <c r="F4136" s="1">
        <v>5</v>
      </c>
      <c r="G4136" s="1" t="str">
        <f t="shared" si="224"/>
        <v>ESTAIR_SCTeSCL_W7K4_Adaptive6Reflectancia_W10_B40A56_02082017</v>
      </c>
      <c r="H4136" s="6">
        <v>42949</v>
      </c>
      <c r="P4136">
        <v>6</v>
      </c>
      <c r="Q4136" s="1" t="s">
        <v>34</v>
      </c>
      <c r="R4136">
        <v>7</v>
      </c>
      <c r="S4136">
        <v>4</v>
      </c>
      <c r="T4136">
        <v>10</v>
      </c>
      <c r="U4136">
        <v>40</v>
      </c>
      <c r="V4136">
        <v>56</v>
      </c>
      <c r="W4136">
        <v>0.93049579699999996</v>
      </c>
      <c r="X4136">
        <v>4.2179247359999998E-2</v>
      </c>
      <c r="Y4136">
        <v>3.6018880160000002E-2</v>
      </c>
      <c r="Z4136">
        <v>3.2707000239999999E-2</v>
      </c>
      <c r="AA4136">
        <v>0.98638137410000004</v>
      </c>
    </row>
    <row r="4137" spans="1:27" x14ac:dyDescent="0.25">
      <c r="A4137" t="s">
        <v>43</v>
      </c>
      <c r="B4137" s="1" t="s">
        <v>36</v>
      </c>
      <c r="C4137" t="s">
        <v>17</v>
      </c>
      <c r="D4137" t="s">
        <v>19</v>
      </c>
      <c r="E4137">
        <v>2</v>
      </c>
      <c r="F4137" s="1">
        <v>5</v>
      </c>
      <c r="G4137" s="1" t="str">
        <f t="shared" si="224"/>
        <v>ESTAIR_SCTeSCL_W7K4_Adaptive8Reflectancia_W10_B40A56_02082017</v>
      </c>
      <c r="H4137" s="6">
        <v>42949</v>
      </c>
      <c r="P4137">
        <v>8</v>
      </c>
      <c r="Q4137" s="1" t="s">
        <v>34</v>
      </c>
      <c r="R4137">
        <v>7</v>
      </c>
      <c r="S4137">
        <v>4</v>
      </c>
      <c r="T4137">
        <v>10</v>
      </c>
      <c r="U4137">
        <v>40</v>
      </c>
      <c r="V4137">
        <v>56</v>
      </c>
      <c r="W4137">
        <v>0.93052336579999995</v>
      </c>
      <c r="X4137">
        <v>4.2170881350000002E-2</v>
      </c>
      <c r="Y4137">
        <v>3.59878883E-2</v>
      </c>
      <c r="Z4137">
        <v>3.2605364849999999E-2</v>
      </c>
      <c r="AA4137">
        <v>0.98628115059999999</v>
      </c>
    </row>
    <row r="4138" spans="1:27" x14ac:dyDescent="0.25">
      <c r="A4138" t="s">
        <v>43</v>
      </c>
      <c r="B4138" s="1" t="s">
        <v>36</v>
      </c>
      <c r="C4138" t="s">
        <v>17</v>
      </c>
      <c r="D4138" t="s">
        <v>19</v>
      </c>
      <c r="E4138">
        <v>2</v>
      </c>
      <c r="F4138" s="1">
        <v>5</v>
      </c>
      <c r="G4138" s="1" t="str">
        <f t="shared" si="224"/>
        <v>ESTAIR_SCTeSCL_W7K6_Adaptive6Reflectancia_W10_B40A56_02082017</v>
      </c>
      <c r="H4138" s="6">
        <v>42949</v>
      </c>
      <c r="P4138">
        <v>6</v>
      </c>
      <c r="Q4138" s="1" t="s">
        <v>34</v>
      </c>
      <c r="R4138">
        <v>7</v>
      </c>
      <c r="S4138">
        <v>6</v>
      </c>
      <c r="T4138">
        <v>10</v>
      </c>
      <c r="U4138">
        <v>40</v>
      </c>
      <c r="V4138">
        <v>56</v>
      </c>
      <c r="W4138">
        <v>0.9304291039</v>
      </c>
      <c r="X4138">
        <v>4.2199479149999997E-2</v>
      </c>
      <c r="Y4138">
        <v>3.6043777079999999E-2</v>
      </c>
      <c r="Z4138">
        <v>3.2705485350000001E-2</v>
      </c>
      <c r="AA4138">
        <v>0.98636360970000003</v>
      </c>
    </row>
    <row r="4139" spans="1:27" x14ac:dyDescent="0.25">
      <c r="A4139" t="s">
        <v>43</v>
      </c>
      <c r="B4139" s="1" t="s">
        <v>36</v>
      </c>
      <c r="C4139" t="s">
        <v>17</v>
      </c>
      <c r="D4139" t="s">
        <v>19</v>
      </c>
      <c r="E4139">
        <v>2</v>
      </c>
      <c r="F4139" s="1">
        <v>5</v>
      </c>
      <c r="G4139" s="1" t="str">
        <f t="shared" si="224"/>
        <v>ESTAIR_SCTeSCL_W7K6_Adaptive8Reflectancia_W10_B40A56_02082017</v>
      </c>
      <c r="H4139" s="6">
        <v>42949</v>
      </c>
      <c r="P4139">
        <v>8</v>
      </c>
      <c r="Q4139" s="1" t="s">
        <v>34</v>
      </c>
      <c r="R4139">
        <v>7</v>
      </c>
      <c r="S4139">
        <v>6</v>
      </c>
      <c r="T4139">
        <v>10</v>
      </c>
      <c r="U4139">
        <v>40</v>
      </c>
      <c r="V4139">
        <v>56</v>
      </c>
      <c r="W4139">
        <v>0.93049229499999997</v>
      </c>
      <c r="X4139">
        <v>4.2180309950000001E-2</v>
      </c>
      <c r="Y4139">
        <v>3.6002255919999997E-2</v>
      </c>
      <c r="Z4139">
        <v>3.2591963629999998E-2</v>
      </c>
      <c r="AA4139">
        <v>0.98626621120000002</v>
      </c>
    </row>
    <row r="4140" spans="1:27" x14ac:dyDescent="0.25">
      <c r="A4140" t="s">
        <v>43</v>
      </c>
      <c r="B4140" s="1" t="s">
        <v>36</v>
      </c>
      <c r="C4140" t="s">
        <v>17</v>
      </c>
      <c r="D4140" t="s">
        <v>19</v>
      </c>
      <c r="E4140">
        <v>2</v>
      </c>
      <c r="F4140" s="1">
        <v>5</v>
      </c>
      <c r="G4140" s="1" t="str">
        <f t="shared" si="224"/>
        <v>ESTAIR_SCTeSCL_W7K8_Adaptive6Reflectancia_W10_B40A56_02082017</v>
      </c>
      <c r="H4140" s="6">
        <v>42949</v>
      </c>
      <c r="P4140">
        <v>6</v>
      </c>
      <c r="Q4140" s="1" t="s">
        <v>34</v>
      </c>
      <c r="R4140">
        <v>7</v>
      </c>
      <c r="S4140">
        <v>8</v>
      </c>
      <c r="T4140">
        <v>10</v>
      </c>
      <c r="U4140">
        <v>40</v>
      </c>
      <c r="V4140">
        <v>56</v>
      </c>
      <c r="W4140">
        <v>0.93068745949999998</v>
      </c>
      <c r="X4140">
        <v>4.2121051149999998E-2</v>
      </c>
      <c r="Y4140">
        <v>3.5950625520000001E-2</v>
      </c>
      <c r="Z4140">
        <v>3.2591507999999998E-2</v>
      </c>
      <c r="AA4140">
        <v>0.98634736469999995</v>
      </c>
    </row>
    <row r="4141" spans="1:27" x14ac:dyDescent="0.25">
      <c r="A4141" t="s">
        <v>43</v>
      </c>
      <c r="B4141" s="1" t="s">
        <v>36</v>
      </c>
      <c r="C4141" t="s">
        <v>17</v>
      </c>
      <c r="D4141" t="s">
        <v>19</v>
      </c>
      <c r="E4141">
        <v>2</v>
      </c>
      <c r="F4141" s="1">
        <v>5</v>
      </c>
      <c r="G4141" s="1" t="str">
        <f t="shared" si="224"/>
        <v>ESTAIR_SCTeSCL_W7K8_Adaptive8Reflectancia_W10_B40A56_02082017</v>
      </c>
      <c r="H4141" s="6">
        <v>42949</v>
      </c>
      <c r="P4141">
        <v>8</v>
      </c>
      <c r="Q4141" s="1" t="s">
        <v>34</v>
      </c>
      <c r="R4141">
        <v>7</v>
      </c>
      <c r="S4141">
        <v>8</v>
      </c>
      <c r="T4141">
        <v>10</v>
      </c>
      <c r="U4141">
        <v>40</v>
      </c>
      <c r="V4141">
        <v>56</v>
      </c>
      <c r="W4141">
        <v>0.93068668939999999</v>
      </c>
      <c r="X4141">
        <v>4.212128515E-2</v>
      </c>
      <c r="Y4141">
        <v>3.5932378170000001E-2</v>
      </c>
      <c r="Z4141">
        <v>3.2481175770000002E-2</v>
      </c>
      <c r="AA4141">
        <v>0.98622074810000004</v>
      </c>
    </row>
    <row r="4142" spans="1:27" x14ac:dyDescent="0.25">
      <c r="A4142" t="s">
        <v>43</v>
      </c>
      <c r="B4142" s="1" t="s">
        <v>36</v>
      </c>
      <c r="C4142" t="s">
        <v>17</v>
      </c>
      <c r="D4142" t="s">
        <v>19</v>
      </c>
      <c r="E4142">
        <v>2</v>
      </c>
      <c r="F4142" s="1">
        <v>5</v>
      </c>
      <c r="G4142" s="1" t="str">
        <f t="shared" si="224"/>
        <v>ESTAIR_SCTeSCL_W9K4_Adaptive6Reflectancia_W10_B40A56_02082017</v>
      </c>
      <c r="H4142" s="6">
        <v>42949</v>
      </c>
      <c r="P4142">
        <v>6</v>
      </c>
      <c r="Q4142" s="1" t="s">
        <v>34</v>
      </c>
      <c r="R4142">
        <v>9</v>
      </c>
      <c r="S4142">
        <v>4</v>
      </c>
      <c r="T4142">
        <v>10</v>
      </c>
      <c r="U4142">
        <v>40</v>
      </c>
      <c r="V4142">
        <v>56</v>
      </c>
      <c r="W4142">
        <v>0.93043953550000003</v>
      </c>
      <c r="X4142">
        <v>4.2196315300000002E-2</v>
      </c>
      <c r="Y4142">
        <v>3.601891049E-2</v>
      </c>
      <c r="Z4142">
        <v>3.2720946530000003E-2</v>
      </c>
      <c r="AA4142">
        <v>0.98640116389999999</v>
      </c>
    </row>
    <row r="4143" spans="1:27" x14ac:dyDescent="0.25">
      <c r="A4143" t="s">
        <v>43</v>
      </c>
      <c r="B4143" s="1" t="s">
        <v>36</v>
      </c>
      <c r="C4143" t="s">
        <v>17</v>
      </c>
      <c r="D4143" t="s">
        <v>19</v>
      </c>
      <c r="E4143">
        <v>2</v>
      </c>
      <c r="F4143" s="1">
        <v>5</v>
      </c>
      <c r="G4143" s="1" t="str">
        <f t="shared" si="224"/>
        <v>ESTAIR_SCTeSCL_W9K4_Adaptive8Reflectancia_W10_B40A56_02082017</v>
      </c>
      <c r="H4143" s="6">
        <v>42949</v>
      </c>
      <c r="P4143">
        <v>8</v>
      </c>
      <c r="Q4143" s="1" t="s">
        <v>34</v>
      </c>
      <c r="R4143">
        <v>9</v>
      </c>
      <c r="S4143">
        <v>4</v>
      </c>
      <c r="T4143">
        <v>10</v>
      </c>
      <c r="U4143">
        <v>40</v>
      </c>
      <c r="V4143">
        <v>56</v>
      </c>
      <c r="W4143">
        <v>0.93047628930000004</v>
      </c>
      <c r="X4143">
        <v>4.2185166140000001E-2</v>
      </c>
      <c r="Y4143">
        <v>3.5983523830000003E-2</v>
      </c>
      <c r="Z4143">
        <v>3.2616621710000002E-2</v>
      </c>
      <c r="AA4143">
        <v>0.98630042470000001</v>
      </c>
    </row>
    <row r="4144" spans="1:27" x14ac:dyDescent="0.25">
      <c r="A4144" t="s">
        <v>43</v>
      </c>
      <c r="B4144" s="1" t="s">
        <v>36</v>
      </c>
      <c r="C4144" t="s">
        <v>17</v>
      </c>
      <c r="D4144" t="s">
        <v>19</v>
      </c>
      <c r="E4144">
        <v>2</v>
      </c>
      <c r="F4144" s="1">
        <v>5</v>
      </c>
      <c r="G4144" s="1" t="str">
        <f t="shared" si="224"/>
        <v>ESTAIR_SCTeSCL_W9K6_Adaptive6Reflectancia_W10_B40A56_02082017</v>
      </c>
      <c r="H4144" s="6">
        <v>42949</v>
      </c>
      <c r="P4144">
        <v>6</v>
      </c>
      <c r="Q4144" s="1" t="s">
        <v>34</v>
      </c>
      <c r="R4144">
        <v>9</v>
      </c>
      <c r="S4144">
        <v>6</v>
      </c>
      <c r="T4144">
        <v>10</v>
      </c>
      <c r="U4144">
        <v>40</v>
      </c>
      <c r="V4144">
        <v>56</v>
      </c>
      <c r="W4144">
        <v>0.93045363619999999</v>
      </c>
      <c r="X4144">
        <v>4.219203824E-2</v>
      </c>
      <c r="Y4144">
        <v>3.6030494920000003E-2</v>
      </c>
      <c r="Z4144">
        <v>3.2713643360000003E-2</v>
      </c>
      <c r="AA4144">
        <v>0.98638946329999999</v>
      </c>
    </row>
    <row r="4145" spans="1:27" x14ac:dyDescent="0.25">
      <c r="A4145" t="s">
        <v>43</v>
      </c>
      <c r="B4145" s="1" t="s">
        <v>36</v>
      </c>
      <c r="C4145" t="s">
        <v>17</v>
      </c>
      <c r="D4145" t="s">
        <v>19</v>
      </c>
      <c r="E4145">
        <v>2</v>
      </c>
      <c r="F4145" s="1">
        <v>5</v>
      </c>
      <c r="G4145" s="1" t="str">
        <f t="shared" si="224"/>
        <v>ESTAIR_SCTeSCL_W9K6_Adaptive8Reflectancia_W10_B40A56_02082017</v>
      </c>
      <c r="H4145" s="6">
        <v>42949</v>
      </c>
      <c r="P4145">
        <v>8</v>
      </c>
      <c r="Q4145" s="1" t="s">
        <v>34</v>
      </c>
      <c r="R4145">
        <v>9</v>
      </c>
      <c r="S4145">
        <v>6</v>
      </c>
      <c r="T4145">
        <v>10</v>
      </c>
      <c r="U4145">
        <v>40</v>
      </c>
      <c r="V4145">
        <v>56</v>
      </c>
      <c r="W4145">
        <v>0.93052374410000005</v>
      </c>
      <c r="X4145">
        <v>4.2170766530000001E-2</v>
      </c>
      <c r="Y4145">
        <v>3.5986697970000002E-2</v>
      </c>
      <c r="Z4145">
        <v>3.2595819919999998E-2</v>
      </c>
      <c r="AA4145">
        <v>0.98628795089999999</v>
      </c>
    </row>
    <row r="4146" spans="1:27" x14ac:dyDescent="0.25">
      <c r="A4146" t="s">
        <v>43</v>
      </c>
      <c r="B4146" s="1" t="s">
        <v>36</v>
      </c>
      <c r="C4146" t="s">
        <v>17</v>
      </c>
      <c r="D4146" t="s">
        <v>19</v>
      </c>
      <c r="E4146">
        <v>2</v>
      </c>
      <c r="F4146" s="1">
        <v>5</v>
      </c>
      <c r="G4146" s="1" t="str">
        <f t="shared" si="224"/>
        <v>ESTAIR_SCTeSCL_W9K8_Adaptive6Reflectancia_W10_B40A56_02082017</v>
      </c>
      <c r="H4146" s="6">
        <v>42949</v>
      </c>
      <c r="P4146">
        <v>6</v>
      </c>
      <c r="Q4146" s="1" t="s">
        <v>34</v>
      </c>
      <c r="R4146">
        <v>9</v>
      </c>
      <c r="S4146">
        <v>8</v>
      </c>
      <c r="T4146">
        <v>10</v>
      </c>
      <c r="U4146">
        <v>40</v>
      </c>
      <c r="V4146">
        <v>56</v>
      </c>
      <c r="W4146">
        <v>0.93062407380000001</v>
      </c>
      <c r="X4146">
        <v>4.2140306420000002E-2</v>
      </c>
      <c r="Y4146">
        <v>3.5951654710000003E-2</v>
      </c>
      <c r="Z4146">
        <v>3.2606286409999997E-2</v>
      </c>
      <c r="AA4146">
        <v>0.98636387169999995</v>
      </c>
    </row>
    <row r="4147" spans="1:27" x14ac:dyDescent="0.25">
      <c r="A4147" t="s">
        <v>43</v>
      </c>
      <c r="B4147" s="1" t="s">
        <v>36</v>
      </c>
      <c r="C4147" t="s">
        <v>17</v>
      </c>
      <c r="D4147" t="s">
        <v>19</v>
      </c>
      <c r="E4147">
        <v>2</v>
      </c>
      <c r="F4147" s="1">
        <v>5</v>
      </c>
      <c r="G4147" s="1" t="str">
        <f t="shared" si="224"/>
        <v>ESTAIR_SCTeSCL_W9K8_Adaptive8Reflectancia_W10_B40A56_02082017</v>
      </c>
      <c r="H4147" s="6">
        <v>42949</v>
      </c>
      <c r="P4147">
        <v>8</v>
      </c>
      <c r="Q4147" s="1" t="s">
        <v>34</v>
      </c>
      <c r="R4147">
        <v>9</v>
      </c>
      <c r="S4147">
        <v>8</v>
      </c>
      <c r="T4147">
        <v>10</v>
      </c>
      <c r="U4147">
        <v>40</v>
      </c>
      <c r="V4147">
        <v>56</v>
      </c>
      <c r="W4147">
        <v>0.93062652239999999</v>
      </c>
      <c r="X4147">
        <v>4.2139562749999998E-2</v>
      </c>
      <c r="Y4147">
        <v>3.5931189539999998E-2</v>
      </c>
      <c r="Z4147">
        <v>3.2498428359999998E-2</v>
      </c>
      <c r="AA4147">
        <v>0.98623977249999994</v>
      </c>
    </row>
    <row r="4148" spans="1:27" x14ac:dyDescent="0.25">
      <c r="A4148" t="s">
        <v>43</v>
      </c>
      <c r="B4148" s="1" t="s">
        <v>36</v>
      </c>
      <c r="C4148" t="s">
        <v>17</v>
      </c>
      <c r="D4148" t="s">
        <v>19</v>
      </c>
      <c r="E4148">
        <v>2</v>
      </c>
      <c r="F4148" s="1">
        <v>4</v>
      </c>
      <c r="G4148" s="1" t="str">
        <f t="shared" si="224"/>
        <v>ESTAIR_SCTeSCL_W3K4_Adaptive6Reflectancia_W10_B40A40_02082017</v>
      </c>
      <c r="H4148" s="6">
        <v>42949</v>
      </c>
      <c r="P4148">
        <v>6</v>
      </c>
      <c r="Q4148" s="1" t="s">
        <v>34</v>
      </c>
      <c r="R4148">
        <v>3</v>
      </c>
      <c r="S4148">
        <v>4</v>
      </c>
      <c r="T4148">
        <v>10</v>
      </c>
      <c r="U4148">
        <v>40</v>
      </c>
      <c r="V4148">
        <v>40</v>
      </c>
      <c r="W4148">
        <v>0.93045182589999997</v>
      </c>
      <c r="X4148">
        <v>4.2192587359999999E-2</v>
      </c>
      <c r="Y4148">
        <v>3.6052322320000003E-2</v>
      </c>
      <c r="Z4148">
        <v>3.2658448100000001E-2</v>
      </c>
      <c r="AA4148">
        <v>0.98635813640000003</v>
      </c>
    </row>
    <row r="4149" spans="1:27" x14ac:dyDescent="0.25">
      <c r="A4149" t="s">
        <v>43</v>
      </c>
      <c r="B4149" s="1" t="s">
        <v>36</v>
      </c>
      <c r="C4149" t="s">
        <v>17</v>
      </c>
      <c r="D4149" t="s">
        <v>19</v>
      </c>
      <c r="E4149">
        <v>2</v>
      </c>
      <c r="F4149" s="1">
        <v>4</v>
      </c>
      <c r="G4149" s="1" t="str">
        <f t="shared" si="224"/>
        <v>ESTAIR_SCTeSCL_W3K4_Adaptive8Reflectancia_W10_B40A40_02082017</v>
      </c>
      <c r="H4149" s="6">
        <v>42949</v>
      </c>
      <c r="P4149">
        <v>8</v>
      </c>
      <c r="Q4149" s="1" t="s">
        <v>34</v>
      </c>
      <c r="R4149">
        <v>3</v>
      </c>
      <c r="S4149">
        <v>4</v>
      </c>
      <c r="T4149">
        <v>10</v>
      </c>
      <c r="U4149">
        <v>40</v>
      </c>
      <c r="V4149">
        <v>40</v>
      </c>
      <c r="W4149">
        <v>0.93043348240000001</v>
      </c>
      <c r="X4149">
        <v>4.2198151199999999E-2</v>
      </c>
      <c r="Y4149">
        <v>3.6045444650000001E-2</v>
      </c>
      <c r="Z4149">
        <v>3.260221638E-2</v>
      </c>
      <c r="AA4149">
        <v>0.9862997537</v>
      </c>
    </row>
    <row r="4150" spans="1:27" x14ac:dyDescent="0.25">
      <c r="A4150" t="s">
        <v>43</v>
      </c>
      <c r="B4150" s="1" t="s">
        <v>36</v>
      </c>
      <c r="C4150" t="s">
        <v>17</v>
      </c>
      <c r="D4150" t="s">
        <v>19</v>
      </c>
      <c r="E4150">
        <v>2</v>
      </c>
      <c r="F4150" s="1">
        <v>4</v>
      </c>
      <c r="G4150" s="1" t="str">
        <f t="shared" si="224"/>
        <v>ESTAIR_SCTeSCL_W3K6_Adaptive6Reflectancia_W10_B40A40_02082017</v>
      </c>
      <c r="H4150" s="6">
        <v>42949</v>
      </c>
      <c r="P4150">
        <v>6</v>
      </c>
      <c r="Q4150" s="1" t="s">
        <v>34</v>
      </c>
      <c r="R4150">
        <v>3</v>
      </c>
      <c r="S4150">
        <v>6</v>
      </c>
      <c r="T4150">
        <v>10</v>
      </c>
      <c r="U4150">
        <v>40</v>
      </c>
      <c r="V4150">
        <v>40</v>
      </c>
      <c r="W4150">
        <v>0.93015264809999998</v>
      </c>
      <c r="X4150">
        <v>4.2283240659999999E-2</v>
      </c>
      <c r="Y4150">
        <v>3.6111700330000003E-2</v>
      </c>
      <c r="Z4150">
        <v>3.267360155E-2</v>
      </c>
      <c r="AA4150">
        <v>0.98622456459999996</v>
      </c>
    </row>
    <row r="4151" spans="1:27" x14ac:dyDescent="0.25">
      <c r="A4151" t="s">
        <v>43</v>
      </c>
      <c r="B4151" s="1" t="s">
        <v>36</v>
      </c>
      <c r="C4151" t="s">
        <v>17</v>
      </c>
      <c r="D4151" t="s">
        <v>19</v>
      </c>
      <c r="E4151">
        <v>2</v>
      </c>
      <c r="F4151" s="1">
        <v>4</v>
      </c>
      <c r="G4151" s="1" t="str">
        <f t="shared" si="224"/>
        <v>ESTAIR_SCTeSCL_W3K6_Adaptive8Reflectancia_W10_B40A40_02082017</v>
      </c>
      <c r="H4151" s="6">
        <v>42949</v>
      </c>
      <c r="P4151">
        <v>8</v>
      </c>
      <c r="Q4151" s="1" t="s">
        <v>34</v>
      </c>
      <c r="R4151">
        <v>3</v>
      </c>
      <c r="S4151">
        <v>6</v>
      </c>
      <c r="T4151">
        <v>10</v>
      </c>
      <c r="U4151">
        <v>40</v>
      </c>
      <c r="V4151">
        <v>40</v>
      </c>
      <c r="W4151">
        <v>0.93012872339999997</v>
      </c>
      <c r="X4151">
        <v>4.2290481620000001E-2</v>
      </c>
      <c r="Y4151">
        <v>3.6098126809999999E-2</v>
      </c>
      <c r="Z4151">
        <v>3.2616820829999997E-2</v>
      </c>
      <c r="AA4151">
        <v>0.9861654943</v>
      </c>
    </row>
    <row r="4152" spans="1:27" x14ac:dyDescent="0.25">
      <c r="A4152" t="s">
        <v>43</v>
      </c>
      <c r="B4152" s="1" t="s">
        <v>36</v>
      </c>
      <c r="C4152" t="s">
        <v>17</v>
      </c>
      <c r="D4152" t="s">
        <v>19</v>
      </c>
      <c r="E4152">
        <v>2</v>
      </c>
      <c r="F4152" s="1">
        <v>4</v>
      </c>
      <c r="G4152" s="1" t="str">
        <f t="shared" si="224"/>
        <v>ESTAIR_SCTeSCL_W3K8_Adaptive6Reflectancia_W10_B40A40_02082017</v>
      </c>
      <c r="H4152" s="6">
        <v>42949</v>
      </c>
      <c r="P4152">
        <v>6</v>
      </c>
      <c r="Q4152" s="1" t="s">
        <v>34</v>
      </c>
      <c r="R4152">
        <v>3</v>
      </c>
      <c r="S4152">
        <v>8</v>
      </c>
      <c r="T4152">
        <v>10</v>
      </c>
      <c r="U4152">
        <v>40</v>
      </c>
      <c r="V4152">
        <v>40</v>
      </c>
      <c r="W4152">
        <v>0.93026948030000001</v>
      </c>
      <c r="X4152">
        <v>4.22478627E-2</v>
      </c>
      <c r="Y4152">
        <v>3.6062495710000003E-2</v>
      </c>
      <c r="Z4152">
        <v>3.257147707E-2</v>
      </c>
      <c r="AA4152">
        <v>0.98619284009999997</v>
      </c>
    </row>
    <row r="4153" spans="1:27" x14ac:dyDescent="0.25">
      <c r="A4153" t="s">
        <v>43</v>
      </c>
      <c r="B4153" s="1" t="s">
        <v>36</v>
      </c>
      <c r="C4153" t="s">
        <v>17</v>
      </c>
      <c r="D4153" t="s">
        <v>19</v>
      </c>
      <c r="E4153">
        <v>2</v>
      </c>
      <c r="F4153" s="1">
        <v>4</v>
      </c>
      <c r="G4153" s="1" t="str">
        <f t="shared" si="224"/>
        <v>ESTAIR_SCTeSCL_W3K8_Adaptive8Reflectancia_W10_B40A40_02082017</v>
      </c>
      <c r="H4153" s="6">
        <v>42949</v>
      </c>
      <c r="P4153">
        <v>8</v>
      </c>
      <c r="Q4153" s="1" t="s">
        <v>34</v>
      </c>
      <c r="R4153">
        <v>3</v>
      </c>
      <c r="S4153">
        <v>8</v>
      </c>
      <c r="T4153">
        <v>10</v>
      </c>
      <c r="U4153">
        <v>40</v>
      </c>
      <c r="V4153">
        <v>40</v>
      </c>
      <c r="W4153">
        <v>0.93025485730000002</v>
      </c>
      <c r="X4153">
        <v>4.2252292310000002E-2</v>
      </c>
      <c r="Y4153">
        <v>3.6055962550000001E-2</v>
      </c>
      <c r="Z4153">
        <v>3.25073762E-2</v>
      </c>
      <c r="AA4153">
        <v>0.98612872679999997</v>
      </c>
    </row>
    <row r="4154" spans="1:27" x14ac:dyDescent="0.25">
      <c r="A4154" t="s">
        <v>43</v>
      </c>
      <c r="B4154" s="1" t="s">
        <v>36</v>
      </c>
      <c r="C4154" t="s">
        <v>17</v>
      </c>
      <c r="D4154" t="s">
        <v>19</v>
      </c>
      <c r="E4154">
        <v>2</v>
      </c>
      <c r="F4154" s="1">
        <v>4</v>
      </c>
      <c r="G4154" s="1" t="str">
        <f t="shared" si="224"/>
        <v>ESTAIR_SCTeSCL_W5K4_Adaptive6Reflectancia_W10_B40A40_02082017</v>
      </c>
      <c r="H4154" s="6">
        <v>42949</v>
      </c>
      <c r="P4154">
        <v>6</v>
      </c>
      <c r="Q4154" s="1" t="s">
        <v>34</v>
      </c>
      <c r="R4154">
        <v>5</v>
      </c>
      <c r="S4154">
        <v>4</v>
      </c>
      <c r="T4154">
        <v>10</v>
      </c>
      <c r="U4154">
        <v>40</v>
      </c>
      <c r="V4154">
        <v>40</v>
      </c>
      <c r="W4154">
        <v>0.93037857769999999</v>
      </c>
      <c r="X4154">
        <v>4.2214800169999997E-2</v>
      </c>
      <c r="Y4154">
        <v>3.6083069740000001E-2</v>
      </c>
      <c r="Z4154">
        <v>3.275758443E-2</v>
      </c>
      <c r="AA4154">
        <v>0.98641747710000005</v>
      </c>
    </row>
    <row r="4155" spans="1:27" x14ac:dyDescent="0.25">
      <c r="A4155" t="s">
        <v>43</v>
      </c>
      <c r="B4155" s="1" t="s">
        <v>36</v>
      </c>
      <c r="C4155" t="s">
        <v>17</v>
      </c>
      <c r="D4155" t="s">
        <v>19</v>
      </c>
      <c r="E4155">
        <v>2</v>
      </c>
      <c r="F4155" s="1">
        <v>4</v>
      </c>
      <c r="G4155" s="1" t="str">
        <f t="shared" si="224"/>
        <v>ESTAIR_SCTeSCL_W5K4_Adaptive8Reflectancia_W10_B40A40_02082017</v>
      </c>
      <c r="H4155" s="6">
        <v>42949</v>
      </c>
      <c r="P4155">
        <v>8</v>
      </c>
      <c r="Q4155" s="1" t="s">
        <v>34</v>
      </c>
      <c r="R4155">
        <v>5</v>
      </c>
      <c r="S4155">
        <v>4</v>
      </c>
      <c r="T4155">
        <v>10</v>
      </c>
      <c r="U4155">
        <v>40</v>
      </c>
      <c r="V4155">
        <v>40</v>
      </c>
      <c r="W4155">
        <v>0.93037297610000003</v>
      </c>
      <c r="X4155">
        <v>4.2216498380000002E-2</v>
      </c>
      <c r="Y4155">
        <v>3.6075216190000002E-2</v>
      </c>
      <c r="Z4155">
        <v>3.2699323150000001E-2</v>
      </c>
      <c r="AA4155">
        <v>0.98636093589999996</v>
      </c>
    </row>
    <row r="4156" spans="1:27" x14ac:dyDescent="0.25">
      <c r="A4156" t="s">
        <v>43</v>
      </c>
      <c r="B4156" s="1" t="s">
        <v>36</v>
      </c>
      <c r="C4156" t="s">
        <v>17</v>
      </c>
      <c r="D4156" t="s">
        <v>19</v>
      </c>
      <c r="E4156">
        <v>2</v>
      </c>
      <c r="F4156" s="1">
        <v>4</v>
      </c>
      <c r="G4156" s="1" t="str">
        <f t="shared" si="224"/>
        <v>ESTAIR_SCTeSCL_W5K6_Adaptive6Reflectancia_W10_B40A40_02082017</v>
      </c>
      <c r="H4156" s="6">
        <v>42949</v>
      </c>
      <c r="P4156">
        <v>6</v>
      </c>
      <c r="Q4156" s="1" t="s">
        <v>34</v>
      </c>
      <c r="R4156">
        <v>5</v>
      </c>
      <c r="S4156">
        <v>6</v>
      </c>
      <c r="T4156">
        <v>10</v>
      </c>
      <c r="U4156">
        <v>40</v>
      </c>
      <c r="V4156">
        <v>40</v>
      </c>
      <c r="W4156">
        <v>0.93032531730000001</v>
      </c>
      <c r="X4156">
        <v>4.2230944219999997E-2</v>
      </c>
      <c r="Y4156">
        <v>3.6112277599999999E-2</v>
      </c>
      <c r="Z4156">
        <v>3.2763375919999997E-2</v>
      </c>
      <c r="AA4156">
        <v>0.98635005090000005</v>
      </c>
    </row>
    <row r="4157" spans="1:27" x14ac:dyDescent="0.25">
      <c r="A4157" t="s">
        <v>43</v>
      </c>
      <c r="B4157" s="1" t="s">
        <v>36</v>
      </c>
      <c r="C4157" t="s">
        <v>17</v>
      </c>
      <c r="D4157" t="s">
        <v>19</v>
      </c>
      <c r="E4157">
        <v>2</v>
      </c>
      <c r="F4157" s="1">
        <v>4</v>
      </c>
      <c r="G4157" s="1" t="str">
        <f t="shared" si="224"/>
        <v>ESTAIR_SCTeSCL_W5K6_Adaptive8Reflectancia_W10_B40A40_02082017</v>
      </c>
      <c r="H4157" s="6">
        <v>42949</v>
      </c>
      <c r="P4157">
        <v>8</v>
      </c>
      <c r="Q4157" s="1" t="s">
        <v>34</v>
      </c>
      <c r="R4157">
        <v>5</v>
      </c>
      <c r="S4157">
        <v>6</v>
      </c>
      <c r="T4157">
        <v>10</v>
      </c>
      <c r="U4157">
        <v>40</v>
      </c>
      <c r="V4157">
        <v>40</v>
      </c>
      <c r="W4157">
        <v>0.93036627490000001</v>
      </c>
      <c r="X4157">
        <v>4.2218529880000001E-2</v>
      </c>
      <c r="Y4157">
        <v>3.6091965060000002E-2</v>
      </c>
      <c r="Z4157">
        <v>3.2690941350000002E-2</v>
      </c>
      <c r="AA4157">
        <v>0.98631216320000004</v>
      </c>
    </row>
    <row r="4158" spans="1:27" x14ac:dyDescent="0.25">
      <c r="A4158" t="s">
        <v>43</v>
      </c>
      <c r="B4158" s="1" t="s">
        <v>36</v>
      </c>
      <c r="C4158" t="s">
        <v>17</v>
      </c>
      <c r="D4158" t="s">
        <v>19</v>
      </c>
      <c r="E4158">
        <v>2</v>
      </c>
      <c r="F4158" s="1">
        <v>4</v>
      </c>
      <c r="G4158" s="1" t="str">
        <f t="shared" si="224"/>
        <v>ESTAIR_SCTeSCL_W5K8_Adaptive6Reflectancia_W10_B40A40_02082017</v>
      </c>
      <c r="H4158" s="6">
        <v>42949</v>
      </c>
      <c r="P4158">
        <v>6</v>
      </c>
      <c r="Q4158" s="1" t="s">
        <v>34</v>
      </c>
      <c r="R4158">
        <v>5</v>
      </c>
      <c r="S4158">
        <v>8</v>
      </c>
      <c r="T4158">
        <v>10</v>
      </c>
      <c r="U4158">
        <v>40</v>
      </c>
      <c r="V4158">
        <v>40</v>
      </c>
      <c r="W4158">
        <v>0.93055629910000004</v>
      </c>
      <c r="X4158">
        <v>4.2160885240000001E-2</v>
      </c>
      <c r="Y4158">
        <v>3.6020214770000003E-2</v>
      </c>
      <c r="Z4158">
        <v>3.2641147529999998E-2</v>
      </c>
      <c r="AA4158">
        <v>0.98634608489999998</v>
      </c>
    </row>
    <row r="4159" spans="1:27" x14ac:dyDescent="0.25">
      <c r="A4159" t="s">
        <v>43</v>
      </c>
      <c r="B4159" s="1" t="s">
        <v>36</v>
      </c>
      <c r="C4159" t="s">
        <v>17</v>
      </c>
      <c r="D4159" t="s">
        <v>19</v>
      </c>
      <c r="E4159">
        <v>2</v>
      </c>
      <c r="F4159" s="1">
        <v>4</v>
      </c>
      <c r="G4159" s="1" t="str">
        <f t="shared" si="224"/>
        <v>ESTAIR_SCTeSCL_W5K8_Adaptive8Reflectancia_W10_B40A40_02082017</v>
      </c>
      <c r="H4159" s="6">
        <v>42949</v>
      </c>
      <c r="P4159">
        <v>8</v>
      </c>
      <c r="Q4159" s="1" t="s">
        <v>34</v>
      </c>
      <c r="R4159">
        <v>5</v>
      </c>
      <c r="S4159">
        <v>8</v>
      </c>
      <c r="T4159">
        <v>10</v>
      </c>
      <c r="U4159">
        <v>40</v>
      </c>
      <c r="V4159">
        <v>40</v>
      </c>
      <c r="W4159">
        <v>0.93053347860000002</v>
      </c>
      <c r="X4159">
        <v>4.21678121E-2</v>
      </c>
      <c r="Y4159">
        <v>3.6013731989999999E-2</v>
      </c>
      <c r="Z4159">
        <v>3.2579596600000003E-2</v>
      </c>
      <c r="AA4159">
        <v>0.98627985510000005</v>
      </c>
    </row>
    <row r="4160" spans="1:27" x14ac:dyDescent="0.25">
      <c r="A4160" t="s">
        <v>43</v>
      </c>
      <c r="B4160" s="1" t="s">
        <v>36</v>
      </c>
      <c r="C4160" t="s">
        <v>17</v>
      </c>
      <c r="D4160" t="s">
        <v>19</v>
      </c>
      <c r="E4160">
        <v>2</v>
      </c>
      <c r="F4160" s="1">
        <v>4</v>
      </c>
      <c r="G4160" s="1" t="str">
        <f t="shared" si="224"/>
        <v>ESTAIR_SCTeSCL_W7K4_Adaptive6Reflectancia_W10_B40A40_02082017</v>
      </c>
      <c r="H4160" s="6">
        <v>42949</v>
      </c>
      <c r="P4160">
        <v>6</v>
      </c>
      <c r="Q4160" s="1" t="s">
        <v>34</v>
      </c>
      <c r="R4160">
        <v>7</v>
      </c>
      <c r="S4160">
        <v>4</v>
      </c>
      <c r="T4160">
        <v>10</v>
      </c>
      <c r="U4160">
        <v>40</v>
      </c>
      <c r="V4160">
        <v>40</v>
      </c>
      <c r="W4160">
        <v>0.93028253530000005</v>
      </c>
      <c r="X4160">
        <v>4.2243907660000003E-2</v>
      </c>
      <c r="Y4160">
        <v>3.6108388650000003E-2</v>
      </c>
      <c r="Z4160">
        <v>3.2828823510000001E-2</v>
      </c>
      <c r="AA4160">
        <v>0.98644371779999995</v>
      </c>
    </row>
    <row r="4161" spans="1:27" x14ac:dyDescent="0.25">
      <c r="A4161" t="s">
        <v>43</v>
      </c>
      <c r="B4161" s="1" t="s">
        <v>36</v>
      </c>
      <c r="C4161" t="s">
        <v>17</v>
      </c>
      <c r="D4161" t="s">
        <v>19</v>
      </c>
      <c r="E4161">
        <v>2</v>
      </c>
      <c r="F4161" s="1">
        <v>4</v>
      </c>
      <c r="G4161" s="1" t="str">
        <f t="shared" si="224"/>
        <v>ESTAIR_SCTeSCL_W7K4_Adaptive8Reflectancia_W10_B40A40_02082017</v>
      </c>
      <c r="H4161" s="6">
        <v>42949</v>
      </c>
      <c r="P4161">
        <v>8</v>
      </c>
      <c r="Q4161" s="1" t="s">
        <v>34</v>
      </c>
      <c r="R4161">
        <v>7</v>
      </c>
      <c r="S4161">
        <v>4</v>
      </c>
      <c r="T4161">
        <v>10</v>
      </c>
      <c r="U4161">
        <v>40</v>
      </c>
      <c r="V4161">
        <v>40</v>
      </c>
      <c r="W4161">
        <v>0.93029629469999997</v>
      </c>
      <c r="X4161">
        <v>4.2239738860000001E-2</v>
      </c>
      <c r="Y4161">
        <v>3.6092771740000001E-2</v>
      </c>
      <c r="Z4161">
        <v>3.2764673549999998E-2</v>
      </c>
      <c r="AA4161">
        <v>0.98638778640000002</v>
      </c>
    </row>
    <row r="4162" spans="1:27" x14ac:dyDescent="0.25">
      <c r="A4162" t="s">
        <v>43</v>
      </c>
      <c r="B4162" s="1" t="s">
        <v>36</v>
      </c>
      <c r="C4162" t="s">
        <v>17</v>
      </c>
      <c r="D4162" t="s">
        <v>19</v>
      </c>
      <c r="E4162">
        <v>2</v>
      </c>
      <c r="F4162" s="1">
        <v>4</v>
      </c>
      <c r="G4162" s="1" t="str">
        <f t="shared" si="224"/>
        <v>ESTAIR_SCTeSCL_W7K6_Adaptive6Reflectancia_W10_B40A40_02082017</v>
      </c>
      <c r="H4162" s="6">
        <v>42949</v>
      </c>
      <c r="P4162">
        <v>6</v>
      </c>
      <c r="Q4162" s="1" t="s">
        <v>34</v>
      </c>
      <c r="R4162">
        <v>7</v>
      </c>
      <c r="S4162">
        <v>6</v>
      </c>
      <c r="T4162">
        <v>10</v>
      </c>
      <c r="U4162">
        <v>40</v>
      </c>
      <c r="V4162">
        <v>40</v>
      </c>
      <c r="W4162">
        <v>0.93024286609999995</v>
      </c>
      <c r="X4162">
        <v>4.2255924350000001E-2</v>
      </c>
      <c r="Y4162">
        <v>3.6128889720000001E-2</v>
      </c>
      <c r="Z4162">
        <v>3.2826462020000002E-2</v>
      </c>
      <c r="AA4162">
        <v>0.98643586689999996</v>
      </c>
    </row>
    <row r="4163" spans="1:27" x14ac:dyDescent="0.25">
      <c r="A4163" t="s">
        <v>43</v>
      </c>
      <c r="B4163" s="1" t="s">
        <v>36</v>
      </c>
      <c r="C4163" t="s">
        <v>17</v>
      </c>
      <c r="D4163" t="s">
        <v>19</v>
      </c>
      <c r="E4163">
        <v>2</v>
      </c>
      <c r="F4163" s="1">
        <v>4</v>
      </c>
      <c r="G4163" s="1" t="str">
        <f t="shared" si="224"/>
        <v>ESTAIR_SCTeSCL_W7K6_Adaptive8Reflectancia_W10_B40A40_02082017</v>
      </c>
      <c r="H4163" s="6">
        <v>42949</v>
      </c>
      <c r="P4163">
        <v>8</v>
      </c>
      <c r="Q4163" s="1" t="s">
        <v>34</v>
      </c>
      <c r="R4163">
        <v>7</v>
      </c>
      <c r="S4163">
        <v>6</v>
      </c>
      <c r="T4163">
        <v>10</v>
      </c>
      <c r="U4163">
        <v>40</v>
      </c>
      <c r="V4163">
        <v>40</v>
      </c>
      <c r="W4163">
        <v>0.93025607889999995</v>
      </c>
      <c r="X4163">
        <v>4.2251922269999999E-2</v>
      </c>
      <c r="Y4163">
        <v>3.611199927E-2</v>
      </c>
      <c r="Z4163">
        <v>3.2759616069999997E-2</v>
      </c>
      <c r="AA4163">
        <v>0.98637498999999995</v>
      </c>
    </row>
    <row r="4164" spans="1:27" x14ac:dyDescent="0.25">
      <c r="A4164" t="s">
        <v>43</v>
      </c>
      <c r="B4164" s="1" t="s">
        <v>36</v>
      </c>
      <c r="C4164" t="s">
        <v>17</v>
      </c>
      <c r="D4164" t="s">
        <v>19</v>
      </c>
      <c r="E4164">
        <v>2</v>
      </c>
      <c r="F4164" s="1">
        <v>4</v>
      </c>
      <c r="G4164" s="1" t="str">
        <f t="shared" si="224"/>
        <v>ESTAIR_SCTeSCL_W7K8_Adaptive6Reflectancia_W10_B40A40_02082017</v>
      </c>
      <c r="H4164" s="6">
        <v>42949</v>
      </c>
      <c r="P4164">
        <v>6</v>
      </c>
      <c r="Q4164" s="1" t="s">
        <v>34</v>
      </c>
      <c r="R4164">
        <v>7</v>
      </c>
      <c r="S4164">
        <v>8</v>
      </c>
      <c r="T4164">
        <v>10</v>
      </c>
      <c r="U4164">
        <v>40</v>
      </c>
      <c r="V4164">
        <v>40</v>
      </c>
      <c r="W4164">
        <v>0.93048843209999998</v>
      </c>
      <c r="X4164">
        <v>4.2181482030000002E-2</v>
      </c>
      <c r="Y4164">
        <v>3.6039449330000001E-2</v>
      </c>
      <c r="Z4164">
        <v>3.2711823129999998E-2</v>
      </c>
      <c r="AA4164">
        <v>0.98640472990000005</v>
      </c>
    </row>
    <row r="4165" spans="1:27" x14ac:dyDescent="0.25">
      <c r="A4165" t="s">
        <v>43</v>
      </c>
      <c r="B4165" s="1" t="s">
        <v>36</v>
      </c>
      <c r="C4165" t="s">
        <v>17</v>
      </c>
      <c r="D4165" t="s">
        <v>19</v>
      </c>
      <c r="E4165">
        <v>2</v>
      </c>
      <c r="F4165" s="1">
        <v>4</v>
      </c>
      <c r="G4165" s="1" t="str">
        <f t="shared" si="224"/>
        <v>ESTAIR_SCTeSCL_W7K8_Adaptive8Reflectancia_W10_B40A40_02082017</v>
      </c>
      <c r="H4165" s="6">
        <v>42949</v>
      </c>
      <c r="P4165">
        <v>8</v>
      </c>
      <c r="Q4165" s="1" t="s">
        <v>34</v>
      </c>
      <c r="R4165">
        <v>7</v>
      </c>
      <c r="S4165">
        <v>8</v>
      </c>
      <c r="T4165">
        <v>10</v>
      </c>
      <c r="U4165">
        <v>40</v>
      </c>
      <c r="V4165">
        <v>40</v>
      </c>
      <c r="W4165">
        <v>0.93046260589999996</v>
      </c>
      <c r="X4165">
        <v>4.2189317310000002E-2</v>
      </c>
      <c r="Y4165">
        <v>3.6034813040000002E-2</v>
      </c>
      <c r="Z4165">
        <v>3.265205551E-2</v>
      </c>
      <c r="AA4165">
        <v>0.98633815390000001</v>
      </c>
    </row>
    <row r="4166" spans="1:27" x14ac:dyDescent="0.25">
      <c r="A4166" t="s">
        <v>43</v>
      </c>
      <c r="B4166" s="1" t="s">
        <v>36</v>
      </c>
      <c r="C4166" t="s">
        <v>17</v>
      </c>
      <c r="D4166" t="s">
        <v>19</v>
      </c>
      <c r="E4166">
        <v>2</v>
      </c>
      <c r="F4166" s="1">
        <v>4</v>
      </c>
      <c r="G4166" s="1" t="str">
        <f t="shared" si="224"/>
        <v>ESTAIR_SCTeSCL_W9K4_Adaptive6Reflectancia_W10_B40A40_02082017</v>
      </c>
      <c r="H4166" s="6">
        <v>42949</v>
      </c>
      <c r="P4166">
        <v>6</v>
      </c>
      <c r="Q4166" s="1" t="s">
        <v>34</v>
      </c>
      <c r="R4166">
        <v>9</v>
      </c>
      <c r="S4166">
        <v>4</v>
      </c>
      <c r="T4166">
        <v>10</v>
      </c>
      <c r="U4166">
        <v>40</v>
      </c>
      <c r="V4166">
        <v>40</v>
      </c>
      <c r="W4166">
        <v>0.93022744180000005</v>
      </c>
      <c r="X4166">
        <v>4.2260595790000001E-2</v>
      </c>
      <c r="Y4166">
        <v>3.6107339320000001E-2</v>
      </c>
      <c r="Z4166">
        <v>3.2840624149999997E-2</v>
      </c>
      <c r="AA4166">
        <v>0.98646334739999997</v>
      </c>
    </row>
    <row r="4167" spans="1:27" x14ac:dyDescent="0.25">
      <c r="A4167" t="s">
        <v>43</v>
      </c>
      <c r="B4167" s="1" t="s">
        <v>36</v>
      </c>
      <c r="C4167" t="s">
        <v>17</v>
      </c>
      <c r="D4167" t="s">
        <v>19</v>
      </c>
      <c r="E4167">
        <v>2</v>
      </c>
      <c r="F4167" s="1">
        <v>4</v>
      </c>
      <c r="G4167" s="1" t="str">
        <f t="shared" si="224"/>
        <v>ESTAIR_SCTeSCL_W9K4_Adaptive8Reflectancia_W10_B40A40_02082017</v>
      </c>
      <c r="H4167" s="6">
        <v>42949</v>
      </c>
      <c r="P4167">
        <v>8</v>
      </c>
      <c r="Q4167" s="1" t="s">
        <v>34</v>
      </c>
      <c r="R4167">
        <v>9</v>
      </c>
      <c r="S4167">
        <v>4</v>
      </c>
      <c r="T4167">
        <v>10</v>
      </c>
      <c r="U4167">
        <v>40</v>
      </c>
      <c r="V4167">
        <v>40</v>
      </c>
      <c r="W4167">
        <v>0.93025523769999996</v>
      </c>
      <c r="X4167">
        <v>4.2252177090000002E-2</v>
      </c>
      <c r="Y4167">
        <v>3.6088882090000003E-2</v>
      </c>
      <c r="Z4167">
        <v>3.2774432890000003E-2</v>
      </c>
      <c r="AA4167">
        <v>0.98640546279999997</v>
      </c>
    </row>
    <row r="4168" spans="1:27" x14ac:dyDescent="0.25">
      <c r="A4168" t="s">
        <v>43</v>
      </c>
      <c r="B4168" s="1" t="s">
        <v>36</v>
      </c>
      <c r="C4168" t="s">
        <v>17</v>
      </c>
      <c r="D4168" t="s">
        <v>19</v>
      </c>
      <c r="E4168">
        <v>2</v>
      </c>
      <c r="F4168" s="1">
        <v>4</v>
      </c>
      <c r="G4168" s="1" t="str">
        <f t="shared" si="224"/>
        <v>ESTAIR_SCTeSCL_W9K6_Adaptive6Reflectancia_W10_B40A40_02082017</v>
      </c>
      <c r="H4168" s="6">
        <v>42949</v>
      </c>
      <c r="P4168">
        <v>6</v>
      </c>
      <c r="Q4168" s="1" t="s">
        <v>34</v>
      </c>
      <c r="R4168">
        <v>9</v>
      </c>
      <c r="S4168">
        <v>6</v>
      </c>
      <c r="T4168">
        <v>10</v>
      </c>
      <c r="U4168">
        <v>40</v>
      </c>
      <c r="V4168">
        <v>40</v>
      </c>
      <c r="W4168">
        <v>0.93025239859999997</v>
      </c>
      <c r="X4168">
        <v>4.2253037049999997E-2</v>
      </c>
      <c r="Y4168">
        <v>3.6117031420000001E-2</v>
      </c>
      <c r="Z4168">
        <v>3.2830535719999998E-2</v>
      </c>
      <c r="AA4168">
        <v>0.98645360069999999</v>
      </c>
    </row>
    <row r="4169" spans="1:27" x14ac:dyDescent="0.25">
      <c r="A4169" t="s">
        <v>43</v>
      </c>
      <c r="B4169" s="1" t="s">
        <v>36</v>
      </c>
      <c r="C4169" t="s">
        <v>17</v>
      </c>
      <c r="D4169" t="s">
        <v>19</v>
      </c>
      <c r="E4169">
        <v>2</v>
      </c>
      <c r="F4169" s="1">
        <v>4</v>
      </c>
      <c r="G4169" s="1" t="str">
        <f t="shared" si="224"/>
        <v>ESTAIR_SCTeSCL_W9K6_Adaptive8Reflectancia_W10_B40A40_02082017</v>
      </c>
      <c r="H4169" s="6">
        <v>42949</v>
      </c>
      <c r="P4169">
        <v>8</v>
      </c>
      <c r="Q4169" s="1" t="s">
        <v>34</v>
      </c>
      <c r="R4169">
        <v>9</v>
      </c>
      <c r="S4169">
        <v>6</v>
      </c>
      <c r="T4169">
        <v>10</v>
      </c>
      <c r="U4169">
        <v>40</v>
      </c>
      <c r="V4169">
        <v>40</v>
      </c>
      <c r="W4169">
        <v>0.930288012</v>
      </c>
      <c r="X4169">
        <v>4.2242248400000001E-2</v>
      </c>
      <c r="Y4169">
        <v>3.6093906369999998E-2</v>
      </c>
      <c r="Z4169">
        <v>3.2760998460000003E-2</v>
      </c>
      <c r="AA4169">
        <v>0.98639944260000001</v>
      </c>
    </row>
    <row r="4170" spans="1:27" x14ac:dyDescent="0.25">
      <c r="A4170" t="s">
        <v>43</v>
      </c>
      <c r="B4170" s="1" t="s">
        <v>36</v>
      </c>
      <c r="C4170" t="s">
        <v>17</v>
      </c>
      <c r="D4170" t="s">
        <v>19</v>
      </c>
      <c r="E4170">
        <v>2</v>
      </c>
      <c r="F4170" s="1">
        <v>4</v>
      </c>
      <c r="G4170" s="1" t="str">
        <f t="shared" si="224"/>
        <v>ESTAIR_SCTeSCL_W9K8_Adaptive6Reflectancia_W10_B40A40_02082017</v>
      </c>
      <c r="H4170" s="6">
        <v>42949</v>
      </c>
      <c r="P4170">
        <v>6</v>
      </c>
      <c r="Q4170" s="1" t="s">
        <v>34</v>
      </c>
      <c r="R4170">
        <v>9</v>
      </c>
      <c r="S4170">
        <v>8</v>
      </c>
      <c r="T4170">
        <v>10</v>
      </c>
      <c r="U4170">
        <v>40</v>
      </c>
      <c r="V4170">
        <v>40</v>
      </c>
      <c r="W4170">
        <v>0.93041833409999997</v>
      </c>
      <c r="X4170">
        <v>4.220274534E-2</v>
      </c>
      <c r="Y4170">
        <v>3.6042096519999997E-2</v>
      </c>
      <c r="Z4170">
        <v>3.2730772310000003E-2</v>
      </c>
      <c r="AA4170">
        <v>0.98642322179999997</v>
      </c>
    </row>
    <row r="4171" spans="1:27" x14ac:dyDescent="0.25">
      <c r="A4171" t="s">
        <v>43</v>
      </c>
      <c r="B4171" s="1" t="s">
        <v>36</v>
      </c>
      <c r="C4171" t="s">
        <v>17</v>
      </c>
      <c r="D4171" t="s">
        <v>19</v>
      </c>
      <c r="E4171">
        <v>2</v>
      </c>
      <c r="F4171" s="1">
        <v>4</v>
      </c>
      <c r="G4171" s="1" t="str">
        <f t="shared" si="224"/>
        <v>ESTAIR_SCTeSCL_W9K8_Adaptive8Reflectancia_W10_B40A40_02082017</v>
      </c>
      <c r="H4171" s="6">
        <v>42949</v>
      </c>
      <c r="P4171">
        <v>8</v>
      </c>
      <c r="Q4171" s="1" t="s">
        <v>34</v>
      </c>
      <c r="R4171">
        <v>9</v>
      </c>
      <c r="S4171">
        <v>8</v>
      </c>
      <c r="T4171">
        <v>10</v>
      </c>
      <c r="U4171">
        <v>40</v>
      </c>
      <c r="V4171">
        <v>40</v>
      </c>
      <c r="W4171">
        <v>0.93039710880000004</v>
      </c>
      <c r="X4171">
        <v>4.2209181630000002E-2</v>
      </c>
      <c r="Y4171">
        <v>3.6035739109999999E-2</v>
      </c>
      <c r="Z4171">
        <v>3.2669231870000003E-2</v>
      </c>
      <c r="AA4171">
        <v>0.98635479829999995</v>
      </c>
    </row>
    <row r="4172" spans="1:27" x14ac:dyDescent="0.25">
      <c r="A4172" t="s">
        <v>43</v>
      </c>
      <c r="B4172" s="1" t="s">
        <v>36</v>
      </c>
      <c r="C4172" t="s">
        <v>17</v>
      </c>
      <c r="D4172" t="s">
        <v>19</v>
      </c>
      <c r="E4172">
        <v>2</v>
      </c>
      <c r="F4172" s="1">
        <v>5</v>
      </c>
      <c r="G4172" s="1" t="str">
        <f t="shared" si="224"/>
        <v>ESTAIR_SCTeSCL_W3K4_Adaptive6Reflectancia_W10_B40A70_02082017</v>
      </c>
      <c r="H4172" s="6">
        <v>42949</v>
      </c>
      <c r="P4172">
        <v>6</v>
      </c>
      <c r="Q4172" s="1" t="s">
        <v>34</v>
      </c>
      <c r="R4172">
        <v>3</v>
      </c>
      <c r="S4172">
        <v>4</v>
      </c>
      <c r="T4172">
        <v>10</v>
      </c>
      <c r="U4172">
        <v>40</v>
      </c>
      <c r="V4172">
        <v>70</v>
      </c>
      <c r="W4172">
        <v>0.93063675479999997</v>
      </c>
      <c r="X4172">
        <v>4.2136454890000001E-2</v>
      </c>
      <c r="Y4172">
        <v>3.5967847249999997E-2</v>
      </c>
      <c r="Z4172">
        <v>3.2540162150000003E-2</v>
      </c>
      <c r="AA4172">
        <v>0.98628938629999996</v>
      </c>
    </row>
    <row r="4173" spans="1:27" x14ac:dyDescent="0.25">
      <c r="A4173" t="s">
        <v>43</v>
      </c>
      <c r="B4173" s="1" t="s">
        <v>36</v>
      </c>
      <c r="C4173" t="s">
        <v>17</v>
      </c>
      <c r="D4173" t="s">
        <v>19</v>
      </c>
      <c r="E4173">
        <v>2</v>
      </c>
      <c r="F4173" s="1">
        <v>5</v>
      </c>
      <c r="G4173" s="1" t="str">
        <f t="shared" si="224"/>
        <v>ESTAIR_SCTeSCL_W3K4_Adaptive8Reflectancia_W10_B40A70_02082017</v>
      </c>
      <c r="H4173" s="6">
        <v>42949</v>
      </c>
      <c r="P4173">
        <v>8</v>
      </c>
      <c r="Q4173" s="1" t="s">
        <v>34</v>
      </c>
      <c r="R4173">
        <v>3</v>
      </c>
      <c r="S4173">
        <v>4</v>
      </c>
      <c r="T4173">
        <v>10</v>
      </c>
      <c r="U4173">
        <v>40</v>
      </c>
      <c r="V4173">
        <v>70</v>
      </c>
      <c r="W4173">
        <v>0.93064605909999998</v>
      </c>
      <c r="X4173">
        <v>4.2133628729999997E-2</v>
      </c>
      <c r="Y4173">
        <v>3.5942831750000001E-2</v>
      </c>
      <c r="Z4173">
        <v>3.2441515220000001E-2</v>
      </c>
      <c r="AA4173">
        <v>0.98618918560000002</v>
      </c>
    </row>
    <row r="4174" spans="1:27" x14ac:dyDescent="0.25">
      <c r="A4174" t="s">
        <v>43</v>
      </c>
      <c r="B4174" s="1" t="s">
        <v>36</v>
      </c>
      <c r="C4174" t="s">
        <v>17</v>
      </c>
      <c r="D4174" t="s">
        <v>19</v>
      </c>
      <c r="E4174">
        <v>2</v>
      </c>
      <c r="F4174" s="1">
        <v>5</v>
      </c>
      <c r="G4174" s="1" t="str">
        <f t="shared" si="224"/>
        <v>ESTAIR_SCTeSCL_W3K6_Adaptive6Reflectancia_W10_B40A70_02082017</v>
      </c>
      <c r="H4174" s="6">
        <v>42949</v>
      </c>
      <c r="P4174">
        <v>6</v>
      </c>
      <c r="Q4174" s="1" t="s">
        <v>34</v>
      </c>
      <c r="R4174">
        <v>3</v>
      </c>
      <c r="S4174">
        <v>6</v>
      </c>
      <c r="T4174">
        <v>10</v>
      </c>
      <c r="U4174">
        <v>40</v>
      </c>
      <c r="V4174">
        <v>70</v>
      </c>
      <c r="W4174">
        <v>0.93031757140000004</v>
      </c>
      <c r="X4174">
        <v>4.2233291630000003E-2</v>
      </c>
      <c r="Y4174">
        <v>3.6029720799999998E-2</v>
      </c>
      <c r="Z4174">
        <v>3.2559718459999998E-2</v>
      </c>
      <c r="AA4174">
        <v>0.98614372660000005</v>
      </c>
    </row>
    <row r="4175" spans="1:27" x14ac:dyDescent="0.25">
      <c r="A4175" t="s">
        <v>43</v>
      </c>
      <c r="B4175" s="1" t="s">
        <v>36</v>
      </c>
      <c r="C4175" t="s">
        <v>17</v>
      </c>
      <c r="D4175" t="s">
        <v>19</v>
      </c>
      <c r="E4175">
        <v>2</v>
      </c>
      <c r="F4175" s="1">
        <v>5</v>
      </c>
      <c r="G4175" s="1" t="str">
        <f t="shared" si="224"/>
        <v>ESTAIR_SCTeSCL_W3K6_Adaptive8Reflectancia_W10_B40A70_02082017</v>
      </c>
      <c r="H4175" s="6">
        <v>42949</v>
      </c>
      <c r="P4175">
        <v>8</v>
      </c>
      <c r="Q4175" s="1" t="s">
        <v>34</v>
      </c>
      <c r="R4175">
        <v>3</v>
      </c>
      <c r="S4175">
        <v>6</v>
      </c>
      <c r="T4175">
        <v>10</v>
      </c>
      <c r="U4175">
        <v>40</v>
      </c>
      <c r="V4175">
        <v>70</v>
      </c>
      <c r="W4175">
        <v>0.93035228739999998</v>
      </c>
      <c r="X4175">
        <v>4.2222769950000003E-2</v>
      </c>
      <c r="Y4175">
        <v>3.5989979630000002E-2</v>
      </c>
      <c r="Z4175">
        <v>3.2453067029999998E-2</v>
      </c>
      <c r="AA4175">
        <v>0.98605586710000004</v>
      </c>
    </row>
    <row r="4176" spans="1:27" x14ac:dyDescent="0.25">
      <c r="A4176" t="s">
        <v>43</v>
      </c>
      <c r="B4176" s="1" t="s">
        <v>36</v>
      </c>
      <c r="C4176" t="s">
        <v>17</v>
      </c>
      <c r="D4176" t="s">
        <v>19</v>
      </c>
      <c r="E4176">
        <v>2</v>
      </c>
      <c r="F4176" s="1">
        <v>5</v>
      </c>
      <c r="G4176" s="1" t="str">
        <f t="shared" si="224"/>
        <v>ESTAIR_SCTeSCL_W3K8_Adaptive6Reflectancia_W10_B40A70_02082017</v>
      </c>
      <c r="H4176" s="6">
        <v>42949</v>
      </c>
      <c r="P4176">
        <v>6</v>
      </c>
      <c r="Q4176" s="1" t="s">
        <v>34</v>
      </c>
      <c r="R4176">
        <v>3</v>
      </c>
      <c r="S4176">
        <v>8</v>
      </c>
      <c r="T4176">
        <v>10</v>
      </c>
      <c r="U4176">
        <v>40</v>
      </c>
      <c r="V4176">
        <v>70</v>
      </c>
      <c r="W4176">
        <v>0.93046491330000003</v>
      </c>
      <c r="X4176">
        <v>4.2188617320000003E-2</v>
      </c>
      <c r="Y4176">
        <v>3.5975305079999999E-2</v>
      </c>
      <c r="Z4176">
        <v>3.2453975699999998E-2</v>
      </c>
      <c r="AA4176">
        <v>0.98613928699999998</v>
      </c>
    </row>
    <row r="4177" spans="1:27" x14ac:dyDescent="0.25">
      <c r="A4177" t="s">
        <v>43</v>
      </c>
      <c r="B4177" s="1" t="s">
        <v>36</v>
      </c>
      <c r="C4177" t="s">
        <v>17</v>
      </c>
      <c r="D4177" t="s">
        <v>19</v>
      </c>
      <c r="E4177">
        <v>2</v>
      </c>
      <c r="F4177" s="1">
        <v>5</v>
      </c>
      <c r="G4177" s="1" t="str">
        <f t="shared" si="224"/>
        <v>ESTAIR_SCTeSCL_W3K8_Adaptive8Reflectancia_W10_B40A70_02082017</v>
      </c>
      <c r="H4177" s="6">
        <v>42949</v>
      </c>
      <c r="P4177">
        <v>8</v>
      </c>
      <c r="Q4177" s="1" t="s">
        <v>34</v>
      </c>
      <c r="R4177">
        <v>3</v>
      </c>
      <c r="S4177">
        <v>8</v>
      </c>
      <c r="T4177">
        <v>10</v>
      </c>
      <c r="U4177">
        <v>40</v>
      </c>
      <c r="V4177">
        <v>70</v>
      </c>
      <c r="W4177">
        <v>0.93047586429999996</v>
      </c>
      <c r="X4177">
        <v>4.2185295099999999E-2</v>
      </c>
      <c r="Y4177">
        <v>3.5955303729999999E-2</v>
      </c>
      <c r="Z4177">
        <v>3.2334997300000001E-2</v>
      </c>
      <c r="AA4177">
        <v>0.98601198140000001</v>
      </c>
    </row>
    <row r="4178" spans="1:27" x14ac:dyDescent="0.25">
      <c r="A4178" t="s">
        <v>43</v>
      </c>
      <c r="B4178" s="1" t="s">
        <v>36</v>
      </c>
      <c r="C4178" t="s">
        <v>17</v>
      </c>
      <c r="D4178" t="s">
        <v>19</v>
      </c>
      <c r="E4178">
        <v>2</v>
      </c>
      <c r="F4178" s="1">
        <v>5</v>
      </c>
      <c r="G4178" s="1" t="str">
        <f t="shared" si="224"/>
        <v>ESTAIR_SCTeSCL_W5K4_Adaptive6Reflectancia_W10_B40A70_02082017</v>
      </c>
      <c r="H4178" s="6">
        <v>42949</v>
      </c>
      <c r="P4178">
        <v>6</v>
      </c>
      <c r="Q4178" s="1" t="s">
        <v>34</v>
      </c>
      <c r="R4178">
        <v>5</v>
      </c>
      <c r="S4178">
        <v>4</v>
      </c>
      <c r="T4178">
        <v>10</v>
      </c>
      <c r="U4178">
        <v>40</v>
      </c>
      <c r="V4178">
        <v>70</v>
      </c>
      <c r="W4178">
        <v>0.93057849540000004</v>
      </c>
      <c r="X4178">
        <v>4.2154146750000003E-2</v>
      </c>
      <c r="Y4178">
        <v>3.5997825009999998E-2</v>
      </c>
      <c r="Z4178">
        <v>3.2640854269999998E-2</v>
      </c>
      <c r="AA4178">
        <v>0.98635013010000006</v>
      </c>
    </row>
    <row r="4179" spans="1:27" x14ac:dyDescent="0.25">
      <c r="A4179" t="s">
        <v>43</v>
      </c>
      <c r="B4179" s="1" t="s">
        <v>36</v>
      </c>
      <c r="C4179" t="s">
        <v>17</v>
      </c>
      <c r="D4179" t="s">
        <v>19</v>
      </c>
      <c r="E4179">
        <v>2</v>
      </c>
      <c r="F4179" s="1">
        <v>5</v>
      </c>
      <c r="G4179" s="1" t="str">
        <f t="shared" si="224"/>
        <v>ESTAIR_SCTeSCL_W5K4_Adaptive8Reflectancia_W10_B40A70_02082017</v>
      </c>
      <c r="H4179" s="6">
        <v>42949</v>
      </c>
      <c r="P4179">
        <v>8</v>
      </c>
      <c r="Q4179" s="1" t="s">
        <v>34</v>
      </c>
      <c r="R4179">
        <v>5</v>
      </c>
      <c r="S4179">
        <v>4</v>
      </c>
      <c r="T4179">
        <v>10</v>
      </c>
      <c r="U4179">
        <v>40</v>
      </c>
      <c r="V4179">
        <v>70</v>
      </c>
      <c r="W4179">
        <v>0.93059624220000003</v>
      </c>
      <c r="X4179">
        <v>4.2148758299999999E-2</v>
      </c>
      <c r="Y4179">
        <v>3.5970868289999999E-2</v>
      </c>
      <c r="Z4179">
        <v>3.253993333E-2</v>
      </c>
      <c r="AA4179">
        <v>0.98624953029999995</v>
      </c>
    </row>
    <row r="4180" spans="1:27" x14ac:dyDescent="0.25">
      <c r="A4180" t="s">
        <v>43</v>
      </c>
      <c r="B4180" s="1" t="s">
        <v>36</v>
      </c>
      <c r="C4180" t="s">
        <v>17</v>
      </c>
      <c r="D4180" t="s">
        <v>19</v>
      </c>
      <c r="E4180">
        <v>2</v>
      </c>
      <c r="F4180" s="1">
        <v>5</v>
      </c>
      <c r="G4180" s="1" t="str">
        <f t="shared" ref="G4180:G4243" si="225">CONCATENATE(B4180,"_",C4180,"_W",R4180,"K",S4180,"_",Q4180,P4180,D4180,"_W",T4180,"_B",U4180,"A",V4180,"_",TEXT(H4180,"ddmmyyyy"))</f>
        <v>ESTAIR_SCTeSCL_W5K6_Adaptive6Reflectancia_W10_B40A70_02082017</v>
      </c>
      <c r="H4180" s="6">
        <v>42949</v>
      </c>
      <c r="P4180">
        <v>6</v>
      </c>
      <c r="Q4180" s="1" t="s">
        <v>34</v>
      </c>
      <c r="R4180">
        <v>5</v>
      </c>
      <c r="S4180">
        <v>6</v>
      </c>
      <c r="T4180">
        <v>10</v>
      </c>
      <c r="U4180">
        <v>40</v>
      </c>
      <c r="V4180">
        <v>70</v>
      </c>
      <c r="W4180">
        <v>0.93051196690000004</v>
      </c>
      <c r="X4180">
        <v>4.2174340659999997E-2</v>
      </c>
      <c r="Y4180">
        <v>3.6027831859999998E-2</v>
      </c>
      <c r="Z4180">
        <v>3.2646377429999998E-2</v>
      </c>
      <c r="AA4180">
        <v>0.98627930379999995</v>
      </c>
    </row>
    <row r="4181" spans="1:27" x14ac:dyDescent="0.25">
      <c r="A4181" t="s">
        <v>43</v>
      </c>
      <c r="B4181" s="1" t="s">
        <v>36</v>
      </c>
      <c r="C4181" t="s">
        <v>17</v>
      </c>
      <c r="D4181" t="s">
        <v>19</v>
      </c>
      <c r="E4181">
        <v>2</v>
      </c>
      <c r="F4181" s="1">
        <v>5</v>
      </c>
      <c r="G4181" s="1" t="str">
        <f t="shared" si="225"/>
        <v>ESTAIR_SCTeSCL_W5K6_Adaptive8Reflectancia_W10_B40A70_02082017</v>
      </c>
      <c r="H4181" s="6">
        <v>42949</v>
      </c>
      <c r="P4181">
        <v>8</v>
      </c>
      <c r="Q4181" s="1" t="s">
        <v>34</v>
      </c>
      <c r="R4181">
        <v>5</v>
      </c>
      <c r="S4181">
        <v>6</v>
      </c>
      <c r="T4181">
        <v>10</v>
      </c>
      <c r="U4181">
        <v>40</v>
      </c>
      <c r="V4181">
        <v>70</v>
      </c>
      <c r="W4181">
        <v>0.93059052350000004</v>
      </c>
      <c r="X4181">
        <v>4.2150494740000002E-2</v>
      </c>
      <c r="Y4181">
        <v>3.5985044879999997E-2</v>
      </c>
      <c r="Z4181">
        <v>3.2525433399999998E-2</v>
      </c>
      <c r="AA4181">
        <v>0.98620433649999995</v>
      </c>
    </row>
    <row r="4182" spans="1:27" x14ac:dyDescent="0.25">
      <c r="A4182" t="s">
        <v>43</v>
      </c>
      <c r="B4182" s="1" t="s">
        <v>36</v>
      </c>
      <c r="C4182" t="s">
        <v>17</v>
      </c>
      <c r="D4182" t="s">
        <v>19</v>
      </c>
      <c r="E4182">
        <v>2</v>
      </c>
      <c r="F4182" s="1">
        <v>5</v>
      </c>
      <c r="G4182" s="1" t="str">
        <f t="shared" si="225"/>
        <v>ESTAIR_SCTeSCL_W5K8_Adaptive6Reflectancia_W10_B40A70_02082017</v>
      </c>
      <c r="H4182" s="6">
        <v>42949</v>
      </c>
      <c r="P4182">
        <v>6</v>
      </c>
      <c r="Q4182" s="1" t="s">
        <v>34</v>
      </c>
      <c r="R4182">
        <v>5</v>
      </c>
      <c r="S4182">
        <v>8</v>
      </c>
      <c r="T4182">
        <v>10</v>
      </c>
      <c r="U4182">
        <v>40</v>
      </c>
      <c r="V4182">
        <v>70</v>
      </c>
      <c r="W4182">
        <v>0.93076559640000001</v>
      </c>
      <c r="X4182">
        <v>4.2097302660000002E-2</v>
      </c>
      <c r="Y4182">
        <v>3.5926831329999999E-2</v>
      </c>
      <c r="Z4182">
        <v>3.2521856170000002E-2</v>
      </c>
      <c r="AA4182">
        <v>0.98628911070000003</v>
      </c>
    </row>
    <row r="4183" spans="1:27" x14ac:dyDescent="0.25">
      <c r="A4183" t="s">
        <v>43</v>
      </c>
      <c r="B4183" s="1" t="s">
        <v>36</v>
      </c>
      <c r="C4183" t="s">
        <v>17</v>
      </c>
      <c r="D4183" t="s">
        <v>19</v>
      </c>
      <c r="E4183">
        <v>2</v>
      </c>
      <c r="F4183" s="1">
        <v>5</v>
      </c>
      <c r="G4183" s="1" t="str">
        <f t="shared" si="225"/>
        <v>ESTAIR_SCTeSCL_W5K8_Adaptive8Reflectancia_W10_B40A70_02082017</v>
      </c>
      <c r="H4183" s="6">
        <v>42949</v>
      </c>
      <c r="P4183">
        <v>8</v>
      </c>
      <c r="Q4183" s="1" t="s">
        <v>34</v>
      </c>
      <c r="R4183">
        <v>5</v>
      </c>
      <c r="S4183">
        <v>8</v>
      </c>
      <c r="T4183">
        <v>10</v>
      </c>
      <c r="U4183">
        <v>40</v>
      </c>
      <c r="V4183">
        <v>70</v>
      </c>
      <c r="W4183">
        <v>0.93075933020000001</v>
      </c>
      <c r="X4183">
        <v>4.209920768E-2</v>
      </c>
      <c r="Y4183">
        <v>3.5910386859999997E-2</v>
      </c>
      <c r="Z4183">
        <v>3.2407931250000001E-2</v>
      </c>
      <c r="AA4183">
        <v>0.98616042540000004</v>
      </c>
    </row>
    <row r="4184" spans="1:27" x14ac:dyDescent="0.25">
      <c r="A4184" t="s">
        <v>43</v>
      </c>
      <c r="B4184" s="1" t="s">
        <v>36</v>
      </c>
      <c r="C4184" t="s">
        <v>17</v>
      </c>
      <c r="D4184" t="s">
        <v>19</v>
      </c>
      <c r="E4184">
        <v>2</v>
      </c>
      <c r="F4184" s="1">
        <v>5</v>
      </c>
      <c r="G4184" s="1" t="str">
        <f t="shared" si="225"/>
        <v>ESTAIR_SCTeSCL_W7K4_Adaptive6Reflectancia_W10_B40A70_02082017</v>
      </c>
      <c r="H4184" s="6">
        <v>42949</v>
      </c>
      <c r="P4184">
        <v>6</v>
      </c>
      <c r="Q4184" s="1" t="s">
        <v>34</v>
      </c>
      <c r="R4184">
        <v>7</v>
      </c>
      <c r="S4184">
        <v>4</v>
      </c>
      <c r="T4184">
        <v>10</v>
      </c>
      <c r="U4184">
        <v>40</v>
      </c>
      <c r="V4184">
        <v>70</v>
      </c>
      <c r="W4184">
        <v>0.93049579699999996</v>
      </c>
      <c r="X4184">
        <v>4.2179247359999998E-2</v>
      </c>
      <c r="Y4184">
        <v>3.6018880160000002E-2</v>
      </c>
      <c r="Z4184">
        <v>3.2707000239999999E-2</v>
      </c>
      <c r="AA4184">
        <v>0.98638137410000004</v>
      </c>
    </row>
    <row r="4185" spans="1:27" x14ac:dyDescent="0.25">
      <c r="A4185" t="s">
        <v>43</v>
      </c>
      <c r="B4185" s="1" t="s">
        <v>36</v>
      </c>
      <c r="C4185" t="s">
        <v>17</v>
      </c>
      <c r="D4185" t="s">
        <v>19</v>
      </c>
      <c r="E4185">
        <v>2</v>
      </c>
      <c r="F4185" s="1">
        <v>5</v>
      </c>
      <c r="G4185" s="1" t="str">
        <f t="shared" si="225"/>
        <v>ESTAIR_SCTeSCL_W7K4_Adaptive8Reflectancia_W10_B40A70_02082017</v>
      </c>
      <c r="H4185" s="6">
        <v>42949</v>
      </c>
      <c r="P4185">
        <v>8</v>
      </c>
      <c r="Q4185" s="1" t="s">
        <v>34</v>
      </c>
      <c r="R4185">
        <v>7</v>
      </c>
      <c r="S4185">
        <v>4</v>
      </c>
      <c r="T4185">
        <v>10</v>
      </c>
      <c r="U4185">
        <v>40</v>
      </c>
      <c r="V4185">
        <v>70</v>
      </c>
      <c r="W4185">
        <v>0.93052336579999995</v>
      </c>
      <c r="X4185">
        <v>4.2170881350000002E-2</v>
      </c>
      <c r="Y4185">
        <v>3.59878883E-2</v>
      </c>
      <c r="Z4185">
        <v>3.2605364849999999E-2</v>
      </c>
      <c r="AA4185">
        <v>0.98628115059999999</v>
      </c>
    </row>
    <row r="4186" spans="1:27" x14ac:dyDescent="0.25">
      <c r="A4186" t="s">
        <v>43</v>
      </c>
      <c r="B4186" s="1" t="s">
        <v>36</v>
      </c>
      <c r="C4186" t="s">
        <v>17</v>
      </c>
      <c r="D4186" t="s">
        <v>19</v>
      </c>
      <c r="E4186">
        <v>2</v>
      </c>
      <c r="F4186" s="1">
        <v>5</v>
      </c>
      <c r="G4186" s="1" t="str">
        <f t="shared" si="225"/>
        <v>ESTAIR_SCTeSCL_W7K6_Adaptive6Reflectancia_W10_B40A70_02082017</v>
      </c>
      <c r="H4186" s="6">
        <v>42949</v>
      </c>
      <c r="P4186">
        <v>6</v>
      </c>
      <c r="Q4186" s="1" t="s">
        <v>34</v>
      </c>
      <c r="R4186">
        <v>7</v>
      </c>
      <c r="S4186">
        <v>6</v>
      </c>
      <c r="T4186">
        <v>10</v>
      </c>
      <c r="U4186">
        <v>40</v>
      </c>
      <c r="V4186">
        <v>70</v>
      </c>
      <c r="W4186">
        <v>0.9304291039</v>
      </c>
      <c r="X4186">
        <v>4.2199479149999997E-2</v>
      </c>
      <c r="Y4186">
        <v>3.6043777079999999E-2</v>
      </c>
      <c r="Z4186">
        <v>3.2705485350000001E-2</v>
      </c>
      <c r="AA4186">
        <v>0.98636360970000003</v>
      </c>
    </row>
    <row r="4187" spans="1:27" x14ac:dyDescent="0.25">
      <c r="A4187" t="s">
        <v>43</v>
      </c>
      <c r="B4187" s="1" t="s">
        <v>36</v>
      </c>
      <c r="C4187" t="s">
        <v>17</v>
      </c>
      <c r="D4187" t="s">
        <v>19</v>
      </c>
      <c r="E4187">
        <v>2</v>
      </c>
      <c r="F4187" s="1">
        <v>5</v>
      </c>
      <c r="G4187" s="1" t="str">
        <f t="shared" si="225"/>
        <v>ESTAIR_SCTeSCL_W7K6_Adaptive8Reflectancia_W10_B40A70_02082017</v>
      </c>
      <c r="H4187" s="6">
        <v>42949</v>
      </c>
      <c r="P4187">
        <v>8</v>
      </c>
      <c r="Q4187" s="1" t="s">
        <v>34</v>
      </c>
      <c r="R4187">
        <v>7</v>
      </c>
      <c r="S4187">
        <v>6</v>
      </c>
      <c r="T4187">
        <v>10</v>
      </c>
      <c r="U4187">
        <v>40</v>
      </c>
      <c r="V4187">
        <v>70</v>
      </c>
      <c r="W4187">
        <v>0.93049229499999997</v>
      </c>
      <c r="X4187">
        <v>4.2180309950000001E-2</v>
      </c>
      <c r="Y4187">
        <v>3.6002255919999997E-2</v>
      </c>
      <c r="Z4187">
        <v>3.2591963629999998E-2</v>
      </c>
      <c r="AA4187">
        <v>0.98626621120000002</v>
      </c>
    </row>
    <row r="4188" spans="1:27" x14ac:dyDescent="0.25">
      <c r="A4188" t="s">
        <v>43</v>
      </c>
      <c r="B4188" s="1" t="s">
        <v>36</v>
      </c>
      <c r="C4188" t="s">
        <v>17</v>
      </c>
      <c r="D4188" t="s">
        <v>19</v>
      </c>
      <c r="E4188">
        <v>2</v>
      </c>
      <c r="F4188" s="1">
        <v>5</v>
      </c>
      <c r="G4188" s="1" t="str">
        <f t="shared" si="225"/>
        <v>ESTAIR_SCTeSCL_W7K8_Adaptive6Reflectancia_W10_B40A70_02082017</v>
      </c>
      <c r="H4188" s="6">
        <v>42949</v>
      </c>
      <c r="P4188">
        <v>6</v>
      </c>
      <c r="Q4188" s="1" t="s">
        <v>34</v>
      </c>
      <c r="R4188">
        <v>7</v>
      </c>
      <c r="S4188">
        <v>8</v>
      </c>
      <c r="T4188">
        <v>10</v>
      </c>
      <c r="U4188">
        <v>40</v>
      </c>
      <c r="V4188">
        <v>70</v>
      </c>
      <c r="W4188">
        <v>0.93068745949999998</v>
      </c>
      <c r="X4188">
        <v>4.2121051149999998E-2</v>
      </c>
      <c r="Y4188">
        <v>3.5950625520000001E-2</v>
      </c>
      <c r="Z4188">
        <v>3.2591507999999998E-2</v>
      </c>
      <c r="AA4188">
        <v>0.98634736469999995</v>
      </c>
    </row>
    <row r="4189" spans="1:27" x14ac:dyDescent="0.25">
      <c r="A4189" t="s">
        <v>43</v>
      </c>
      <c r="B4189" s="1" t="s">
        <v>36</v>
      </c>
      <c r="C4189" t="s">
        <v>17</v>
      </c>
      <c r="D4189" t="s">
        <v>19</v>
      </c>
      <c r="E4189">
        <v>2</v>
      </c>
      <c r="F4189" s="1">
        <v>5</v>
      </c>
      <c r="G4189" s="1" t="str">
        <f t="shared" si="225"/>
        <v>ESTAIR_SCTeSCL_W7K8_Adaptive8Reflectancia_W10_B40A70_02082017</v>
      </c>
      <c r="H4189" s="6">
        <v>42949</v>
      </c>
      <c r="P4189">
        <v>8</v>
      </c>
      <c r="Q4189" s="1" t="s">
        <v>34</v>
      </c>
      <c r="R4189">
        <v>7</v>
      </c>
      <c r="S4189">
        <v>8</v>
      </c>
      <c r="T4189">
        <v>10</v>
      </c>
      <c r="U4189">
        <v>40</v>
      </c>
      <c r="V4189">
        <v>70</v>
      </c>
      <c r="W4189">
        <v>0.93068668939999999</v>
      </c>
      <c r="X4189">
        <v>4.212128515E-2</v>
      </c>
      <c r="Y4189">
        <v>3.5932378170000001E-2</v>
      </c>
      <c r="Z4189">
        <v>3.2481175770000002E-2</v>
      </c>
      <c r="AA4189">
        <v>0.98622074810000004</v>
      </c>
    </row>
    <row r="4190" spans="1:27" x14ac:dyDescent="0.25">
      <c r="A4190" t="s">
        <v>43</v>
      </c>
      <c r="B4190" s="1" t="s">
        <v>36</v>
      </c>
      <c r="C4190" t="s">
        <v>17</v>
      </c>
      <c r="D4190" t="s">
        <v>19</v>
      </c>
      <c r="E4190">
        <v>2</v>
      </c>
      <c r="F4190" s="1">
        <v>5</v>
      </c>
      <c r="G4190" s="1" t="str">
        <f t="shared" si="225"/>
        <v>ESTAIR_SCTeSCL_W9K4_Adaptive6Reflectancia_W10_B40A70_02082017</v>
      </c>
      <c r="H4190" s="6">
        <v>42949</v>
      </c>
      <c r="P4190">
        <v>6</v>
      </c>
      <c r="Q4190" s="1" t="s">
        <v>34</v>
      </c>
      <c r="R4190">
        <v>9</v>
      </c>
      <c r="S4190">
        <v>4</v>
      </c>
      <c r="T4190">
        <v>10</v>
      </c>
      <c r="U4190">
        <v>40</v>
      </c>
      <c r="V4190">
        <v>70</v>
      </c>
      <c r="W4190">
        <v>0.93043953550000003</v>
      </c>
      <c r="X4190">
        <v>4.2196315300000002E-2</v>
      </c>
      <c r="Y4190">
        <v>3.601891049E-2</v>
      </c>
      <c r="Z4190">
        <v>3.2720946530000003E-2</v>
      </c>
      <c r="AA4190">
        <v>0.98640116389999999</v>
      </c>
    </row>
    <row r="4191" spans="1:27" x14ac:dyDescent="0.25">
      <c r="A4191" t="s">
        <v>43</v>
      </c>
      <c r="B4191" s="1" t="s">
        <v>36</v>
      </c>
      <c r="C4191" t="s">
        <v>17</v>
      </c>
      <c r="D4191" t="s">
        <v>19</v>
      </c>
      <c r="E4191">
        <v>2</v>
      </c>
      <c r="F4191" s="1">
        <v>5</v>
      </c>
      <c r="G4191" s="1" t="str">
        <f t="shared" si="225"/>
        <v>ESTAIR_SCTeSCL_W9K4_Adaptive8Reflectancia_W10_B40A70_02082017</v>
      </c>
      <c r="H4191" s="6">
        <v>42949</v>
      </c>
      <c r="P4191">
        <v>8</v>
      </c>
      <c r="Q4191" s="1" t="s">
        <v>34</v>
      </c>
      <c r="R4191">
        <v>9</v>
      </c>
      <c r="S4191">
        <v>4</v>
      </c>
      <c r="T4191">
        <v>10</v>
      </c>
      <c r="U4191">
        <v>40</v>
      </c>
      <c r="V4191">
        <v>70</v>
      </c>
      <c r="W4191">
        <v>0.93047628930000004</v>
      </c>
      <c r="X4191">
        <v>4.2185166140000001E-2</v>
      </c>
      <c r="Y4191">
        <v>3.5983523830000003E-2</v>
      </c>
      <c r="Z4191">
        <v>3.2616621710000002E-2</v>
      </c>
      <c r="AA4191">
        <v>0.98630042470000001</v>
      </c>
    </row>
    <row r="4192" spans="1:27" x14ac:dyDescent="0.25">
      <c r="A4192" t="s">
        <v>43</v>
      </c>
      <c r="B4192" s="1" t="s">
        <v>36</v>
      </c>
      <c r="C4192" t="s">
        <v>17</v>
      </c>
      <c r="D4192" t="s">
        <v>19</v>
      </c>
      <c r="E4192">
        <v>2</v>
      </c>
      <c r="F4192" s="1">
        <v>5</v>
      </c>
      <c r="G4192" s="1" t="str">
        <f t="shared" si="225"/>
        <v>ESTAIR_SCTeSCL_W9K6_Adaptive6Reflectancia_W10_B40A70_02082017</v>
      </c>
      <c r="H4192" s="6">
        <v>42949</v>
      </c>
      <c r="P4192">
        <v>6</v>
      </c>
      <c r="Q4192" s="1" t="s">
        <v>34</v>
      </c>
      <c r="R4192">
        <v>9</v>
      </c>
      <c r="S4192">
        <v>6</v>
      </c>
      <c r="T4192">
        <v>10</v>
      </c>
      <c r="U4192">
        <v>40</v>
      </c>
      <c r="V4192">
        <v>70</v>
      </c>
      <c r="W4192">
        <v>0.93045363619999999</v>
      </c>
      <c r="X4192">
        <v>4.219203824E-2</v>
      </c>
      <c r="Y4192">
        <v>3.6030494920000003E-2</v>
      </c>
      <c r="Z4192">
        <v>3.2713643360000003E-2</v>
      </c>
      <c r="AA4192">
        <v>0.98638946329999999</v>
      </c>
    </row>
    <row r="4193" spans="1:27" x14ac:dyDescent="0.25">
      <c r="A4193" t="s">
        <v>43</v>
      </c>
      <c r="B4193" s="1" t="s">
        <v>36</v>
      </c>
      <c r="C4193" t="s">
        <v>17</v>
      </c>
      <c r="D4193" t="s">
        <v>19</v>
      </c>
      <c r="E4193">
        <v>2</v>
      </c>
      <c r="F4193" s="1">
        <v>5</v>
      </c>
      <c r="G4193" s="1" t="str">
        <f t="shared" si="225"/>
        <v>ESTAIR_SCTeSCL_W9K6_Adaptive8Reflectancia_W10_B40A70_02082017</v>
      </c>
      <c r="H4193" s="6">
        <v>42949</v>
      </c>
      <c r="P4193">
        <v>8</v>
      </c>
      <c r="Q4193" s="1" t="s">
        <v>34</v>
      </c>
      <c r="R4193">
        <v>9</v>
      </c>
      <c r="S4193">
        <v>6</v>
      </c>
      <c r="T4193">
        <v>10</v>
      </c>
      <c r="U4193">
        <v>40</v>
      </c>
      <c r="V4193">
        <v>70</v>
      </c>
      <c r="W4193">
        <v>0.93052374410000005</v>
      </c>
      <c r="X4193">
        <v>4.2170766530000001E-2</v>
      </c>
      <c r="Y4193">
        <v>3.5986697970000002E-2</v>
      </c>
      <c r="Z4193">
        <v>3.2595819919999998E-2</v>
      </c>
      <c r="AA4193">
        <v>0.98628795089999999</v>
      </c>
    </row>
    <row r="4194" spans="1:27" x14ac:dyDescent="0.25">
      <c r="A4194" t="s">
        <v>43</v>
      </c>
      <c r="B4194" s="1" t="s">
        <v>36</v>
      </c>
      <c r="C4194" t="s">
        <v>17</v>
      </c>
      <c r="D4194" t="s">
        <v>19</v>
      </c>
      <c r="E4194">
        <v>2</v>
      </c>
      <c r="F4194" s="1">
        <v>5</v>
      </c>
      <c r="G4194" s="1" t="str">
        <f t="shared" si="225"/>
        <v>ESTAIR_SCTeSCL_W9K8_Adaptive6Reflectancia_W10_B40A70_02082017</v>
      </c>
      <c r="H4194" s="6">
        <v>42949</v>
      </c>
      <c r="P4194">
        <v>6</v>
      </c>
      <c r="Q4194" s="1" t="s">
        <v>34</v>
      </c>
      <c r="R4194">
        <v>9</v>
      </c>
      <c r="S4194">
        <v>8</v>
      </c>
      <c r="T4194">
        <v>10</v>
      </c>
      <c r="U4194">
        <v>40</v>
      </c>
      <c r="V4194">
        <v>70</v>
      </c>
      <c r="W4194">
        <v>0.93062407380000001</v>
      </c>
      <c r="X4194">
        <v>4.2140306420000002E-2</v>
      </c>
      <c r="Y4194">
        <v>3.5951654710000003E-2</v>
      </c>
      <c r="Z4194">
        <v>3.2606286409999997E-2</v>
      </c>
      <c r="AA4194">
        <v>0.98636387169999995</v>
      </c>
    </row>
    <row r="4195" spans="1:27" x14ac:dyDescent="0.25">
      <c r="A4195" t="s">
        <v>43</v>
      </c>
      <c r="B4195" s="1" t="s">
        <v>36</v>
      </c>
      <c r="C4195" t="s">
        <v>17</v>
      </c>
      <c r="D4195" t="s">
        <v>19</v>
      </c>
      <c r="E4195">
        <v>2</v>
      </c>
      <c r="F4195" s="1">
        <v>5</v>
      </c>
      <c r="G4195" s="1" t="str">
        <f t="shared" si="225"/>
        <v>ESTAIR_SCTeSCL_W9K8_Adaptive8Reflectancia_W10_B40A70_02082017</v>
      </c>
      <c r="H4195" s="6">
        <v>42949</v>
      </c>
      <c r="P4195">
        <v>8</v>
      </c>
      <c r="Q4195" s="1" t="s">
        <v>34</v>
      </c>
      <c r="R4195">
        <v>9</v>
      </c>
      <c r="S4195">
        <v>8</v>
      </c>
      <c r="T4195">
        <v>10</v>
      </c>
      <c r="U4195">
        <v>40</v>
      </c>
      <c r="V4195">
        <v>70</v>
      </c>
      <c r="W4195">
        <v>0.93062652239999999</v>
      </c>
      <c r="X4195">
        <v>4.2139562749999998E-2</v>
      </c>
      <c r="Y4195">
        <v>3.5931189539999998E-2</v>
      </c>
      <c r="Z4195">
        <v>3.2498428359999998E-2</v>
      </c>
      <c r="AA4195">
        <v>0.98623977249999994</v>
      </c>
    </row>
    <row r="4196" spans="1:27" x14ac:dyDescent="0.25">
      <c r="A4196" t="s">
        <v>43</v>
      </c>
      <c r="B4196" s="1" t="s">
        <v>36</v>
      </c>
      <c r="C4196" t="s">
        <v>17</v>
      </c>
      <c r="D4196" t="s">
        <v>18</v>
      </c>
      <c r="E4196">
        <v>2</v>
      </c>
      <c r="F4196" s="1">
        <v>5</v>
      </c>
      <c r="G4196" s="1" t="str">
        <f t="shared" si="225"/>
        <v>ESTAIR_SCTeSCL_W3K4_Adaptive6NDVI_W10_B40A56_02082017</v>
      </c>
      <c r="H4196" s="6">
        <v>42949</v>
      </c>
      <c r="P4196">
        <v>6</v>
      </c>
      <c r="Q4196" s="1" t="s">
        <v>34</v>
      </c>
      <c r="R4196">
        <v>3</v>
      </c>
      <c r="S4196">
        <v>4</v>
      </c>
      <c r="T4196">
        <v>10</v>
      </c>
      <c r="U4196">
        <v>40</v>
      </c>
      <c r="V4196">
        <v>56</v>
      </c>
      <c r="W4196">
        <v>0.93048879070000001</v>
      </c>
      <c r="X4196">
        <v>4.2181373229999999E-2</v>
      </c>
      <c r="Y4196">
        <v>3.6004376519999999E-2</v>
      </c>
      <c r="Z4196">
        <v>3.260086525E-2</v>
      </c>
      <c r="AA4196">
        <v>0.98630161959999996</v>
      </c>
    </row>
    <row r="4197" spans="1:27" x14ac:dyDescent="0.25">
      <c r="A4197" t="s">
        <v>43</v>
      </c>
      <c r="B4197" s="1" t="s">
        <v>36</v>
      </c>
      <c r="C4197" t="s">
        <v>17</v>
      </c>
      <c r="D4197" t="s">
        <v>18</v>
      </c>
      <c r="E4197">
        <v>2</v>
      </c>
      <c r="F4197" s="1">
        <v>5</v>
      </c>
      <c r="G4197" s="1" t="str">
        <f t="shared" si="225"/>
        <v>ESTAIR_SCTeSCL_W3K4_Adaptive8NDVI_W10_B40A56_02082017</v>
      </c>
      <c r="H4197" s="6">
        <v>42949</v>
      </c>
      <c r="P4197">
        <v>8</v>
      </c>
      <c r="Q4197" s="1" t="s">
        <v>34</v>
      </c>
      <c r="R4197">
        <v>3</v>
      </c>
      <c r="S4197">
        <v>4</v>
      </c>
      <c r="T4197">
        <v>10</v>
      </c>
      <c r="U4197">
        <v>40</v>
      </c>
      <c r="V4197">
        <v>56</v>
      </c>
      <c r="W4197">
        <v>0.93061670419999998</v>
      </c>
      <c r="X4197">
        <v>4.2142544589999997E-2</v>
      </c>
      <c r="Y4197">
        <v>3.5952148529999998E-2</v>
      </c>
      <c r="Z4197">
        <v>3.2540313949999997E-2</v>
      </c>
      <c r="AA4197">
        <v>0.98628168810000005</v>
      </c>
    </row>
    <row r="4198" spans="1:27" x14ac:dyDescent="0.25">
      <c r="A4198" t="s">
        <v>43</v>
      </c>
      <c r="B4198" s="1" t="s">
        <v>36</v>
      </c>
      <c r="C4198" t="s">
        <v>17</v>
      </c>
      <c r="D4198" t="s">
        <v>18</v>
      </c>
      <c r="E4198">
        <v>2</v>
      </c>
      <c r="F4198" s="1">
        <v>5</v>
      </c>
      <c r="G4198" s="1" t="str">
        <f t="shared" si="225"/>
        <v>ESTAIR_SCTeSCL_W3K6_Adaptive6NDVI_W10_B40A56_02082017</v>
      </c>
      <c r="H4198" s="6">
        <v>42949</v>
      </c>
      <c r="P4198">
        <v>6</v>
      </c>
      <c r="Q4198" s="1" t="s">
        <v>34</v>
      </c>
      <c r="R4198">
        <v>3</v>
      </c>
      <c r="S4198">
        <v>6</v>
      </c>
      <c r="T4198">
        <v>10</v>
      </c>
      <c r="U4198">
        <v>40</v>
      </c>
      <c r="V4198">
        <v>56</v>
      </c>
      <c r="W4198">
        <v>0.93017725419999997</v>
      </c>
      <c r="X4198">
        <v>4.2275792120000003E-2</v>
      </c>
      <c r="Y4198">
        <v>3.6066698680000002E-2</v>
      </c>
      <c r="Z4198">
        <v>3.2621379440000001E-2</v>
      </c>
      <c r="AA4198">
        <v>0.98617589549999995</v>
      </c>
    </row>
    <row r="4199" spans="1:27" x14ac:dyDescent="0.25">
      <c r="A4199" t="s">
        <v>43</v>
      </c>
      <c r="B4199" s="1" t="s">
        <v>36</v>
      </c>
      <c r="C4199" t="s">
        <v>17</v>
      </c>
      <c r="D4199" t="s">
        <v>18</v>
      </c>
      <c r="E4199">
        <v>2</v>
      </c>
      <c r="F4199" s="1">
        <v>5</v>
      </c>
      <c r="G4199" s="1" t="str">
        <f t="shared" si="225"/>
        <v>ESTAIR_SCTeSCL_W3K6_Adaptive8NDVI_W10_B40A56_02082017</v>
      </c>
      <c r="H4199" s="6">
        <v>42949</v>
      </c>
      <c r="P4199">
        <v>8</v>
      </c>
      <c r="Q4199" s="1" t="s">
        <v>34</v>
      </c>
      <c r="R4199">
        <v>3</v>
      </c>
      <c r="S4199">
        <v>6</v>
      </c>
      <c r="T4199">
        <v>10</v>
      </c>
      <c r="U4199">
        <v>40</v>
      </c>
      <c r="V4199">
        <v>56</v>
      </c>
      <c r="W4199">
        <v>0.93033818660000001</v>
      </c>
      <c r="X4199">
        <v>4.2227043919999999E-2</v>
      </c>
      <c r="Y4199">
        <v>3.6001371189999999E-2</v>
      </c>
      <c r="Z4199">
        <v>3.2551037310000003E-2</v>
      </c>
      <c r="AA4199">
        <v>0.98614646689999996</v>
      </c>
    </row>
    <row r="4200" spans="1:27" x14ac:dyDescent="0.25">
      <c r="A4200" t="s">
        <v>43</v>
      </c>
      <c r="B4200" s="1" t="s">
        <v>36</v>
      </c>
      <c r="C4200" t="s">
        <v>17</v>
      </c>
      <c r="D4200" t="s">
        <v>18</v>
      </c>
      <c r="E4200">
        <v>2</v>
      </c>
      <c r="F4200" s="1">
        <v>5</v>
      </c>
      <c r="G4200" s="1" t="str">
        <f t="shared" si="225"/>
        <v>ESTAIR_SCTeSCL_W3K8_Adaptive6NDVI_W10_B40A56_02082017</v>
      </c>
      <c r="H4200" s="6">
        <v>42949</v>
      </c>
      <c r="P4200">
        <v>6</v>
      </c>
      <c r="Q4200" s="1" t="s">
        <v>34</v>
      </c>
      <c r="R4200">
        <v>3</v>
      </c>
      <c r="S4200">
        <v>8</v>
      </c>
      <c r="T4200">
        <v>10</v>
      </c>
      <c r="U4200">
        <v>40</v>
      </c>
      <c r="V4200">
        <v>56</v>
      </c>
      <c r="W4200">
        <v>0.93027834620000005</v>
      </c>
      <c r="X4200">
        <v>4.224517681E-2</v>
      </c>
      <c r="Y4200">
        <v>3.6034560260000001E-2</v>
      </c>
      <c r="Z4200">
        <v>3.2529122709999997E-2</v>
      </c>
      <c r="AA4200">
        <v>0.986142462</v>
      </c>
    </row>
    <row r="4201" spans="1:27" x14ac:dyDescent="0.25">
      <c r="A4201" t="s">
        <v>43</v>
      </c>
      <c r="B4201" s="1" t="s">
        <v>36</v>
      </c>
      <c r="C4201" t="s">
        <v>17</v>
      </c>
      <c r="D4201" t="s">
        <v>18</v>
      </c>
      <c r="E4201">
        <v>2</v>
      </c>
      <c r="F4201" s="1">
        <v>5</v>
      </c>
      <c r="G4201" s="1" t="str">
        <f t="shared" si="225"/>
        <v>ESTAIR_SCTeSCL_W3K8_Adaptive8NDVI_W10_B40A56_02082017</v>
      </c>
      <c r="H4201" s="6">
        <v>42949</v>
      </c>
      <c r="P4201">
        <v>8</v>
      </c>
      <c r="Q4201" s="1" t="s">
        <v>34</v>
      </c>
      <c r="R4201">
        <v>3</v>
      </c>
      <c r="S4201">
        <v>8</v>
      </c>
      <c r="T4201">
        <v>10</v>
      </c>
      <c r="U4201">
        <v>40</v>
      </c>
      <c r="V4201">
        <v>56</v>
      </c>
      <c r="W4201">
        <v>0.93047962610000001</v>
      </c>
      <c r="X4201">
        <v>4.2184153799999999E-2</v>
      </c>
      <c r="Y4201">
        <v>3.5952333859999998E-2</v>
      </c>
      <c r="Z4201">
        <v>3.2443798000000003E-2</v>
      </c>
      <c r="AA4201">
        <v>0.98613119530000004</v>
      </c>
    </row>
    <row r="4202" spans="1:27" x14ac:dyDescent="0.25">
      <c r="A4202" t="s">
        <v>43</v>
      </c>
      <c r="B4202" s="1" t="s">
        <v>36</v>
      </c>
      <c r="C4202" t="s">
        <v>17</v>
      </c>
      <c r="D4202" t="s">
        <v>18</v>
      </c>
      <c r="E4202">
        <v>2</v>
      </c>
      <c r="F4202" s="1">
        <v>5</v>
      </c>
      <c r="G4202" s="1" t="str">
        <f t="shared" si="225"/>
        <v>ESTAIR_SCTeSCL_W5K4_Adaptive6NDVI_W10_B40A56_02082017</v>
      </c>
      <c r="H4202" s="6">
        <v>42949</v>
      </c>
      <c r="P4202">
        <v>6</v>
      </c>
      <c r="Q4202" s="1" t="s">
        <v>34</v>
      </c>
      <c r="R4202">
        <v>5</v>
      </c>
      <c r="S4202">
        <v>4</v>
      </c>
      <c r="T4202">
        <v>10</v>
      </c>
      <c r="U4202">
        <v>40</v>
      </c>
      <c r="V4202">
        <v>56</v>
      </c>
      <c r="W4202">
        <v>0.93043219050000003</v>
      </c>
      <c r="X4202">
        <v>4.2198543030000001E-2</v>
      </c>
      <c r="Y4202">
        <v>3.6035177799999998E-2</v>
      </c>
      <c r="Z4202">
        <v>3.2695495380000002E-2</v>
      </c>
      <c r="AA4202">
        <v>0.98635622160000003</v>
      </c>
    </row>
    <row r="4203" spans="1:27" x14ac:dyDescent="0.25">
      <c r="A4203" t="s">
        <v>43</v>
      </c>
      <c r="B4203" s="1" t="s">
        <v>36</v>
      </c>
      <c r="C4203" t="s">
        <v>17</v>
      </c>
      <c r="D4203" t="s">
        <v>18</v>
      </c>
      <c r="E4203">
        <v>2</v>
      </c>
      <c r="F4203" s="1">
        <v>5</v>
      </c>
      <c r="G4203" s="1" t="str">
        <f t="shared" si="225"/>
        <v>ESTAIR_SCTeSCL_W5K4_Adaptive8NDVI_W10_B40A56_02082017</v>
      </c>
      <c r="H4203" s="6">
        <v>42949</v>
      </c>
      <c r="P4203">
        <v>8</v>
      </c>
      <c r="Q4203" s="1" t="s">
        <v>34</v>
      </c>
      <c r="R4203">
        <v>5</v>
      </c>
      <c r="S4203">
        <v>4</v>
      </c>
      <c r="T4203">
        <v>10</v>
      </c>
      <c r="U4203">
        <v>40</v>
      </c>
      <c r="V4203">
        <v>56</v>
      </c>
      <c r="W4203">
        <v>0.93056686970000002</v>
      </c>
      <c r="X4203">
        <v>4.2157676300000002E-2</v>
      </c>
      <c r="Y4203">
        <v>3.5978588499999999E-2</v>
      </c>
      <c r="Z4203">
        <v>3.2636758279999997E-2</v>
      </c>
      <c r="AA4203">
        <v>0.98633865080000005</v>
      </c>
    </row>
    <row r="4204" spans="1:27" x14ac:dyDescent="0.25">
      <c r="A4204" t="s">
        <v>43</v>
      </c>
      <c r="B4204" s="1" t="s">
        <v>36</v>
      </c>
      <c r="C4204" t="s">
        <v>17</v>
      </c>
      <c r="D4204" t="s">
        <v>18</v>
      </c>
      <c r="E4204">
        <v>2</v>
      </c>
      <c r="F4204" s="1">
        <v>5</v>
      </c>
      <c r="G4204" s="1" t="str">
        <f t="shared" si="225"/>
        <v>ESTAIR_SCTeSCL_W5K6_Adaptive6NDVI_W10_B40A56_02082017</v>
      </c>
      <c r="H4204" s="6">
        <v>42949</v>
      </c>
      <c r="P4204">
        <v>6</v>
      </c>
      <c r="Q4204" s="1" t="s">
        <v>34</v>
      </c>
      <c r="R4204">
        <v>5</v>
      </c>
      <c r="S4204">
        <v>6</v>
      </c>
      <c r="T4204">
        <v>10</v>
      </c>
      <c r="U4204">
        <v>40</v>
      </c>
      <c r="V4204">
        <v>56</v>
      </c>
      <c r="W4204">
        <v>0.93040458520000002</v>
      </c>
      <c r="X4204">
        <v>4.2206914620000001E-2</v>
      </c>
      <c r="Y4204">
        <v>3.6064091829999999E-2</v>
      </c>
      <c r="Z4204">
        <v>3.2698963470000002E-2</v>
      </c>
      <c r="AA4204">
        <v>0.98631847709999998</v>
      </c>
    </row>
    <row r="4205" spans="1:27" x14ac:dyDescent="0.25">
      <c r="A4205" t="s">
        <v>43</v>
      </c>
      <c r="B4205" s="1" t="s">
        <v>36</v>
      </c>
      <c r="C4205" t="s">
        <v>17</v>
      </c>
      <c r="D4205" t="s">
        <v>18</v>
      </c>
      <c r="E4205">
        <v>2</v>
      </c>
      <c r="F4205" s="1">
        <v>5</v>
      </c>
      <c r="G4205" s="1" t="str">
        <f t="shared" si="225"/>
        <v>ESTAIR_SCTeSCL_W5K6_Adaptive8NDVI_W10_B40A56_02082017</v>
      </c>
      <c r="H4205" s="6">
        <v>42949</v>
      </c>
      <c r="P4205">
        <v>8</v>
      </c>
      <c r="Q4205" s="1" t="s">
        <v>34</v>
      </c>
      <c r="R4205">
        <v>5</v>
      </c>
      <c r="S4205">
        <v>6</v>
      </c>
      <c r="T4205">
        <v>10</v>
      </c>
      <c r="U4205">
        <v>40</v>
      </c>
      <c r="V4205">
        <v>56</v>
      </c>
      <c r="W4205">
        <v>0.93056295389999999</v>
      </c>
      <c r="X4205">
        <v>4.2158865050000001E-2</v>
      </c>
      <c r="Y4205">
        <v>3.5993494950000003E-2</v>
      </c>
      <c r="Z4205">
        <v>3.2621856769999999E-2</v>
      </c>
      <c r="AA4205">
        <v>0.98628909369999995</v>
      </c>
    </row>
    <row r="4206" spans="1:27" x14ac:dyDescent="0.25">
      <c r="A4206" t="s">
        <v>43</v>
      </c>
      <c r="B4206" s="1" t="s">
        <v>36</v>
      </c>
      <c r="C4206" t="s">
        <v>17</v>
      </c>
      <c r="D4206" t="s">
        <v>18</v>
      </c>
      <c r="E4206">
        <v>2</v>
      </c>
      <c r="F4206" s="1">
        <v>5</v>
      </c>
      <c r="G4206" s="1" t="str">
        <f t="shared" si="225"/>
        <v>ESTAIR_SCTeSCL_W5K8_Adaptive6NDVI_W10_B40A56_02082017</v>
      </c>
      <c r="H4206" s="6">
        <v>42949</v>
      </c>
      <c r="P4206">
        <v>6</v>
      </c>
      <c r="Q4206" s="1" t="s">
        <v>34</v>
      </c>
      <c r="R4206">
        <v>5</v>
      </c>
      <c r="S4206">
        <v>8</v>
      </c>
      <c r="T4206">
        <v>10</v>
      </c>
      <c r="U4206">
        <v>40</v>
      </c>
      <c r="V4206">
        <v>56</v>
      </c>
      <c r="W4206">
        <v>0.93058664889999998</v>
      </c>
      <c r="X4206">
        <v>4.2151671209999998E-2</v>
      </c>
      <c r="Y4206">
        <v>3.5979887180000003E-2</v>
      </c>
      <c r="Z4206">
        <v>3.2578965250000001E-2</v>
      </c>
      <c r="AA4206">
        <v>0.98627741170000005</v>
      </c>
    </row>
    <row r="4207" spans="1:27" x14ac:dyDescent="0.25">
      <c r="A4207" t="s">
        <v>43</v>
      </c>
      <c r="B4207" s="1" t="s">
        <v>36</v>
      </c>
      <c r="C4207" t="s">
        <v>17</v>
      </c>
      <c r="D4207" t="s">
        <v>18</v>
      </c>
      <c r="E4207">
        <v>2</v>
      </c>
      <c r="F4207" s="1">
        <v>5</v>
      </c>
      <c r="G4207" s="1" t="str">
        <f t="shared" si="225"/>
        <v>ESTAIR_SCTeSCL_W5K8_Adaptive8NDVI_W10_B40A56_02082017</v>
      </c>
      <c r="H4207" s="6">
        <v>42949</v>
      </c>
      <c r="P4207">
        <v>8</v>
      </c>
      <c r="Q4207" s="1" t="s">
        <v>34</v>
      </c>
      <c r="R4207">
        <v>5</v>
      </c>
      <c r="S4207">
        <v>8</v>
      </c>
      <c r="T4207">
        <v>10</v>
      </c>
      <c r="U4207">
        <v>40</v>
      </c>
      <c r="V4207">
        <v>56</v>
      </c>
      <c r="W4207">
        <v>0.93074434370000003</v>
      </c>
      <c r="X4207">
        <v>4.2103763410000002E-2</v>
      </c>
      <c r="Y4207">
        <v>3.5916193329999999E-2</v>
      </c>
      <c r="Z4207">
        <v>3.2516965379999999E-2</v>
      </c>
      <c r="AA4207">
        <v>0.98626951019999998</v>
      </c>
    </row>
    <row r="4208" spans="1:27" x14ac:dyDescent="0.25">
      <c r="A4208" t="s">
        <v>43</v>
      </c>
      <c r="B4208" s="1" t="s">
        <v>36</v>
      </c>
      <c r="C4208" t="s">
        <v>17</v>
      </c>
      <c r="D4208" t="s">
        <v>18</v>
      </c>
      <c r="E4208">
        <v>2</v>
      </c>
      <c r="F4208" s="1">
        <v>5</v>
      </c>
      <c r="G4208" s="1" t="str">
        <f t="shared" si="225"/>
        <v>ESTAIR_SCTeSCL_W7K4_Adaptive6NDVI_W10_B40A56_02082017</v>
      </c>
      <c r="H4208" s="6">
        <v>42949</v>
      </c>
      <c r="P4208">
        <v>6</v>
      </c>
      <c r="Q4208" s="1" t="s">
        <v>34</v>
      </c>
      <c r="R4208">
        <v>7</v>
      </c>
      <c r="S4208">
        <v>4</v>
      </c>
      <c r="T4208">
        <v>10</v>
      </c>
      <c r="U4208">
        <v>40</v>
      </c>
      <c r="V4208">
        <v>56</v>
      </c>
      <c r="W4208">
        <v>0.93033921789999996</v>
      </c>
      <c r="X4208">
        <v>4.2226731330000003E-2</v>
      </c>
      <c r="Y4208">
        <v>3.6057455420000002E-2</v>
      </c>
      <c r="Z4208">
        <v>3.2765233320000003E-2</v>
      </c>
      <c r="AA4208">
        <v>0.9863866188</v>
      </c>
    </row>
    <row r="4209" spans="1:27" x14ac:dyDescent="0.25">
      <c r="A4209" t="s">
        <v>43</v>
      </c>
      <c r="B4209" s="1" t="s">
        <v>36</v>
      </c>
      <c r="C4209" t="s">
        <v>17</v>
      </c>
      <c r="D4209" t="s">
        <v>18</v>
      </c>
      <c r="E4209">
        <v>2</v>
      </c>
      <c r="F4209" s="1">
        <v>5</v>
      </c>
      <c r="G4209" s="1" t="str">
        <f t="shared" si="225"/>
        <v>ESTAIR_SCTeSCL_W7K4_Adaptive8NDVI_W10_B40A56_02082017</v>
      </c>
      <c r="H4209" s="6">
        <v>42949</v>
      </c>
      <c r="P4209">
        <v>8</v>
      </c>
      <c r="Q4209" s="1" t="s">
        <v>34</v>
      </c>
      <c r="R4209">
        <v>7</v>
      </c>
      <c r="S4209">
        <v>4</v>
      </c>
      <c r="T4209">
        <v>10</v>
      </c>
      <c r="U4209">
        <v>40</v>
      </c>
      <c r="V4209">
        <v>56</v>
      </c>
      <c r="W4209">
        <v>0.93048754060000005</v>
      </c>
      <c r="X4209">
        <v>4.2181752519999997E-2</v>
      </c>
      <c r="Y4209">
        <v>3.5996248619999997E-2</v>
      </c>
      <c r="Z4209">
        <v>3.2702314529999998E-2</v>
      </c>
      <c r="AA4209">
        <v>0.98637215629999997</v>
      </c>
    </row>
    <row r="4210" spans="1:27" x14ac:dyDescent="0.25">
      <c r="A4210" t="s">
        <v>43</v>
      </c>
      <c r="B4210" s="1" t="s">
        <v>36</v>
      </c>
      <c r="C4210" t="s">
        <v>17</v>
      </c>
      <c r="D4210" t="s">
        <v>18</v>
      </c>
      <c r="E4210">
        <v>2</v>
      </c>
      <c r="F4210" s="1">
        <v>5</v>
      </c>
      <c r="G4210" s="1" t="str">
        <f t="shared" si="225"/>
        <v>ESTAIR_SCTeSCL_W7K6_Adaptive6NDVI_W10_B40A56_02082017</v>
      </c>
      <c r="H4210" s="6">
        <v>42949</v>
      </c>
      <c r="P4210">
        <v>6</v>
      </c>
      <c r="Q4210" s="1" t="s">
        <v>34</v>
      </c>
      <c r="R4210">
        <v>7</v>
      </c>
      <c r="S4210">
        <v>6</v>
      </c>
      <c r="T4210">
        <v>10</v>
      </c>
      <c r="U4210">
        <v>40</v>
      </c>
      <c r="V4210">
        <v>56</v>
      </c>
      <c r="W4210">
        <v>0.9302949385</v>
      </c>
      <c r="X4210">
        <v>4.224014978E-2</v>
      </c>
      <c r="Y4210">
        <v>3.6082939809999999E-2</v>
      </c>
      <c r="Z4210">
        <v>3.2760685570000003E-2</v>
      </c>
      <c r="AA4210">
        <v>0.98638306570000001</v>
      </c>
    </row>
    <row r="4211" spans="1:27" x14ac:dyDescent="0.25">
      <c r="A4211" t="s">
        <v>43</v>
      </c>
      <c r="B4211" s="1" t="s">
        <v>36</v>
      </c>
      <c r="C4211" t="s">
        <v>17</v>
      </c>
      <c r="D4211" t="s">
        <v>18</v>
      </c>
      <c r="E4211">
        <v>2</v>
      </c>
      <c r="F4211" s="1">
        <v>5</v>
      </c>
      <c r="G4211" s="1" t="str">
        <f t="shared" si="225"/>
        <v>ESTAIR_SCTeSCL_W7K6_Adaptive8NDVI_W10_B40A56_02082017</v>
      </c>
      <c r="H4211" s="6">
        <v>42949</v>
      </c>
      <c r="P4211">
        <v>8</v>
      </c>
      <c r="Q4211" s="1" t="s">
        <v>34</v>
      </c>
      <c r="R4211">
        <v>7</v>
      </c>
      <c r="S4211">
        <v>6</v>
      </c>
      <c r="T4211">
        <v>10</v>
      </c>
      <c r="U4211">
        <v>40</v>
      </c>
      <c r="V4211">
        <v>56</v>
      </c>
      <c r="W4211">
        <v>0.93046066660000004</v>
      </c>
      <c r="X4211">
        <v>4.218990559E-2</v>
      </c>
      <c r="Y4211">
        <v>3.6009643420000001E-2</v>
      </c>
      <c r="Z4211">
        <v>3.2684868050000003E-2</v>
      </c>
      <c r="AA4211">
        <v>0.98634956060000001</v>
      </c>
    </row>
    <row r="4212" spans="1:27" x14ac:dyDescent="0.25">
      <c r="A4212" t="s">
        <v>43</v>
      </c>
      <c r="B4212" s="1" t="s">
        <v>36</v>
      </c>
      <c r="C4212" t="s">
        <v>17</v>
      </c>
      <c r="D4212" t="s">
        <v>18</v>
      </c>
      <c r="E4212">
        <v>2</v>
      </c>
      <c r="F4212" s="1">
        <v>5</v>
      </c>
      <c r="G4212" s="1" t="str">
        <f t="shared" si="225"/>
        <v>ESTAIR_SCTeSCL_W7K8_Adaptive6NDVI_W10_B40A56_02082017</v>
      </c>
      <c r="H4212" s="6">
        <v>42949</v>
      </c>
      <c r="P4212">
        <v>6</v>
      </c>
      <c r="Q4212" s="1" t="s">
        <v>34</v>
      </c>
      <c r="R4212">
        <v>7</v>
      </c>
      <c r="S4212">
        <v>8</v>
      </c>
      <c r="T4212">
        <v>10</v>
      </c>
      <c r="U4212">
        <v>40</v>
      </c>
      <c r="V4212">
        <v>56</v>
      </c>
      <c r="W4212">
        <v>0.93054548770000001</v>
      </c>
      <c r="X4212">
        <v>4.2164167029999998E-2</v>
      </c>
      <c r="Y4212">
        <v>3.599464241E-2</v>
      </c>
      <c r="Z4212">
        <v>3.2638641359999998E-2</v>
      </c>
      <c r="AA4212">
        <v>0.98632838219999996</v>
      </c>
    </row>
    <row r="4213" spans="1:27" x14ac:dyDescent="0.25">
      <c r="A4213" t="s">
        <v>43</v>
      </c>
      <c r="B4213" s="1" t="s">
        <v>36</v>
      </c>
      <c r="C4213" t="s">
        <v>17</v>
      </c>
      <c r="D4213" t="s">
        <v>18</v>
      </c>
      <c r="E4213">
        <v>2</v>
      </c>
      <c r="F4213" s="1">
        <v>5</v>
      </c>
      <c r="G4213" s="1" t="str">
        <f t="shared" si="225"/>
        <v>ESTAIR_SCTeSCL_W7K8_Adaptive8NDVI_W10_B40A56_02082017</v>
      </c>
      <c r="H4213" s="6">
        <v>42949</v>
      </c>
      <c r="P4213">
        <v>8</v>
      </c>
      <c r="Q4213" s="1" t="s">
        <v>34</v>
      </c>
      <c r="R4213">
        <v>7</v>
      </c>
      <c r="S4213">
        <v>8</v>
      </c>
      <c r="T4213">
        <v>10</v>
      </c>
      <c r="U4213">
        <v>40</v>
      </c>
      <c r="V4213">
        <v>56</v>
      </c>
      <c r="W4213">
        <v>0.9306780603</v>
      </c>
      <c r="X4213">
        <v>4.2123906990000001E-2</v>
      </c>
      <c r="Y4213">
        <v>3.5937516670000003E-2</v>
      </c>
      <c r="Z4213">
        <v>3.2581014989999997E-2</v>
      </c>
      <c r="AA4213">
        <v>0.9863254387</v>
      </c>
    </row>
    <row r="4214" spans="1:27" x14ac:dyDescent="0.25">
      <c r="A4214" t="s">
        <v>43</v>
      </c>
      <c r="B4214" s="1" t="s">
        <v>36</v>
      </c>
      <c r="C4214" t="s">
        <v>17</v>
      </c>
      <c r="D4214" t="s">
        <v>18</v>
      </c>
      <c r="E4214">
        <v>2</v>
      </c>
      <c r="F4214" s="1">
        <v>5</v>
      </c>
      <c r="G4214" s="1" t="str">
        <f t="shared" si="225"/>
        <v>ESTAIR_SCTeSCL_W9K4_Adaptive6NDVI_W10_B40A56_02082017</v>
      </c>
      <c r="H4214" s="6">
        <v>42949</v>
      </c>
      <c r="P4214">
        <v>6</v>
      </c>
      <c r="Q4214" s="1" t="s">
        <v>34</v>
      </c>
      <c r="R4214">
        <v>9</v>
      </c>
      <c r="S4214">
        <v>4</v>
      </c>
      <c r="T4214">
        <v>10</v>
      </c>
      <c r="U4214">
        <v>40</v>
      </c>
      <c r="V4214">
        <v>56</v>
      </c>
      <c r="W4214">
        <v>0.93029468670000004</v>
      </c>
      <c r="X4214">
        <v>4.2240226069999998E-2</v>
      </c>
      <c r="Y4214">
        <v>3.6053292879999997E-2</v>
      </c>
      <c r="Z4214">
        <v>3.2776159690000001E-2</v>
      </c>
      <c r="AA4214">
        <v>0.98640824989999998</v>
      </c>
    </row>
    <row r="4215" spans="1:27" x14ac:dyDescent="0.25">
      <c r="A4215" t="s">
        <v>43</v>
      </c>
      <c r="B4215" s="1" t="s">
        <v>36</v>
      </c>
      <c r="C4215" t="s">
        <v>17</v>
      </c>
      <c r="D4215" t="s">
        <v>18</v>
      </c>
      <c r="E4215">
        <v>2</v>
      </c>
      <c r="F4215" s="1">
        <v>5</v>
      </c>
      <c r="G4215" s="1" t="str">
        <f t="shared" si="225"/>
        <v>ESTAIR_SCTeSCL_W9K4_Adaptive8NDVI_W10_B40A56_02082017</v>
      </c>
      <c r="H4215" s="6">
        <v>42949</v>
      </c>
      <c r="P4215">
        <v>8</v>
      </c>
      <c r="Q4215" s="1" t="s">
        <v>34</v>
      </c>
      <c r="R4215">
        <v>9</v>
      </c>
      <c r="S4215">
        <v>4</v>
      </c>
      <c r="T4215">
        <v>10</v>
      </c>
      <c r="U4215">
        <v>40</v>
      </c>
      <c r="V4215">
        <v>56</v>
      </c>
      <c r="W4215">
        <v>0.93043839819999996</v>
      </c>
      <c r="X4215">
        <v>4.2196660259999998E-2</v>
      </c>
      <c r="Y4215">
        <v>3.5992624840000001E-2</v>
      </c>
      <c r="Z4215">
        <v>3.2712818050000002E-2</v>
      </c>
      <c r="AA4215">
        <v>0.98639188330000005</v>
      </c>
    </row>
    <row r="4216" spans="1:27" x14ac:dyDescent="0.25">
      <c r="A4216" t="s">
        <v>43</v>
      </c>
      <c r="B4216" s="1" t="s">
        <v>36</v>
      </c>
      <c r="C4216" t="s">
        <v>17</v>
      </c>
      <c r="D4216" t="s">
        <v>18</v>
      </c>
      <c r="E4216">
        <v>2</v>
      </c>
      <c r="F4216" s="1">
        <v>5</v>
      </c>
      <c r="G4216" s="1" t="str">
        <f t="shared" si="225"/>
        <v>ESTAIR_SCTeSCL_W9K6_Adaptive6NDVI_W10_B40A56_02082017</v>
      </c>
      <c r="H4216" s="6">
        <v>42949</v>
      </c>
      <c r="P4216">
        <v>6</v>
      </c>
      <c r="Q4216" s="1" t="s">
        <v>34</v>
      </c>
      <c r="R4216">
        <v>9</v>
      </c>
      <c r="S4216">
        <v>6</v>
      </c>
      <c r="T4216">
        <v>10</v>
      </c>
      <c r="U4216">
        <v>40</v>
      </c>
      <c r="V4216">
        <v>56</v>
      </c>
      <c r="W4216">
        <v>0.93031760959999998</v>
      </c>
      <c r="X4216">
        <v>4.2233280040000001E-2</v>
      </c>
      <c r="Y4216">
        <v>3.6070259899999998E-2</v>
      </c>
      <c r="Z4216">
        <v>3.2766354249999997E-2</v>
      </c>
      <c r="AA4216">
        <v>0.98640462920000005</v>
      </c>
    </row>
    <row r="4217" spans="1:27" x14ac:dyDescent="0.25">
      <c r="A4217" t="s">
        <v>43</v>
      </c>
      <c r="B4217" s="1" t="s">
        <v>36</v>
      </c>
      <c r="C4217" t="s">
        <v>17</v>
      </c>
      <c r="D4217" t="s">
        <v>18</v>
      </c>
      <c r="E4217">
        <v>2</v>
      </c>
      <c r="F4217" s="1">
        <v>5</v>
      </c>
      <c r="G4217" s="1" t="str">
        <f t="shared" si="225"/>
        <v>ESTAIR_SCTeSCL_W9K6_Adaptive8NDVI_W10_B40A56_02082017</v>
      </c>
      <c r="H4217" s="6">
        <v>42949</v>
      </c>
      <c r="P4217">
        <v>8</v>
      </c>
      <c r="Q4217" s="1" t="s">
        <v>34</v>
      </c>
      <c r="R4217">
        <v>9</v>
      </c>
      <c r="S4217">
        <v>6</v>
      </c>
      <c r="T4217">
        <v>10</v>
      </c>
      <c r="U4217">
        <v>40</v>
      </c>
      <c r="V4217">
        <v>56</v>
      </c>
      <c r="W4217">
        <v>0.93049814639999995</v>
      </c>
      <c r="X4217">
        <v>4.217853446E-2</v>
      </c>
      <c r="Y4217">
        <v>3.5993457120000003E-2</v>
      </c>
      <c r="Z4217">
        <v>3.2686413540000001E-2</v>
      </c>
      <c r="AA4217">
        <v>0.98637676389999995</v>
      </c>
    </row>
    <row r="4218" spans="1:27" x14ac:dyDescent="0.25">
      <c r="A4218" t="s">
        <v>43</v>
      </c>
      <c r="B4218" s="1" t="s">
        <v>36</v>
      </c>
      <c r="C4218" t="s">
        <v>17</v>
      </c>
      <c r="D4218" t="s">
        <v>18</v>
      </c>
      <c r="E4218">
        <v>2</v>
      </c>
      <c r="F4218" s="1">
        <v>5</v>
      </c>
      <c r="G4218" s="1" t="str">
        <f t="shared" si="225"/>
        <v>ESTAIR_SCTeSCL_W9K8_Adaptive6NDVI_W10_B40A56_02082017</v>
      </c>
      <c r="H4218" s="6">
        <v>42949</v>
      </c>
      <c r="P4218">
        <v>6</v>
      </c>
      <c r="Q4218" s="1" t="s">
        <v>34</v>
      </c>
      <c r="R4218">
        <v>9</v>
      </c>
      <c r="S4218">
        <v>8</v>
      </c>
      <c r="T4218">
        <v>10</v>
      </c>
      <c r="U4218">
        <v>40</v>
      </c>
      <c r="V4218">
        <v>56</v>
      </c>
      <c r="W4218">
        <v>0.9305312952</v>
      </c>
      <c r="X4218">
        <v>4.2168474769999999E-2</v>
      </c>
      <c r="Y4218">
        <v>3.5989658979999999E-2</v>
      </c>
      <c r="Z4218">
        <v>3.2649723589999999E-2</v>
      </c>
      <c r="AA4218">
        <v>0.98634620529999995</v>
      </c>
    </row>
    <row r="4219" spans="1:27" x14ac:dyDescent="0.25">
      <c r="A4219" t="s">
        <v>43</v>
      </c>
      <c r="B4219" s="1" t="s">
        <v>36</v>
      </c>
      <c r="C4219" t="s">
        <v>17</v>
      </c>
      <c r="D4219" t="s">
        <v>18</v>
      </c>
      <c r="E4219">
        <v>2</v>
      </c>
      <c r="F4219" s="1">
        <v>5</v>
      </c>
      <c r="G4219" s="1" t="str">
        <f t="shared" si="225"/>
        <v>ESTAIR_SCTeSCL_W9K8_Adaptive8NDVI_W10_B40A56_02082017</v>
      </c>
      <c r="H4219" s="6">
        <v>42949</v>
      </c>
      <c r="P4219">
        <v>8</v>
      </c>
      <c r="Q4219" s="1" t="s">
        <v>34</v>
      </c>
      <c r="R4219">
        <v>9</v>
      </c>
      <c r="S4219">
        <v>8</v>
      </c>
      <c r="T4219">
        <v>10</v>
      </c>
      <c r="U4219">
        <v>40</v>
      </c>
      <c r="V4219">
        <v>56</v>
      </c>
      <c r="W4219">
        <v>0.93063460099999995</v>
      </c>
      <c r="X4219">
        <v>4.2137109079999999E-2</v>
      </c>
      <c r="Y4219">
        <v>3.5931966740000001E-2</v>
      </c>
      <c r="Z4219">
        <v>3.2594596679999997E-2</v>
      </c>
      <c r="AA4219">
        <v>0.9863449621</v>
      </c>
    </row>
    <row r="4220" spans="1:27" x14ac:dyDescent="0.25">
      <c r="A4220" t="s">
        <v>43</v>
      </c>
      <c r="B4220" s="1" t="s">
        <v>36</v>
      </c>
      <c r="C4220" t="s">
        <v>17</v>
      </c>
      <c r="D4220" t="s">
        <v>18</v>
      </c>
      <c r="E4220">
        <v>4</v>
      </c>
      <c r="G4220" s="1" t="str">
        <f t="shared" si="225"/>
        <v>ESTAIR_SCTeSCL_W3K4_Adaptive6NDVI_W20_B40A40_02082017</v>
      </c>
      <c r="H4220" s="6">
        <v>42949</v>
      </c>
      <c r="P4220">
        <v>6</v>
      </c>
      <c r="Q4220" s="1" t="s">
        <v>34</v>
      </c>
      <c r="R4220">
        <v>3</v>
      </c>
      <c r="S4220">
        <v>4</v>
      </c>
      <c r="T4220">
        <v>20</v>
      </c>
      <c r="U4220">
        <v>40</v>
      </c>
      <c r="V4220">
        <v>40</v>
      </c>
      <c r="W4220">
        <v>0.93880396529999999</v>
      </c>
      <c r="X4220">
        <v>3.9578099229999997E-2</v>
      </c>
      <c r="Y4220">
        <v>3.046906005E-2</v>
      </c>
      <c r="Z4220">
        <v>2.254587181E-2</v>
      </c>
      <c r="AA4220">
        <v>0.98043422449999995</v>
      </c>
    </row>
    <row r="4221" spans="1:27" x14ac:dyDescent="0.25">
      <c r="A4221" t="s">
        <v>43</v>
      </c>
      <c r="B4221" s="1" t="s">
        <v>36</v>
      </c>
      <c r="C4221" t="s">
        <v>17</v>
      </c>
      <c r="D4221" t="s">
        <v>18</v>
      </c>
      <c r="E4221">
        <v>4</v>
      </c>
      <c r="G4221" s="1" t="str">
        <f t="shared" si="225"/>
        <v>ESTAIR_SCTeSCL_W3K4_Adaptive8NDVI_W20_B40A40_02082017</v>
      </c>
      <c r="H4221" s="6">
        <v>42949</v>
      </c>
      <c r="P4221">
        <v>8</v>
      </c>
      <c r="Q4221" s="1" t="s">
        <v>34</v>
      </c>
      <c r="R4221">
        <v>3</v>
      </c>
      <c r="S4221">
        <v>4</v>
      </c>
      <c r="T4221">
        <v>20</v>
      </c>
      <c r="U4221">
        <v>40</v>
      </c>
      <c r="V4221">
        <v>40</v>
      </c>
      <c r="W4221">
        <v>0.93929298579999998</v>
      </c>
      <c r="X4221">
        <v>3.941964681E-2</v>
      </c>
      <c r="Y4221">
        <v>3.0243693379999999E-2</v>
      </c>
      <c r="Z4221">
        <v>2.2288592530000002E-2</v>
      </c>
      <c r="AA4221">
        <v>0.98042301840000001</v>
      </c>
    </row>
    <row r="4222" spans="1:27" x14ac:dyDescent="0.25">
      <c r="A4222" t="s">
        <v>43</v>
      </c>
      <c r="B4222" s="1" t="s">
        <v>36</v>
      </c>
      <c r="C4222" t="s">
        <v>17</v>
      </c>
      <c r="D4222" t="s">
        <v>18</v>
      </c>
      <c r="E4222">
        <v>4</v>
      </c>
      <c r="G4222" s="1" t="str">
        <f t="shared" si="225"/>
        <v>ESTAIR_SCTeSCL_W3K6_Adaptive6NDVI_W20_B40A40_02082017</v>
      </c>
      <c r="H4222" s="6">
        <v>42949</v>
      </c>
      <c r="P4222">
        <v>6</v>
      </c>
      <c r="Q4222" s="1" t="s">
        <v>34</v>
      </c>
      <c r="R4222">
        <v>3</v>
      </c>
      <c r="S4222">
        <v>6</v>
      </c>
      <c r="T4222">
        <v>20</v>
      </c>
      <c r="U4222">
        <v>40</v>
      </c>
      <c r="V4222">
        <v>40</v>
      </c>
      <c r="W4222">
        <v>0.93911957280000002</v>
      </c>
      <c r="X4222">
        <v>3.947590887E-2</v>
      </c>
      <c r="Y4222">
        <v>3.03711212E-2</v>
      </c>
      <c r="Z4222">
        <v>2.235976638E-2</v>
      </c>
      <c r="AA4222">
        <v>0.98043732660000005</v>
      </c>
    </row>
    <row r="4223" spans="1:27" x14ac:dyDescent="0.25">
      <c r="A4223" t="s">
        <v>43</v>
      </c>
      <c r="B4223" s="1" t="s">
        <v>36</v>
      </c>
      <c r="C4223" t="s">
        <v>17</v>
      </c>
      <c r="D4223" t="s">
        <v>18</v>
      </c>
      <c r="E4223">
        <v>4</v>
      </c>
      <c r="G4223" s="1" t="str">
        <f t="shared" si="225"/>
        <v>ESTAIR_SCTeSCL_W3K6_Adaptive8NDVI_W20_B40A40_02082017</v>
      </c>
      <c r="H4223" s="6">
        <v>42949</v>
      </c>
      <c r="P4223">
        <v>8</v>
      </c>
      <c r="Q4223" s="1" t="s">
        <v>34</v>
      </c>
      <c r="R4223">
        <v>3</v>
      </c>
      <c r="S4223">
        <v>6</v>
      </c>
      <c r="T4223">
        <v>20</v>
      </c>
      <c r="U4223">
        <v>40</v>
      </c>
      <c r="V4223">
        <v>40</v>
      </c>
      <c r="W4223">
        <v>0.93977899720000002</v>
      </c>
      <c r="X4223">
        <v>3.9261535780000002E-2</v>
      </c>
      <c r="Y4223">
        <v>3.0126183309999999E-2</v>
      </c>
      <c r="Z4223">
        <v>2.2091441690000001E-2</v>
      </c>
      <c r="AA4223">
        <v>0.98046996769999994</v>
      </c>
    </row>
    <row r="4224" spans="1:27" x14ac:dyDescent="0.25">
      <c r="A4224" t="s">
        <v>43</v>
      </c>
      <c r="B4224" s="1" t="s">
        <v>36</v>
      </c>
      <c r="C4224" t="s">
        <v>17</v>
      </c>
      <c r="D4224" t="s">
        <v>18</v>
      </c>
      <c r="E4224">
        <v>4</v>
      </c>
      <c r="G4224" s="1" t="str">
        <f t="shared" si="225"/>
        <v>ESTAIR_SCTeSCL_W3K8_Adaptive6NDVI_W20_B40A40_02082017</v>
      </c>
      <c r="H4224" s="6">
        <v>42949</v>
      </c>
      <c r="P4224">
        <v>6</v>
      </c>
      <c r="Q4224" s="1" t="s">
        <v>34</v>
      </c>
      <c r="R4224">
        <v>3</v>
      </c>
      <c r="S4224">
        <v>8</v>
      </c>
      <c r="T4224">
        <v>20</v>
      </c>
      <c r="U4224">
        <v>40</v>
      </c>
      <c r="V4224">
        <v>40</v>
      </c>
      <c r="W4224">
        <v>0.93915536479999995</v>
      </c>
      <c r="X4224">
        <v>3.9464303100000001E-2</v>
      </c>
      <c r="Y4224">
        <v>3.0388779519999999E-2</v>
      </c>
      <c r="Z4224">
        <v>2.2324857140000001E-2</v>
      </c>
      <c r="AA4224">
        <v>0.98050797050000005</v>
      </c>
    </row>
    <row r="4225" spans="1:27" x14ac:dyDescent="0.25">
      <c r="A4225" t="s">
        <v>43</v>
      </c>
      <c r="B4225" s="1" t="s">
        <v>36</v>
      </c>
      <c r="C4225" t="s">
        <v>17</v>
      </c>
      <c r="D4225" t="s">
        <v>18</v>
      </c>
      <c r="E4225">
        <v>4</v>
      </c>
      <c r="G4225" s="1" t="str">
        <f t="shared" si="225"/>
        <v>ESTAIR_SCTeSCL_W3K8_Adaptive8NDVI_W20_B40A40_02082017</v>
      </c>
      <c r="H4225" s="6">
        <v>42949</v>
      </c>
      <c r="P4225">
        <v>8</v>
      </c>
      <c r="Q4225" s="1" t="s">
        <v>34</v>
      </c>
      <c r="R4225">
        <v>3</v>
      </c>
      <c r="S4225">
        <v>8</v>
      </c>
      <c r="T4225">
        <v>20</v>
      </c>
      <c r="U4225">
        <v>40</v>
      </c>
      <c r="V4225">
        <v>40</v>
      </c>
      <c r="W4225">
        <v>0.93964004899999998</v>
      </c>
      <c r="X4225">
        <v>3.930680382E-2</v>
      </c>
      <c r="Y4225">
        <v>3.0164130250000001E-2</v>
      </c>
      <c r="Z4225">
        <v>2.2100805929999998E-2</v>
      </c>
      <c r="AA4225">
        <v>0.98048701819999995</v>
      </c>
    </row>
    <row r="4226" spans="1:27" x14ac:dyDescent="0.25">
      <c r="A4226" t="s">
        <v>43</v>
      </c>
      <c r="B4226" s="1" t="s">
        <v>36</v>
      </c>
      <c r="C4226" t="s">
        <v>17</v>
      </c>
      <c r="D4226" t="s">
        <v>18</v>
      </c>
      <c r="E4226">
        <v>4</v>
      </c>
      <c r="G4226" s="1" t="str">
        <f t="shared" si="225"/>
        <v>ESTAIR_SCTeSCL_W5K4_Adaptive6NDVI_W20_B40A40_02082017</v>
      </c>
      <c r="H4226" s="6">
        <v>42949</v>
      </c>
      <c r="P4226">
        <v>6</v>
      </c>
      <c r="Q4226" s="1" t="s">
        <v>34</v>
      </c>
      <c r="R4226">
        <v>5</v>
      </c>
      <c r="S4226">
        <v>4</v>
      </c>
      <c r="T4226">
        <v>20</v>
      </c>
      <c r="U4226">
        <v>40</v>
      </c>
      <c r="V4226">
        <v>40</v>
      </c>
      <c r="W4226">
        <v>0.93865757969999997</v>
      </c>
      <c r="X4226">
        <v>3.96254079E-2</v>
      </c>
      <c r="Y4226">
        <v>3.04861401E-2</v>
      </c>
      <c r="Z4226">
        <v>2.2609689860000001E-2</v>
      </c>
      <c r="AA4226">
        <v>0.98032272499999995</v>
      </c>
    </row>
    <row r="4227" spans="1:27" x14ac:dyDescent="0.25">
      <c r="A4227" t="s">
        <v>43</v>
      </c>
      <c r="B4227" s="1" t="s">
        <v>36</v>
      </c>
      <c r="C4227" t="s">
        <v>17</v>
      </c>
      <c r="D4227" t="s">
        <v>18</v>
      </c>
      <c r="E4227">
        <v>4</v>
      </c>
      <c r="G4227" s="1" t="str">
        <f t="shared" si="225"/>
        <v>ESTAIR_SCTeSCL_W5K4_Adaptive8NDVI_W20_B40A40_02082017</v>
      </c>
      <c r="H4227" s="6">
        <v>42949</v>
      </c>
      <c r="P4227">
        <v>8</v>
      </c>
      <c r="Q4227" s="1" t="s">
        <v>34</v>
      </c>
      <c r="R4227">
        <v>5</v>
      </c>
      <c r="S4227">
        <v>4</v>
      </c>
      <c r="T4227">
        <v>20</v>
      </c>
      <c r="U4227">
        <v>40</v>
      </c>
      <c r="V4227">
        <v>40</v>
      </c>
      <c r="W4227">
        <v>0.93924987189999998</v>
      </c>
      <c r="X4227">
        <v>3.9433642159999997E-2</v>
      </c>
      <c r="Y4227">
        <v>3.025140443E-2</v>
      </c>
      <c r="Z4227">
        <v>2.232926306E-2</v>
      </c>
      <c r="AA4227">
        <v>0.98034653569999997</v>
      </c>
    </row>
    <row r="4228" spans="1:27" x14ac:dyDescent="0.25">
      <c r="A4228" t="s">
        <v>43</v>
      </c>
      <c r="B4228" s="1" t="s">
        <v>36</v>
      </c>
      <c r="C4228" t="s">
        <v>17</v>
      </c>
      <c r="D4228" t="s">
        <v>18</v>
      </c>
      <c r="E4228">
        <v>4</v>
      </c>
      <c r="G4228" s="1" t="str">
        <f t="shared" si="225"/>
        <v>ESTAIR_SCTeSCL_W5K6_Adaptive6NDVI_W20_B40A40_02082017</v>
      </c>
      <c r="H4228" s="6">
        <v>42949</v>
      </c>
      <c r="P4228">
        <v>6</v>
      </c>
      <c r="Q4228" s="1" t="s">
        <v>34</v>
      </c>
      <c r="R4228">
        <v>5</v>
      </c>
      <c r="S4228">
        <v>6</v>
      </c>
      <c r="T4228">
        <v>20</v>
      </c>
      <c r="U4228">
        <v>40</v>
      </c>
      <c r="V4228">
        <v>40</v>
      </c>
      <c r="W4228">
        <v>0.93923754250000002</v>
      </c>
      <c r="X4228">
        <v>3.9437643520000003E-2</v>
      </c>
      <c r="Y4228">
        <v>3.0335570110000001E-2</v>
      </c>
      <c r="Z4228">
        <v>2.235867636E-2</v>
      </c>
      <c r="AA4228">
        <v>0.98039366930000005</v>
      </c>
    </row>
    <row r="4229" spans="1:27" x14ac:dyDescent="0.25">
      <c r="A4229" t="s">
        <v>43</v>
      </c>
      <c r="B4229" s="1" t="s">
        <v>36</v>
      </c>
      <c r="C4229" t="s">
        <v>17</v>
      </c>
      <c r="D4229" t="s">
        <v>18</v>
      </c>
      <c r="E4229">
        <v>4</v>
      </c>
      <c r="G4229" s="1" t="str">
        <f t="shared" si="225"/>
        <v>ESTAIR_SCTeSCL_W5K6_Adaptive8NDVI_W20_B40A40_02082017</v>
      </c>
      <c r="H4229" s="6">
        <v>42949</v>
      </c>
      <c r="P4229">
        <v>8</v>
      </c>
      <c r="Q4229" s="1" t="s">
        <v>34</v>
      </c>
      <c r="R4229">
        <v>5</v>
      </c>
      <c r="S4229">
        <v>6</v>
      </c>
      <c r="T4229">
        <v>20</v>
      </c>
      <c r="U4229">
        <v>40</v>
      </c>
      <c r="V4229">
        <v>40</v>
      </c>
      <c r="W4229">
        <v>0.94004183450000001</v>
      </c>
      <c r="X4229">
        <v>3.9175762699999998E-2</v>
      </c>
      <c r="Y4229">
        <v>3.0062297839999998E-2</v>
      </c>
      <c r="Z4229">
        <v>2.2051387910000001E-2</v>
      </c>
      <c r="AA4229">
        <v>0.98046802919999998</v>
      </c>
    </row>
    <row r="4230" spans="1:27" x14ac:dyDescent="0.25">
      <c r="A4230" t="s">
        <v>43</v>
      </c>
      <c r="B4230" s="1" t="s">
        <v>36</v>
      </c>
      <c r="C4230" t="s">
        <v>17</v>
      </c>
      <c r="D4230" t="s">
        <v>18</v>
      </c>
      <c r="E4230">
        <v>4</v>
      </c>
      <c r="G4230" s="1" t="str">
        <f t="shared" si="225"/>
        <v>ESTAIR_SCTeSCL_W5K8_Adaptive6NDVI_W20_B40A40_02082017</v>
      </c>
      <c r="H4230" s="6">
        <v>42949</v>
      </c>
      <c r="P4230">
        <v>6</v>
      </c>
      <c r="Q4230" s="1" t="s">
        <v>34</v>
      </c>
      <c r="R4230">
        <v>5</v>
      </c>
      <c r="S4230">
        <v>8</v>
      </c>
      <c r="T4230">
        <v>20</v>
      </c>
      <c r="U4230">
        <v>40</v>
      </c>
      <c r="V4230">
        <v>40</v>
      </c>
      <c r="W4230">
        <v>0.93940876890000002</v>
      </c>
      <c r="X4230">
        <v>3.93820374E-2</v>
      </c>
      <c r="Y4230">
        <v>3.0340103470000001E-2</v>
      </c>
      <c r="Z4230">
        <v>2.2323215399999999E-2</v>
      </c>
      <c r="AA4230">
        <v>0.98059148799999996</v>
      </c>
    </row>
    <row r="4231" spans="1:27" x14ac:dyDescent="0.25">
      <c r="A4231" t="s">
        <v>43</v>
      </c>
      <c r="B4231" s="1" t="s">
        <v>36</v>
      </c>
      <c r="C4231" t="s">
        <v>17</v>
      </c>
      <c r="D4231" t="s">
        <v>18</v>
      </c>
      <c r="E4231">
        <v>4</v>
      </c>
      <c r="G4231" s="1" t="str">
        <f t="shared" si="225"/>
        <v>ESTAIR_SCTeSCL_W5K8_Adaptive8NDVI_W20_B40A40_02082017</v>
      </c>
      <c r="H4231" s="6">
        <v>42949</v>
      </c>
      <c r="P4231">
        <v>8</v>
      </c>
      <c r="Q4231" s="1" t="s">
        <v>34</v>
      </c>
      <c r="R4231">
        <v>5</v>
      </c>
      <c r="S4231">
        <v>8</v>
      </c>
      <c r="T4231">
        <v>20</v>
      </c>
      <c r="U4231">
        <v>40</v>
      </c>
      <c r="V4231">
        <v>40</v>
      </c>
      <c r="W4231">
        <v>0.93981030249999997</v>
      </c>
      <c r="X4231">
        <v>3.9251329559999999E-2</v>
      </c>
      <c r="Y4231">
        <v>3.0131753729999999E-2</v>
      </c>
      <c r="Z4231">
        <v>2.2105805270000001E-2</v>
      </c>
      <c r="AA4231">
        <v>0.98055433089999999</v>
      </c>
    </row>
    <row r="4232" spans="1:27" x14ac:dyDescent="0.25">
      <c r="A4232" t="s">
        <v>43</v>
      </c>
      <c r="B4232" s="1" t="s">
        <v>36</v>
      </c>
      <c r="C4232" t="s">
        <v>17</v>
      </c>
      <c r="D4232" t="s">
        <v>18</v>
      </c>
      <c r="E4232">
        <v>4</v>
      </c>
      <c r="G4232" s="1" t="str">
        <f t="shared" si="225"/>
        <v>ESTAIR_SCTeSCL_W7K4_Adaptive6NDVI_W20_B40A40_02082017</v>
      </c>
      <c r="H4232" s="6">
        <v>42949</v>
      </c>
      <c r="P4232">
        <v>6</v>
      </c>
      <c r="Q4232" s="1" t="s">
        <v>34</v>
      </c>
      <c r="R4232">
        <v>7</v>
      </c>
      <c r="S4232">
        <v>4</v>
      </c>
      <c r="T4232">
        <v>20</v>
      </c>
      <c r="U4232">
        <v>40</v>
      </c>
      <c r="V4232">
        <v>40</v>
      </c>
      <c r="W4232">
        <v>0.93898616599999996</v>
      </c>
      <c r="X4232">
        <v>3.9519136830000003E-2</v>
      </c>
      <c r="Y4232">
        <v>3.036884908E-2</v>
      </c>
      <c r="Z4232">
        <v>2.251045715E-2</v>
      </c>
      <c r="AA4232">
        <v>0.98033009149999994</v>
      </c>
    </row>
    <row r="4233" spans="1:27" x14ac:dyDescent="0.25">
      <c r="A4233" t="s">
        <v>43</v>
      </c>
      <c r="B4233" s="1" t="s">
        <v>36</v>
      </c>
      <c r="C4233" t="s">
        <v>17</v>
      </c>
      <c r="D4233" t="s">
        <v>18</v>
      </c>
      <c r="E4233">
        <v>4</v>
      </c>
      <c r="G4233" s="1" t="str">
        <f t="shared" si="225"/>
        <v>ESTAIR_SCTeSCL_W7K4_Adaptive8NDVI_W20_B40A40_02082017</v>
      </c>
      <c r="H4233" s="6">
        <v>42949</v>
      </c>
      <c r="P4233">
        <v>8</v>
      </c>
      <c r="Q4233" s="1" t="s">
        <v>34</v>
      </c>
      <c r="R4233">
        <v>7</v>
      </c>
      <c r="S4233">
        <v>4</v>
      </c>
      <c r="T4233">
        <v>20</v>
      </c>
      <c r="U4233">
        <v>40</v>
      </c>
      <c r="V4233">
        <v>40</v>
      </c>
      <c r="W4233">
        <v>0.93967728790000005</v>
      </c>
      <c r="X4233">
        <v>3.9294676840000001E-2</v>
      </c>
      <c r="Y4233">
        <v>3.0124825399999999E-2</v>
      </c>
      <c r="Z4233">
        <v>2.2225739849999999E-2</v>
      </c>
      <c r="AA4233">
        <v>0.98036646849999998</v>
      </c>
    </row>
    <row r="4234" spans="1:27" x14ac:dyDescent="0.25">
      <c r="A4234" t="s">
        <v>43</v>
      </c>
      <c r="B4234" s="1" t="s">
        <v>36</v>
      </c>
      <c r="C4234" t="s">
        <v>17</v>
      </c>
      <c r="D4234" t="s">
        <v>18</v>
      </c>
      <c r="E4234">
        <v>4</v>
      </c>
      <c r="G4234" s="1" t="str">
        <f t="shared" si="225"/>
        <v>ESTAIR_SCTeSCL_W7K6_Adaptive6NDVI_W20_B40A40_02082017</v>
      </c>
      <c r="H4234" s="6">
        <v>42949</v>
      </c>
      <c r="P4234">
        <v>6</v>
      </c>
      <c r="Q4234" s="1" t="s">
        <v>34</v>
      </c>
      <c r="R4234">
        <v>7</v>
      </c>
      <c r="S4234">
        <v>6</v>
      </c>
      <c r="T4234">
        <v>20</v>
      </c>
      <c r="U4234">
        <v>40</v>
      </c>
      <c r="V4234">
        <v>40</v>
      </c>
      <c r="W4234">
        <v>0.93986054669999997</v>
      </c>
      <c r="X4234">
        <v>3.9234943350000002E-2</v>
      </c>
      <c r="Y4234">
        <v>3.0162484999999999E-2</v>
      </c>
      <c r="Z4234">
        <v>2.2220619510000001E-2</v>
      </c>
      <c r="AA4234">
        <v>0.98051682210000002</v>
      </c>
    </row>
    <row r="4235" spans="1:27" x14ac:dyDescent="0.25">
      <c r="A4235" t="s">
        <v>43</v>
      </c>
      <c r="B4235" s="1" t="s">
        <v>36</v>
      </c>
      <c r="C4235" t="s">
        <v>17</v>
      </c>
      <c r="D4235" t="s">
        <v>18</v>
      </c>
      <c r="E4235">
        <v>4</v>
      </c>
      <c r="G4235" s="1" t="str">
        <f t="shared" si="225"/>
        <v>ESTAIR_SCTeSCL_W7K6_Adaptive8NDVI_W20_B40A40_02082017</v>
      </c>
      <c r="H4235" s="6">
        <v>42949</v>
      </c>
      <c r="P4235">
        <v>8</v>
      </c>
      <c r="Q4235" s="1" t="s">
        <v>34</v>
      </c>
      <c r="R4235">
        <v>7</v>
      </c>
      <c r="S4235">
        <v>6</v>
      </c>
      <c r="T4235">
        <v>20</v>
      </c>
      <c r="U4235">
        <v>40</v>
      </c>
      <c r="V4235">
        <v>40</v>
      </c>
      <c r="W4235">
        <v>0.94062584760000001</v>
      </c>
      <c r="X4235">
        <v>3.8984503160000003E-2</v>
      </c>
      <c r="Y4235">
        <v>2.9896517300000001E-2</v>
      </c>
      <c r="Z4235">
        <v>2.1921975730000001E-2</v>
      </c>
      <c r="AA4235">
        <v>0.98056873609999995</v>
      </c>
    </row>
    <row r="4236" spans="1:27" x14ac:dyDescent="0.25">
      <c r="A4236" t="s">
        <v>43</v>
      </c>
      <c r="B4236" s="1" t="s">
        <v>36</v>
      </c>
      <c r="C4236" t="s">
        <v>17</v>
      </c>
      <c r="D4236" t="s">
        <v>18</v>
      </c>
      <c r="E4236">
        <v>4</v>
      </c>
      <c r="G4236" s="1" t="str">
        <f t="shared" si="225"/>
        <v>ESTAIR_SCTeSCL_W7K8_Adaptive6NDVI_W20_B40A40_02082017</v>
      </c>
      <c r="H4236" s="6">
        <v>42949</v>
      </c>
      <c r="P4236">
        <v>6</v>
      </c>
      <c r="Q4236" s="1" t="s">
        <v>34</v>
      </c>
      <c r="R4236">
        <v>7</v>
      </c>
      <c r="S4236">
        <v>8</v>
      </c>
      <c r="T4236">
        <v>20</v>
      </c>
      <c r="U4236">
        <v>40</v>
      </c>
      <c r="V4236">
        <v>40</v>
      </c>
      <c r="W4236">
        <v>0.93995012440000003</v>
      </c>
      <c r="X4236">
        <v>3.9205712259999997E-2</v>
      </c>
      <c r="Y4236">
        <v>3.0236802640000001E-2</v>
      </c>
      <c r="Z4236">
        <v>2.2232009300000001E-2</v>
      </c>
      <c r="AA4236">
        <v>0.98065191920000006</v>
      </c>
    </row>
    <row r="4237" spans="1:27" x14ac:dyDescent="0.25">
      <c r="A4237" t="s">
        <v>43</v>
      </c>
      <c r="B4237" s="1" t="s">
        <v>36</v>
      </c>
      <c r="C4237" t="s">
        <v>17</v>
      </c>
      <c r="D4237" t="s">
        <v>18</v>
      </c>
      <c r="E4237">
        <v>4</v>
      </c>
      <c r="G4237" s="1" t="str">
        <f t="shared" si="225"/>
        <v>ESTAIR_SCTeSCL_W7K8_Adaptive8NDVI_W20_B40A40_02082017</v>
      </c>
      <c r="H4237" s="6">
        <v>42949</v>
      </c>
      <c r="P4237">
        <v>8</v>
      </c>
      <c r="Q4237" s="1" t="s">
        <v>34</v>
      </c>
      <c r="R4237">
        <v>7</v>
      </c>
      <c r="S4237">
        <v>8</v>
      </c>
      <c r="T4237">
        <v>20</v>
      </c>
      <c r="U4237">
        <v>40</v>
      </c>
      <c r="V4237">
        <v>40</v>
      </c>
      <c r="W4237">
        <v>0.94031472199999999</v>
      </c>
      <c r="X4237">
        <v>3.9086510739999997E-2</v>
      </c>
      <c r="Y4237">
        <v>3.003625456E-2</v>
      </c>
      <c r="Z4237">
        <v>2.202087124E-2</v>
      </c>
      <c r="AA4237">
        <v>0.98059822240000005</v>
      </c>
    </row>
    <row r="4238" spans="1:27" x14ac:dyDescent="0.25">
      <c r="A4238" t="s">
        <v>43</v>
      </c>
      <c r="B4238" s="1" t="s">
        <v>36</v>
      </c>
      <c r="C4238" t="s">
        <v>17</v>
      </c>
      <c r="D4238" t="s">
        <v>18</v>
      </c>
      <c r="E4238">
        <v>4</v>
      </c>
      <c r="G4238" s="1" t="str">
        <f t="shared" si="225"/>
        <v>ESTAIR_SCTeSCL_W9K4_Adaptive6NDVI_W20_B40A40_02082017</v>
      </c>
      <c r="H4238" s="6">
        <v>42949</v>
      </c>
      <c r="P4238">
        <v>6</v>
      </c>
      <c r="Q4238" s="1" t="s">
        <v>34</v>
      </c>
      <c r="R4238">
        <v>9</v>
      </c>
      <c r="S4238">
        <v>4</v>
      </c>
      <c r="T4238">
        <v>20</v>
      </c>
      <c r="U4238">
        <v>40</v>
      </c>
      <c r="V4238">
        <v>40</v>
      </c>
      <c r="W4238">
        <v>0.93951209999999996</v>
      </c>
      <c r="X4238">
        <v>3.9348442390000002E-2</v>
      </c>
      <c r="Y4238">
        <v>3.021193388E-2</v>
      </c>
      <c r="Z4238">
        <v>2.237896432E-2</v>
      </c>
      <c r="AA4238">
        <v>0.98040915900000003</v>
      </c>
    </row>
    <row r="4239" spans="1:27" x14ac:dyDescent="0.25">
      <c r="A4239" t="s">
        <v>43</v>
      </c>
      <c r="B4239" s="1" t="s">
        <v>36</v>
      </c>
      <c r="C4239" t="s">
        <v>17</v>
      </c>
      <c r="D4239" t="s">
        <v>18</v>
      </c>
      <c r="E4239">
        <v>4</v>
      </c>
      <c r="G4239" s="1" t="str">
        <f t="shared" si="225"/>
        <v>ESTAIR_SCTeSCL_W9K4_Adaptive8NDVI_W20_B40A40_02082017</v>
      </c>
      <c r="H4239" s="6">
        <v>42949</v>
      </c>
      <c r="P4239">
        <v>8</v>
      </c>
      <c r="Q4239" s="1" t="s">
        <v>34</v>
      </c>
      <c r="R4239">
        <v>9</v>
      </c>
      <c r="S4239">
        <v>4</v>
      </c>
      <c r="T4239">
        <v>20</v>
      </c>
      <c r="U4239">
        <v>40</v>
      </c>
      <c r="V4239">
        <v>40</v>
      </c>
      <c r="W4239">
        <v>0.94022065899999996</v>
      </c>
      <c r="X4239">
        <v>3.9117298440000003E-2</v>
      </c>
      <c r="Y4239">
        <v>2.9969609380000001E-2</v>
      </c>
      <c r="Z4239">
        <v>2.2098514810000001E-2</v>
      </c>
      <c r="AA4239">
        <v>0.98049742360000003</v>
      </c>
    </row>
    <row r="4240" spans="1:27" x14ac:dyDescent="0.25">
      <c r="A4240" t="s">
        <v>43</v>
      </c>
      <c r="B4240" s="1" t="s">
        <v>36</v>
      </c>
      <c r="C4240" t="s">
        <v>17</v>
      </c>
      <c r="D4240" t="s">
        <v>18</v>
      </c>
      <c r="E4240">
        <v>4</v>
      </c>
      <c r="G4240" s="1" t="str">
        <f t="shared" si="225"/>
        <v>ESTAIR_SCTeSCL_W9K6_Adaptive6NDVI_W20_B40A40_02082017</v>
      </c>
      <c r="H4240" s="6">
        <v>42949</v>
      </c>
      <c r="P4240">
        <v>6</v>
      </c>
      <c r="Q4240" s="1" t="s">
        <v>34</v>
      </c>
      <c r="R4240">
        <v>9</v>
      </c>
      <c r="S4240">
        <v>6</v>
      </c>
      <c r="T4240">
        <v>20</v>
      </c>
      <c r="U4240">
        <v>40</v>
      </c>
      <c r="V4240">
        <v>40</v>
      </c>
      <c r="W4240">
        <v>0.94047059229999996</v>
      </c>
      <c r="X4240">
        <v>3.903543944E-2</v>
      </c>
      <c r="Y4240">
        <v>3.0002117070000001E-2</v>
      </c>
      <c r="Z4240">
        <v>2.20890992E-2</v>
      </c>
      <c r="AA4240">
        <v>0.98066302049999998</v>
      </c>
    </row>
    <row r="4241" spans="1:27" x14ac:dyDescent="0.25">
      <c r="A4241" t="s">
        <v>43</v>
      </c>
      <c r="B4241" s="1" t="s">
        <v>36</v>
      </c>
      <c r="C4241" t="s">
        <v>17</v>
      </c>
      <c r="D4241" t="s">
        <v>18</v>
      </c>
      <c r="E4241">
        <v>4</v>
      </c>
      <c r="G4241" s="1" t="str">
        <f t="shared" si="225"/>
        <v>ESTAIR_SCTeSCL_W9K6_Adaptive8NDVI_W20_B40A40_02082017</v>
      </c>
      <c r="H4241" s="6">
        <v>42949</v>
      </c>
      <c r="P4241">
        <v>8</v>
      </c>
      <c r="Q4241" s="1" t="s">
        <v>34</v>
      </c>
      <c r="R4241">
        <v>9</v>
      </c>
      <c r="S4241">
        <v>6</v>
      </c>
      <c r="T4241">
        <v>20</v>
      </c>
      <c r="U4241">
        <v>40</v>
      </c>
      <c r="V4241">
        <v>40</v>
      </c>
      <c r="W4241">
        <v>0.94130270439999997</v>
      </c>
      <c r="X4241">
        <v>3.8761657349999999E-2</v>
      </c>
      <c r="Y4241">
        <v>2.97296898E-2</v>
      </c>
      <c r="Z4241">
        <v>2.1788388509999999E-2</v>
      </c>
      <c r="AA4241">
        <v>0.98075960900000003</v>
      </c>
    </row>
    <row r="4242" spans="1:27" x14ac:dyDescent="0.25">
      <c r="A4242" t="s">
        <v>43</v>
      </c>
      <c r="B4242" s="1" t="s">
        <v>36</v>
      </c>
      <c r="C4242" t="s">
        <v>17</v>
      </c>
      <c r="D4242" t="s">
        <v>18</v>
      </c>
      <c r="E4242">
        <v>4</v>
      </c>
      <c r="G4242" s="1" t="str">
        <f t="shared" si="225"/>
        <v>ESTAIR_SCTeSCL_W9K8_Adaptive6NDVI_W20_B40A40_02082017</v>
      </c>
      <c r="H4242" s="6">
        <v>42949</v>
      </c>
      <c r="P4242">
        <v>6</v>
      </c>
      <c r="Q4242" s="1" t="s">
        <v>34</v>
      </c>
      <c r="R4242">
        <v>9</v>
      </c>
      <c r="S4242">
        <v>8</v>
      </c>
      <c r="T4242">
        <v>20</v>
      </c>
      <c r="U4242">
        <v>40</v>
      </c>
      <c r="V4242">
        <v>40</v>
      </c>
      <c r="W4242">
        <v>0.9405554357</v>
      </c>
      <c r="X4242">
        <v>3.9007612179999998E-2</v>
      </c>
      <c r="Y4242">
        <v>3.0084507350000001E-2</v>
      </c>
      <c r="Z4242">
        <v>2.2136040030000002E-2</v>
      </c>
      <c r="AA4242">
        <v>0.98083654549999999</v>
      </c>
    </row>
    <row r="4243" spans="1:27" x14ac:dyDescent="0.25">
      <c r="A4243" t="s">
        <v>43</v>
      </c>
      <c r="B4243" s="1" t="s">
        <v>36</v>
      </c>
      <c r="C4243" t="s">
        <v>17</v>
      </c>
      <c r="D4243" t="s">
        <v>18</v>
      </c>
      <c r="E4243">
        <v>4</v>
      </c>
      <c r="G4243" s="1" t="str">
        <f t="shared" si="225"/>
        <v>ESTAIR_SCTeSCL_W9K8_Adaptive8NDVI_W20_B40A40_02082017</v>
      </c>
      <c r="H4243" s="6">
        <v>42949</v>
      </c>
      <c r="P4243">
        <v>8</v>
      </c>
      <c r="Q4243" s="1" t="s">
        <v>34</v>
      </c>
      <c r="R4243">
        <v>9</v>
      </c>
      <c r="S4243">
        <v>8</v>
      </c>
      <c r="T4243">
        <v>20</v>
      </c>
      <c r="U4243">
        <v>40</v>
      </c>
      <c r="V4243">
        <v>40</v>
      </c>
      <c r="W4243">
        <v>0.94108232079999998</v>
      </c>
      <c r="X4243">
        <v>3.8834356010000001E-2</v>
      </c>
      <c r="Y4243">
        <v>2.983848222E-2</v>
      </c>
      <c r="Z4243">
        <v>2.1888762919999999E-2</v>
      </c>
      <c r="AA4243">
        <v>0.9807863094</v>
      </c>
    </row>
    <row r="4244" spans="1:27" x14ac:dyDescent="0.25">
      <c r="A4244" t="s">
        <v>43</v>
      </c>
      <c r="B4244" s="1" t="s">
        <v>36</v>
      </c>
      <c r="C4244" t="s">
        <v>17</v>
      </c>
      <c r="D4244" t="s">
        <v>18</v>
      </c>
      <c r="E4244">
        <v>2</v>
      </c>
      <c r="F4244" s="1">
        <v>4</v>
      </c>
      <c r="G4244" s="1" t="str">
        <f t="shared" ref="G4244:G4307" si="226">CONCATENATE(B4244,"_",C4244,"_W",R4244,"K",S4244,"_",Q4244,P4244,D4244,"_W",T4244,"_B",U4244,"A",V4244,"_",TEXT(H4244,"ddmmyyyy"))</f>
        <v>ESTAIR_SCTeSCL_W3K4_Adaptive6NDVI_W10_B40A40_02082017</v>
      </c>
      <c r="H4244" s="6">
        <v>42949</v>
      </c>
      <c r="P4244">
        <v>6</v>
      </c>
      <c r="Q4244" s="1" t="s">
        <v>34</v>
      </c>
      <c r="R4244">
        <v>3</v>
      </c>
      <c r="S4244">
        <v>4</v>
      </c>
      <c r="T4244">
        <v>10</v>
      </c>
      <c r="U4244">
        <v>40</v>
      </c>
      <c r="V4244">
        <v>40</v>
      </c>
      <c r="W4244">
        <v>0.93026179890000005</v>
      </c>
      <c r="X4244">
        <v>4.2250189629999997E-2</v>
      </c>
      <c r="Y4244">
        <v>3.6114500119999997E-2</v>
      </c>
      <c r="Z4244">
        <v>3.2754450290000001E-2</v>
      </c>
      <c r="AA4244">
        <v>0.98639350859999997</v>
      </c>
    </row>
    <row r="4245" spans="1:27" x14ac:dyDescent="0.25">
      <c r="A4245" t="s">
        <v>43</v>
      </c>
      <c r="B4245" s="1" t="s">
        <v>36</v>
      </c>
      <c r="C4245" t="s">
        <v>17</v>
      </c>
      <c r="D4245" t="s">
        <v>18</v>
      </c>
      <c r="E4245">
        <v>2</v>
      </c>
      <c r="F4245" s="1">
        <v>4</v>
      </c>
      <c r="G4245" s="1" t="str">
        <f t="shared" si="226"/>
        <v>ESTAIR_SCTeSCL_W3K4_Adaptive8NDVI_W10_B40A40_02082017</v>
      </c>
      <c r="H4245" s="6">
        <v>42949</v>
      </c>
      <c r="P4245">
        <v>8</v>
      </c>
      <c r="Q4245" s="1" t="s">
        <v>34</v>
      </c>
      <c r="R4245">
        <v>3</v>
      </c>
      <c r="S4245">
        <v>4</v>
      </c>
      <c r="T4245">
        <v>10</v>
      </c>
      <c r="U4245">
        <v>40</v>
      </c>
      <c r="V4245">
        <v>40</v>
      </c>
      <c r="W4245">
        <v>0.93036786630000001</v>
      </c>
      <c r="X4245">
        <v>4.2218047449999997E-2</v>
      </c>
      <c r="Y4245">
        <v>3.6066731079999997E-2</v>
      </c>
      <c r="Z4245">
        <v>3.2696339849999999E-2</v>
      </c>
      <c r="AA4245">
        <v>0.98637060700000001</v>
      </c>
    </row>
    <row r="4246" spans="1:27" x14ac:dyDescent="0.25">
      <c r="A4246" t="s">
        <v>43</v>
      </c>
      <c r="B4246" s="1" t="s">
        <v>36</v>
      </c>
      <c r="C4246" t="s">
        <v>17</v>
      </c>
      <c r="D4246" t="s">
        <v>18</v>
      </c>
      <c r="E4246">
        <v>2</v>
      </c>
      <c r="F4246" s="1">
        <v>4</v>
      </c>
      <c r="G4246" s="1" t="str">
        <f t="shared" si="226"/>
        <v>ESTAIR_SCTeSCL_W3K6_Adaptive6NDVI_W10_B40A40_02082017</v>
      </c>
      <c r="H4246" s="6">
        <v>42949</v>
      </c>
      <c r="P4246">
        <v>6</v>
      </c>
      <c r="Q4246" s="1" t="s">
        <v>34</v>
      </c>
      <c r="R4246">
        <v>3</v>
      </c>
      <c r="S4246">
        <v>6</v>
      </c>
      <c r="T4246">
        <v>10</v>
      </c>
      <c r="U4246">
        <v>40</v>
      </c>
      <c r="V4246">
        <v>40</v>
      </c>
      <c r="W4246">
        <v>0.92996103119999995</v>
      </c>
      <c r="X4246">
        <v>4.2341200150000001E-2</v>
      </c>
      <c r="Y4246">
        <v>3.617224694E-2</v>
      </c>
      <c r="Z4246">
        <v>3.2767409730000002E-2</v>
      </c>
      <c r="AA4246">
        <v>0.98626211689999999</v>
      </c>
    </row>
    <row r="4247" spans="1:27" x14ac:dyDescent="0.25">
      <c r="A4247" t="s">
        <v>43</v>
      </c>
      <c r="B4247" s="1" t="s">
        <v>36</v>
      </c>
      <c r="C4247" t="s">
        <v>17</v>
      </c>
      <c r="D4247" t="s">
        <v>18</v>
      </c>
      <c r="E4247">
        <v>2</v>
      </c>
      <c r="F4247" s="1">
        <v>4</v>
      </c>
      <c r="G4247" s="1" t="str">
        <f t="shared" si="226"/>
        <v>ESTAIR_SCTeSCL_W3K6_Adaptive8NDVI_W10_B40A40_02082017</v>
      </c>
      <c r="H4247" s="6">
        <v>42949</v>
      </c>
      <c r="P4247">
        <v>8</v>
      </c>
      <c r="Q4247" s="1" t="s">
        <v>34</v>
      </c>
      <c r="R4247">
        <v>3</v>
      </c>
      <c r="S4247">
        <v>6</v>
      </c>
      <c r="T4247">
        <v>10</v>
      </c>
      <c r="U4247">
        <v>40</v>
      </c>
      <c r="V4247">
        <v>40</v>
      </c>
      <c r="W4247">
        <v>0.93010016080000002</v>
      </c>
      <c r="X4247">
        <v>4.2299124680000001E-2</v>
      </c>
      <c r="Y4247">
        <v>3.6115278440000002E-2</v>
      </c>
      <c r="Z4247">
        <v>3.270505722E-2</v>
      </c>
      <c r="AA4247">
        <v>0.98623937650000004</v>
      </c>
    </row>
    <row r="4248" spans="1:27" x14ac:dyDescent="0.25">
      <c r="A4248" t="s">
        <v>43</v>
      </c>
      <c r="B4248" s="1" t="s">
        <v>36</v>
      </c>
      <c r="C4248" t="s">
        <v>17</v>
      </c>
      <c r="D4248" t="s">
        <v>18</v>
      </c>
      <c r="E4248">
        <v>2</v>
      </c>
      <c r="F4248" s="1">
        <v>4</v>
      </c>
      <c r="G4248" s="1" t="str">
        <f t="shared" si="226"/>
        <v>ESTAIR_SCTeSCL_W3K8_Adaptive6NDVI_W10_B40A40_02082017</v>
      </c>
      <c r="H4248" s="6">
        <v>42949</v>
      </c>
      <c r="P4248">
        <v>6</v>
      </c>
      <c r="Q4248" s="1" t="s">
        <v>34</v>
      </c>
      <c r="R4248">
        <v>3</v>
      </c>
      <c r="S4248">
        <v>8</v>
      </c>
      <c r="T4248">
        <v>10</v>
      </c>
      <c r="U4248">
        <v>40</v>
      </c>
      <c r="V4248">
        <v>40</v>
      </c>
      <c r="W4248">
        <v>0.93013548160000004</v>
      </c>
      <c r="X4248">
        <v>4.2288436339999999E-2</v>
      </c>
      <c r="Y4248">
        <v>3.6118974839999998E-2</v>
      </c>
      <c r="Z4248">
        <v>3.2660576939999998E-2</v>
      </c>
      <c r="AA4248">
        <v>0.98625195629999995</v>
      </c>
    </row>
    <row r="4249" spans="1:27" x14ac:dyDescent="0.25">
      <c r="A4249" t="s">
        <v>43</v>
      </c>
      <c r="B4249" s="1" t="s">
        <v>36</v>
      </c>
      <c r="C4249" t="s">
        <v>17</v>
      </c>
      <c r="D4249" t="s">
        <v>18</v>
      </c>
      <c r="E4249">
        <v>2</v>
      </c>
      <c r="F4249" s="1">
        <v>4</v>
      </c>
      <c r="G4249" s="1" t="str">
        <f t="shared" si="226"/>
        <v>ESTAIR_SCTeSCL_W3K8_Adaptive8NDVI_W10_B40A40_02082017</v>
      </c>
      <c r="H4249" s="6">
        <v>42949</v>
      </c>
      <c r="P4249">
        <v>8</v>
      </c>
      <c r="Q4249" s="1" t="s">
        <v>34</v>
      </c>
      <c r="R4249">
        <v>3</v>
      </c>
      <c r="S4249">
        <v>8</v>
      </c>
      <c r="T4249">
        <v>10</v>
      </c>
      <c r="U4249">
        <v>40</v>
      </c>
      <c r="V4249">
        <v>40</v>
      </c>
      <c r="W4249">
        <v>0.93025144019999995</v>
      </c>
      <c r="X4249">
        <v>4.2253327360000002E-2</v>
      </c>
      <c r="Y4249">
        <v>3.6059121729999997E-2</v>
      </c>
      <c r="Z4249">
        <v>3.259778361E-2</v>
      </c>
      <c r="AA4249">
        <v>0.98623024299999995</v>
      </c>
    </row>
    <row r="4250" spans="1:27" x14ac:dyDescent="0.25">
      <c r="A4250" t="s">
        <v>43</v>
      </c>
      <c r="B4250" s="1" t="s">
        <v>36</v>
      </c>
      <c r="C4250" t="s">
        <v>17</v>
      </c>
      <c r="D4250" t="s">
        <v>18</v>
      </c>
      <c r="E4250">
        <v>2</v>
      </c>
      <c r="F4250" s="1">
        <v>4</v>
      </c>
      <c r="G4250" s="1" t="str">
        <f t="shared" si="226"/>
        <v>ESTAIR_SCTeSCL_W5K4_Adaptive6NDVI_W10_B40A40_02082017</v>
      </c>
      <c r="H4250" s="6">
        <v>42949</v>
      </c>
      <c r="P4250">
        <v>6</v>
      </c>
      <c r="Q4250" s="1" t="s">
        <v>34</v>
      </c>
      <c r="R4250">
        <v>5</v>
      </c>
      <c r="S4250">
        <v>4</v>
      </c>
      <c r="T4250">
        <v>10</v>
      </c>
      <c r="U4250">
        <v>40</v>
      </c>
      <c r="V4250">
        <v>40</v>
      </c>
      <c r="W4250">
        <v>0.93019880259999999</v>
      </c>
      <c r="X4250">
        <v>4.2269268140000003E-2</v>
      </c>
      <c r="Y4250">
        <v>3.6143822270000001E-2</v>
      </c>
      <c r="Z4250">
        <v>3.2850055439999998E-2</v>
      </c>
      <c r="AA4250">
        <v>0.98644880769999999</v>
      </c>
    </row>
    <row r="4251" spans="1:27" x14ac:dyDescent="0.25">
      <c r="A4251" t="s">
        <v>43</v>
      </c>
      <c r="B4251" s="1" t="s">
        <v>36</v>
      </c>
      <c r="C4251" t="s">
        <v>17</v>
      </c>
      <c r="D4251" t="s">
        <v>18</v>
      </c>
      <c r="E4251">
        <v>2</v>
      </c>
      <c r="F4251" s="1">
        <v>4</v>
      </c>
      <c r="G4251" s="1" t="str">
        <f t="shared" si="226"/>
        <v>ESTAIR_SCTeSCL_W5K4_Adaptive8NDVI_W10_B40A40_02082017</v>
      </c>
      <c r="H4251" s="6">
        <v>42949</v>
      </c>
      <c r="P4251">
        <v>8</v>
      </c>
      <c r="Q4251" s="1" t="s">
        <v>34</v>
      </c>
      <c r="R4251">
        <v>5</v>
      </c>
      <c r="S4251">
        <v>4</v>
      </c>
      <c r="T4251">
        <v>10</v>
      </c>
      <c r="U4251">
        <v>40</v>
      </c>
      <c r="V4251">
        <v>40</v>
      </c>
      <c r="W4251">
        <v>0.93030501629999995</v>
      </c>
      <c r="X4251">
        <v>4.2237096180000003E-2</v>
      </c>
      <c r="Y4251">
        <v>3.6095638159999999E-2</v>
      </c>
      <c r="Z4251">
        <v>3.2793868779999999E-2</v>
      </c>
      <c r="AA4251">
        <v>0.98642902580000003</v>
      </c>
    </row>
    <row r="4252" spans="1:27" x14ac:dyDescent="0.25">
      <c r="A4252" t="s">
        <v>43</v>
      </c>
      <c r="B4252" s="1" t="s">
        <v>36</v>
      </c>
      <c r="C4252" t="s">
        <v>17</v>
      </c>
      <c r="D4252" t="s">
        <v>18</v>
      </c>
      <c r="E4252">
        <v>2</v>
      </c>
      <c r="F4252" s="1">
        <v>4</v>
      </c>
      <c r="G4252" s="1" t="str">
        <f t="shared" si="226"/>
        <v>ESTAIR_SCTeSCL_W5K6_Adaptive6NDVI_W10_B40A40_02082017</v>
      </c>
      <c r="H4252" s="6">
        <v>42949</v>
      </c>
      <c r="P4252">
        <v>6</v>
      </c>
      <c r="Q4252" s="1" t="s">
        <v>34</v>
      </c>
      <c r="R4252">
        <v>5</v>
      </c>
      <c r="S4252">
        <v>6</v>
      </c>
      <c r="T4252">
        <v>10</v>
      </c>
      <c r="U4252">
        <v>40</v>
      </c>
      <c r="V4252">
        <v>40</v>
      </c>
      <c r="W4252">
        <v>0.93019147589999995</v>
      </c>
      <c r="X4252">
        <v>4.2271486480000002E-2</v>
      </c>
      <c r="Y4252">
        <v>3.6166482319999999E-2</v>
      </c>
      <c r="Z4252">
        <v>3.2843917039999997E-2</v>
      </c>
      <c r="AA4252">
        <v>0.98640849490000004</v>
      </c>
    </row>
    <row r="4253" spans="1:27" x14ac:dyDescent="0.25">
      <c r="A4253" t="s">
        <v>43</v>
      </c>
      <c r="B4253" s="1" t="s">
        <v>36</v>
      </c>
      <c r="C4253" t="s">
        <v>17</v>
      </c>
      <c r="D4253" t="s">
        <v>18</v>
      </c>
      <c r="E4253">
        <v>2</v>
      </c>
      <c r="F4253" s="1">
        <v>4</v>
      </c>
      <c r="G4253" s="1" t="str">
        <f t="shared" si="226"/>
        <v>ESTAIR_SCTeSCL_W5K6_Adaptive8NDVI_W10_B40A40_02082017</v>
      </c>
      <c r="H4253" s="6">
        <v>42949</v>
      </c>
      <c r="P4253">
        <v>8</v>
      </c>
      <c r="Q4253" s="1" t="s">
        <v>34</v>
      </c>
      <c r="R4253">
        <v>5</v>
      </c>
      <c r="S4253">
        <v>6</v>
      </c>
      <c r="T4253">
        <v>10</v>
      </c>
      <c r="U4253">
        <v>40</v>
      </c>
      <c r="V4253">
        <v>40</v>
      </c>
      <c r="W4253">
        <v>0.93032056210000003</v>
      </c>
      <c r="X4253">
        <v>4.2232385329999997E-2</v>
      </c>
      <c r="Y4253">
        <v>3.6108083630000003E-2</v>
      </c>
      <c r="Z4253">
        <v>3.2777108970000003E-2</v>
      </c>
      <c r="AA4253">
        <v>0.98638354839999998</v>
      </c>
    </row>
    <row r="4254" spans="1:27" x14ac:dyDescent="0.25">
      <c r="A4254" t="s">
        <v>43</v>
      </c>
      <c r="B4254" s="1" t="s">
        <v>36</v>
      </c>
      <c r="C4254" t="s">
        <v>17</v>
      </c>
      <c r="D4254" t="s">
        <v>18</v>
      </c>
      <c r="E4254">
        <v>2</v>
      </c>
      <c r="F4254" s="1">
        <v>4</v>
      </c>
      <c r="G4254" s="1" t="str">
        <f t="shared" si="226"/>
        <v>ESTAIR_SCTeSCL_W5K8_Adaptive6NDVI_W10_B40A40_02082017</v>
      </c>
      <c r="H4254" s="6">
        <v>42949</v>
      </c>
      <c r="P4254">
        <v>6</v>
      </c>
      <c r="Q4254" s="1" t="s">
        <v>34</v>
      </c>
      <c r="R4254">
        <v>5</v>
      </c>
      <c r="S4254">
        <v>8</v>
      </c>
      <c r="T4254">
        <v>10</v>
      </c>
      <c r="U4254">
        <v>40</v>
      </c>
      <c r="V4254">
        <v>40</v>
      </c>
      <c r="W4254">
        <v>0.93041656360000002</v>
      </c>
      <c r="X4254">
        <v>4.2203282250000002E-2</v>
      </c>
      <c r="Y4254">
        <v>3.6075056549999998E-2</v>
      </c>
      <c r="Z4254">
        <v>3.2713764409999999E-2</v>
      </c>
      <c r="AA4254">
        <v>0.9863778916</v>
      </c>
    </row>
    <row r="4255" spans="1:27" x14ac:dyDescent="0.25">
      <c r="A4255" t="s">
        <v>43</v>
      </c>
      <c r="B4255" s="1" t="s">
        <v>36</v>
      </c>
      <c r="C4255" t="s">
        <v>17</v>
      </c>
      <c r="D4255" t="s">
        <v>18</v>
      </c>
      <c r="E4255">
        <v>2</v>
      </c>
      <c r="F4255" s="1">
        <v>4</v>
      </c>
      <c r="G4255" s="1" t="str">
        <f t="shared" si="226"/>
        <v>ESTAIR_SCTeSCL_W5K8_Adaptive8NDVI_W10_B40A40_02082017</v>
      </c>
      <c r="H4255" s="6">
        <v>42949</v>
      </c>
      <c r="P4255">
        <v>8</v>
      </c>
      <c r="Q4255" s="1" t="s">
        <v>34</v>
      </c>
      <c r="R4255">
        <v>5</v>
      </c>
      <c r="S4255">
        <v>8</v>
      </c>
      <c r="T4255">
        <v>10</v>
      </c>
      <c r="U4255">
        <v>40</v>
      </c>
      <c r="V4255">
        <v>40</v>
      </c>
      <c r="W4255">
        <v>0.93051824640000003</v>
      </c>
      <c r="X4255">
        <v>4.2172435000000001E-2</v>
      </c>
      <c r="Y4255">
        <v>3.6020600020000001E-2</v>
      </c>
      <c r="Z4255">
        <v>3.2664492910000002E-2</v>
      </c>
      <c r="AA4255">
        <v>0.98636278389999998</v>
      </c>
    </row>
    <row r="4256" spans="1:27" x14ac:dyDescent="0.25">
      <c r="A4256" t="s">
        <v>43</v>
      </c>
      <c r="B4256" s="1" t="s">
        <v>36</v>
      </c>
      <c r="C4256" t="s">
        <v>17</v>
      </c>
      <c r="D4256" t="s">
        <v>18</v>
      </c>
      <c r="E4256">
        <v>2</v>
      </c>
      <c r="F4256" s="1">
        <v>4</v>
      </c>
      <c r="G4256" s="1" t="str">
        <f t="shared" si="226"/>
        <v>ESTAIR_SCTeSCL_W7K4_Adaptive6NDVI_W10_B40A40_02082017</v>
      </c>
      <c r="H4256" s="6">
        <v>42949</v>
      </c>
      <c r="P4256">
        <v>6</v>
      </c>
      <c r="Q4256" s="1" t="s">
        <v>34</v>
      </c>
      <c r="R4256">
        <v>7</v>
      </c>
      <c r="S4256">
        <v>4</v>
      </c>
      <c r="T4256">
        <v>10</v>
      </c>
      <c r="U4256">
        <v>40</v>
      </c>
      <c r="V4256">
        <v>40</v>
      </c>
      <c r="W4256">
        <v>0.9301197108</v>
      </c>
      <c r="X4256">
        <v>4.2293209040000002E-2</v>
      </c>
      <c r="Y4256">
        <v>3.6162487690000002E-2</v>
      </c>
      <c r="Z4256">
        <v>3.291641167E-2</v>
      </c>
      <c r="AA4256">
        <v>0.98648071370000001</v>
      </c>
    </row>
    <row r="4257" spans="1:27" x14ac:dyDescent="0.25">
      <c r="A4257" t="s">
        <v>43</v>
      </c>
      <c r="B4257" s="1" t="s">
        <v>36</v>
      </c>
      <c r="C4257" t="s">
        <v>17</v>
      </c>
      <c r="D4257" t="s">
        <v>18</v>
      </c>
      <c r="E4257">
        <v>2</v>
      </c>
      <c r="F4257" s="1">
        <v>4</v>
      </c>
      <c r="G4257" s="1" t="str">
        <f t="shared" si="226"/>
        <v>ESTAIR_SCTeSCL_W7K4_Adaptive8NDVI_W10_B40A40_02082017</v>
      </c>
      <c r="H4257" s="6">
        <v>42949</v>
      </c>
      <c r="P4257">
        <v>8</v>
      </c>
      <c r="Q4257" s="1" t="s">
        <v>34</v>
      </c>
      <c r="R4257">
        <v>7</v>
      </c>
      <c r="S4257">
        <v>4</v>
      </c>
      <c r="T4257">
        <v>10</v>
      </c>
      <c r="U4257">
        <v>40</v>
      </c>
      <c r="V4257">
        <v>40</v>
      </c>
      <c r="W4257">
        <v>0.93023577180000006</v>
      </c>
      <c r="X4257">
        <v>4.2258073020000002E-2</v>
      </c>
      <c r="Y4257">
        <v>3.6109717870000002E-2</v>
      </c>
      <c r="Z4257">
        <v>3.2857090800000002E-2</v>
      </c>
      <c r="AA4257">
        <v>0.98646083959999997</v>
      </c>
    </row>
    <row r="4258" spans="1:27" x14ac:dyDescent="0.25">
      <c r="A4258" t="s">
        <v>43</v>
      </c>
      <c r="B4258" s="1" t="s">
        <v>36</v>
      </c>
      <c r="C4258" t="s">
        <v>17</v>
      </c>
      <c r="D4258" t="s">
        <v>18</v>
      </c>
      <c r="E4258">
        <v>2</v>
      </c>
      <c r="F4258" s="1">
        <v>4</v>
      </c>
      <c r="G4258" s="1" t="str">
        <f t="shared" si="226"/>
        <v>ESTAIR_SCTeSCL_W7K6_Adaptive6NDVI_W10_B40A40_02082017</v>
      </c>
      <c r="H4258" s="6">
        <v>42949</v>
      </c>
      <c r="P4258">
        <v>6</v>
      </c>
      <c r="Q4258" s="1" t="s">
        <v>34</v>
      </c>
      <c r="R4258">
        <v>7</v>
      </c>
      <c r="S4258">
        <v>6</v>
      </c>
      <c r="T4258">
        <v>10</v>
      </c>
      <c r="U4258">
        <v>40</v>
      </c>
      <c r="V4258">
        <v>40</v>
      </c>
      <c r="W4258">
        <v>0.93008668120000004</v>
      </c>
      <c r="X4258">
        <v>4.2303203009999998E-2</v>
      </c>
      <c r="Y4258">
        <v>3.6184202059999997E-2</v>
      </c>
      <c r="Z4258">
        <v>3.2906605589999999E-2</v>
      </c>
      <c r="AA4258">
        <v>0.98647545560000005</v>
      </c>
    </row>
    <row r="4259" spans="1:27" x14ac:dyDescent="0.25">
      <c r="A4259" t="s">
        <v>43</v>
      </c>
      <c r="B4259" s="1" t="s">
        <v>36</v>
      </c>
      <c r="C4259" t="s">
        <v>17</v>
      </c>
      <c r="D4259" t="s">
        <v>18</v>
      </c>
      <c r="E4259">
        <v>2</v>
      </c>
      <c r="F4259" s="1">
        <v>4</v>
      </c>
      <c r="G4259" s="1" t="str">
        <f t="shared" si="226"/>
        <v>ESTAIR_SCTeSCL_W7K6_Adaptive8NDVI_W10_B40A40_02082017</v>
      </c>
      <c r="H4259" s="6">
        <v>42949</v>
      </c>
      <c r="P4259">
        <v>8</v>
      </c>
      <c r="Q4259" s="1" t="s">
        <v>34</v>
      </c>
      <c r="R4259">
        <v>7</v>
      </c>
      <c r="S4259">
        <v>6</v>
      </c>
      <c r="T4259">
        <v>10</v>
      </c>
      <c r="U4259">
        <v>40</v>
      </c>
      <c r="V4259">
        <v>40</v>
      </c>
      <c r="W4259">
        <v>0.93020149419999998</v>
      </c>
      <c r="X4259">
        <v>4.2268453150000003E-2</v>
      </c>
      <c r="Y4259">
        <v>3.6127295169999997E-2</v>
      </c>
      <c r="Z4259">
        <v>3.2842172400000001E-2</v>
      </c>
      <c r="AA4259">
        <v>0.98644428260000006</v>
      </c>
    </row>
    <row r="4260" spans="1:27" x14ac:dyDescent="0.25">
      <c r="A4260" t="s">
        <v>43</v>
      </c>
      <c r="B4260" s="1" t="s">
        <v>36</v>
      </c>
      <c r="C4260" t="s">
        <v>17</v>
      </c>
      <c r="D4260" t="s">
        <v>18</v>
      </c>
      <c r="E4260">
        <v>2</v>
      </c>
      <c r="F4260" s="1">
        <v>4</v>
      </c>
      <c r="G4260" s="1" t="str">
        <f t="shared" si="226"/>
        <v>ESTAIR_SCTeSCL_W7K8_Adaptive6NDVI_W10_B40A40_02082017</v>
      </c>
      <c r="H4260" s="6">
        <v>42949</v>
      </c>
      <c r="P4260">
        <v>6</v>
      </c>
      <c r="Q4260" s="1" t="s">
        <v>34</v>
      </c>
      <c r="R4260">
        <v>7</v>
      </c>
      <c r="S4260">
        <v>8</v>
      </c>
      <c r="T4260">
        <v>10</v>
      </c>
      <c r="U4260">
        <v>40</v>
      </c>
      <c r="V4260">
        <v>40</v>
      </c>
      <c r="W4260">
        <v>0.93034571830000001</v>
      </c>
      <c r="X4260">
        <v>4.2224761079999999E-2</v>
      </c>
      <c r="Y4260">
        <v>3.6095424010000002E-2</v>
      </c>
      <c r="Z4260">
        <v>3.27835052E-2</v>
      </c>
      <c r="AA4260">
        <v>0.98643027660000004</v>
      </c>
    </row>
    <row r="4261" spans="1:27" x14ac:dyDescent="0.25">
      <c r="A4261" t="s">
        <v>43</v>
      </c>
      <c r="B4261" s="1" t="s">
        <v>36</v>
      </c>
      <c r="C4261" t="s">
        <v>17</v>
      </c>
      <c r="D4261" t="s">
        <v>18</v>
      </c>
      <c r="E4261">
        <v>2</v>
      </c>
      <c r="F4261" s="1">
        <v>4</v>
      </c>
      <c r="G4261" s="1" t="str">
        <f t="shared" si="226"/>
        <v>ESTAIR_SCTeSCL_W7K8_Adaptive8NDVI_W10_B40A40_02082017</v>
      </c>
      <c r="H4261" s="6">
        <v>42949</v>
      </c>
      <c r="P4261">
        <v>8</v>
      </c>
      <c r="Q4261" s="1" t="s">
        <v>34</v>
      </c>
      <c r="R4261">
        <v>7</v>
      </c>
      <c r="S4261">
        <v>8</v>
      </c>
      <c r="T4261">
        <v>10</v>
      </c>
      <c r="U4261">
        <v>40</v>
      </c>
      <c r="V4261">
        <v>40</v>
      </c>
      <c r="W4261">
        <v>0.93044694250000004</v>
      </c>
      <c r="X4261">
        <v>4.219406865E-2</v>
      </c>
      <c r="Y4261">
        <v>3.6040879759999998E-2</v>
      </c>
      <c r="Z4261">
        <v>3.2733384499999997E-2</v>
      </c>
      <c r="AA4261">
        <v>0.98641915530000002</v>
      </c>
    </row>
    <row r="4262" spans="1:27" x14ac:dyDescent="0.25">
      <c r="A4262" t="s">
        <v>43</v>
      </c>
      <c r="B4262" s="1" t="s">
        <v>36</v>
      </c>
      <c r="C4262" t="s">
        <v>17</v>
      </c>
      <c r="D4262" t="s">
        <v>18</v>
      </c>
      <c r="E4262">
        <v>2</v>
      </c>
      <c r="F4262" s="1">
        <v>4</v>
      </c>
      <c r="G4262" s="1" t="str">
        <f t="shared" si="226"/>
        <v>ESTAIR_SCTeSCL_W9K4_Adaptive6NDVI_W10_B40A40_02082017</v>
      </c>
      <c r="H4262" s="6">
        <v>42949</v>
      </c>
      <c r="P4262">
        <v>6</v>
      </c>
      <c r="Q4262" s="1" t="s">
        <v>34</v>
      </c>
      <c r="R4262">
        <v>9</v>
      </c>
      <c r="S4262">
        <v>4</v>
      </c>
      <c r="T4262">
        <v>10</v>
      </c>
      <c r="U4262">
        <v>40</v>
      </c>
      <c r="V4262">
        <v>40</v>
      </c>
      <c r="W4262">
        <v>0.93007142379999996</v>
      </c>
      <c r="X4262">
        <v>4.2307818720000001E-2</v>
      </c>
      <c r="Y4262">
        <v>3.6159378130000003E-2</v>
      </c>
      <c r="Z4262">
        <v>3.2926288890000002E-2</v>
      </c>
      <c r="AA4262">
        <v>0.98650338879999999</v>
      </c>
    </row>
    <row r="4263" spans="1:27" x14ac:dyDescent="0.25">
      <c r="A4263" t="s">
        <v>43</v>
      </c>
      <c r="B4263" s="1" t="s">
        <v>36</v>
      </c>
      <c r="C4263" t="s">
        <v>17</v>
      </c>
      <c r="D4263" t="s">
        <v>18</v>
      </c>
      <c r="E4263">
        <v>2</v>
      </c>
      <c r="F4263" s="1">
        <v>4</v>
      </c>
      <c r="G4263" s="1" t="str">
        <f t="shared" si="226"/>
        <v>ESTAIR_SCTeSCL_W9K4_Adaptive8NDVI_W10_B40A40_02082017</v>
      </c>
      <c r="H4263" s="6">
        <v>42949</v>
      </c>
      <c r="P4263">
        <v>8</v>
      </c>
      <c r="Q4263" s="1" t="s">
        <v>34</v>
      </c>
      <c r="R4263">
        <v>9</v>
      </c>
      <c r="S4263">
        <v>4</v>
      </c>
      <c r="T4263">
        <v>10</v>
      </c>
      <c r="U4263">
        <v>40</v>
      </c>
      <c r="V4263">
        <v>40</v>
      </c>
      <c r="W4263">
        <v>0.93019041469999997</v>
      </c>
      <c r="X4263">
        <v>4.2271807789999997E-2</v>
      </c>
      <c r="Y4263">
        <v>3.610704227E-2</v>
      </c>
      <c r="Z4263">
        <v>3.2866026E-2</v>
      </c>
      <c r="AA4263">
        <v>0.98648057190000005</v>
      </c>
    </row>
    <row r="4264" spans="1:27" x14ac:dyDescent="0.25">
      <c r="A4264" t="s">
        <v>43</v>
      </c>
      <c r="B4264" s="1" t="s">
        <v>36</v>
      </c>
      <c r="C4264" t="s">
        <v>17</v>
      </c>
      <c r="D4264" t="s">
        <v>18</v>
      </c>
      <c r="E4264">
        <v>2</v>
      </c>
      <c r="F4264" s="1">
        <v>4</v>
      </c>
      <c r="G4264" s="1" t="str">
        <f t="shared" si="226"/>
        <v>ESTAIR_SCTeSCL_W9K6_Adaptive6NDVI_W10_B40A40_02082017</v>
      </c>
      <c r="H4264" s="6">
        <v>42949</v>
      </c>
      <c r="P4264">
        <v>6</v>
      </c>
      <c r="Q4264" s="1" t="s">
        <v>34</v>
      </c>
      <c r="R4264">
        <v>9</v>
      </c>
      <c r="S4264">
        <v>6</v>
      </c>
      <c r="T4264">
        <v>10</v>
      </c>
      <c r="U4264">
        <v>40</v>
      </c>
      <c r="V4264">
        <v>40</v>
      </c>
      <c r="W4264">
        <v>0.93010853839999996</v>
      </c>
      <c r="X4264">
        <v>4.2296589799999999E-2</v>
      </c>
      <c r="Y4264">
        <v>3.6169281570000003E-2</v>
      </c>
      <c r="Z4264">
        <v>3.2908072230000002E-2</v>
      </c>
      <c r="AA4264">
        <v>0.98649740969999999</v>
      </c>
    </row>
    <row r="4265" spans="1:27" x14ac:dyDescent="0.25">
      <c r="A4265" t="s">
        <v>43</v>
      </c>
      <c r="B4265" s="1" t="s">
        <v>36</v>
      </c>
      <c r="C4265" t="s">
        <v>17</v>
      </c>
      <c r="D4265" t="s">
        <v>18</v>
      </c>
      <c r="E4265">
        <v>2</v>
      </c>
      <c r="F4265" s="1">
        <v>4</v>
      </c>
      <c r="G4265" s="1" t="str">
        <f t="shared" si="226"/>
        <v>ESTAIR_SCTeSCL_W9K6_Adaptive8NDVI_W10_B40A40_02082017</v>
      </c>
      <c r="H4265" s="6">
        <v>42949</v>
      </c>
      <c r="P4265">
        <v>8</v>
      </c>
      <c r="Q4265" s="1" t="s">
        <v>34</v>
      </c>
      <c r="R4265">
        <v>9</v>
      </c>
      <c r="S4265">
        <v>6</v>
      </c>
      <c r="T4265">
        <v>10</v>
      </c>
      <c r="U4265">
        <v>40</v>
      </c>
      <c r="V4265">
        <v>40</v>
      </c>
      <c r="W4265">
        <v>0.9302312036</v>
      </c>
      <c r="X4265">
        <v>4.2259456539999997E-2</v>
      </c>
      <c r="Y4265">
        <v>3.6112521680000002E-2</v>
      </c>
      <c r="Z4265">
        <v>3.2843485899999997E-2</v>
      </c>
      <c r="AA4265">
        <v>0.98646903220000004</v>
      </c>
    </row>
    <row r="4266" spans="1:27" x14ac:dyDescent="0.25">
      <c r="A4266" t="s">
        <v>43</v>
      </c>
      <c r="B4266" s="1" t="s">
        <v>36</v>
      </c>
      <c r="C4266" t="s">
        <v>17</v>
      </c>
      <c r="D4266" t="s">
        <v>18</v>
      </c>
      <c r="E4266">
        <v>2</v>
      </c>
      <c r="F4266" s="1">
        <v>4</v>
      </c>
      <c r="G4266" s="1" t="str">
        <f t="shared" si="226"/>
        <v>ESTAIR_SCTeSCL_W9K8_Adaptive6NDVI_W10_B40A40_02082017</v>
      </c>
      <c r="H4266" s="6">
        <v>42949</v>
      </c>
      <c r="P4266">
        <v>6</v>
      </c>
      <c r="Q4266" s="1" t="s">
        <v>34</v>
      </c>
      <c r="R4266">
        <v>9</v>
      </c>
      <c r="S4266">
        <v>8</v>
      </c>
      <c r="T4266">
        <v>10</v>
      </c>
      <c r="U4266">
        <v>40</v>
      </c>
      <c r="V4266">
        <v>40</v>
      </c>
      <c r="W4266">
        <v>0.93030959680000003</v>
      </c>
      <c r="X4266">
        <v>4.2235708189999999E-2</v>
      </c>
      <c r="Y4266">
        <v>3.6091325020000002E-2</v>
      </c>
      <c r="Z4266">
        <v>3.279586583E-2</v>
      </c>
      <c r="AA4266">
        <v>0.98643746710000002</v>
      </c>
    </row>
    <row r="4267" spans="1:27" x14ac:dyDescent="0.25">
      <c r="A4267" t="s">
        <v>43</v>
      </c>
      <c r="B4267" s="1" t="s">
        <v>36</v>
      </c>
      <c r="C4267" t="s">
        <v>17</v>
      </c>
      <c r="D4267" t="s">
        <v>18</v>
      </c>
      <c r="E4267">
        <v>2</v>
      </c>
      <c r="F4267" s="1">
        <v>4</v>
      </c>
      <c r="G4267" s="1" t="str">
        <f t="shared" si="226"/>
        <v>ESTAIR_SCTeSCL_W9K8_Adaptive8NDVI_W10_B40A40_02082017</v>
      </c>
      <c r="H4267" s="6">
        <v>42949</v>
      </c>
      <c r="P4267">
        <v>8</v>
      </c>
      <c r="Q4267" s="1" t="s">
        <v>34</v>
      </c>
      <c r="R4267">
        <v>9</v>
      </c>
      <c r="S4267">
        <v>8</v>
      </c>
      <c r="T4267">
        <v>10</v>
      </c>
      <c r="U4267">
        <v>40</v>
      </c>
      <c r="V4267">
        <v>40</v>
      </c>
      <c r="W4267">
        <v>0.93038432859999998</v>
      </c>
      <c r="X4267">
        <v>4.22130566E-2</v>
      </c>
      <c r="Y4267">
        <v>3.604107837E-2</v>
      </c>
      <c r="Z4267">
        <v>3.2748495969999999E-2</v>
      </c>
      <c r="AA4267">
        <v>0.98643135900000001</v>
      </c>
    </row>
    <row r="4268" spans="1:27" x14ac:dyDescent="0.25">
      <c r="A4268" t="s">
        <v>43</v>
      </c>
      <c r="B4268" s="1" t="s">
        <v>36</v>
      </c>
      <c r="C4268" t="s">
        <v>17</v>
      </c>
      <c r="D4268" t="s">
        <v>18</v>
      </c>
      <c r="E4268">
        <v>4</v>
      </c>
      <c r="G4268" s="1" t="str">
        <f t="shared" si="226"/>
        <v>ESTAIR_SCTeSCL_W3K4_Adaptive6NDVI_W20_B40A56_02082017</v>
      </c>
      <c r="H4268" s="6">
        <v>42949</v>
      </c>
      <c r="P4268">
        <v>6</v>
      </c>
      <c r="Q4268" s="1" t="s">
        <v>34</v>
      </c>
      <c r="R4268">
        <v>3</v>
      </c>
      <c r="S4268">
        <v>4</v>
      </c>
      <c r="T4268">
        <v>20</v>
      </c>
      <c r="U4268">
        <v>40</v>
      </c>
      <c r="V4268">
        <v>56</v>
      </c>
      <c r="W4268">
        <v>0.93912078789999998</v>
      </c>
      <c r="X4268">
        <v>3.9475514929999997E-2</v>
      </c>
      <c r="Y4268">
        <v>3.027825084E-2</v>
      </c>
      <c r="Z4268">
        <v>2.230350817E-2</v>
      </c>
      <c r="AA4268">
        <v>0.98036006239999995</v>
      </c>
    </row>
    <row r="4269" spans="1:27" x14ac:dyDescent="0.25">
      <c r="A4269" t="s">
        <v>43</v>
      </c>
      <c r="B4269" s="1" t="s">
        <v>36</v>
      </c>
      <c r="C4269" t="s">
        <v>17</v>
      </c>
      <c r="D4269" t="s">
        <v>18</v>
      </c>
      <c r="E4269">
        <v>4</v>
      </c>
      <c r="G4269" s="1" t="str">
        <f t="shared" si="226"/>
        <v>ESTAIR_SCTeSCL_W3K4_Adaptive8NDVI_W20_B40A56_02082017</v>
      </c>
      <c r="H4269" s="6">
        <v>42949</v>
      </c>
      <c r="P4269">
        <v>8</v>
      </c>
      <c r="Q4269" s="1" t="s">
        <v>34</v>
      </c>
      <c r="R4269">
        <v>3</v>
      </c>
      <c r="S4269">
        <v>4</v>
      </c>
      <c r="T4269">
        <v>20</v>
      </c>
      <c r="U4269">
        <v>40</v>
      </c>
      <c r="V4269">
        <v>56</v>
      </c>
      <c r="W4269">
        <v>0.93973150819999995</v>
      </c>
      <c r="X4269">
        <v>3.9277013110000002E-2</v>
      </c>
      <c r="Y4269">
        <v>3.001337284E-2</v>
      </c>
      <c r="Z4269">
        <v>2.202309626E-2</v>
      </c>
      <c r="AA4269">
        <v>0.98036836760000001</v>
      </c>
    </row>
    <row r="4270" spans="1:27" x14ac:dyDescent="0.25">
      <c r="A4270" t="s">
        <v>43</v>
      </c>
      <c r="B4270" s="1" t="s">
        <v>36</v>
      </c>
      <c r="C4270" t="s">
        <v>17</v>
      </c>
      <c r="D4270" t="s">
        <v>18</v>
      </c>
      <c r="E4270">
        <v>4</v>
      </c>
      <c r="G4270" s="1" t="str">
        <f t="shared" si="226"/>
        <v>ESTAIR_SCTeSCL_W3K6_Adaptive6NDVI_W20_B40A56_02082017</v>
      </c>
      <c r="H4270" s="6">
        <v>42949</v>
      </c>
      <c r="P4270">
        <v>6</v>
      </c>
      <c r="Q4270" s="1" t="s">
        <v>34</v>
      </c>
      <c r="R4270">
        <v>3</v>
      </c>
      <c r="S4270">
        <v>6</v>
      </c>
      <c r="T4270">
        <v>20</v>
      </c>
      <c r="U4270">
        <v>40</v>
      </c>
      <c r="V4270">
        <v>56</v>
      </c>
      <c r="W4270">
        <v>0.93955464219999996</v>
      </c>
      <c r="X4270">
        <v>3.9334602730000001E-2</v>
      </c>
      <c r="Y4270">
        <v>3.015453048E-2</v>
      </c>
      <c r="Z4270">
        <v>2.2114282820000001E-2</v>
      </c>
      <c r="AA4270">
        <v>0.98041687079999995</v>
      </c>
    </row>
    <row r="4271" spans="1:27" x14ac:dyDescent="0.25">
      <c r="A4271" t="s">
        <v>43</v>
      </c>
      <c r="B4271" s="1" t="s">
        <v>36</v>
      </c>
      <c r="C4271" t="s">
        <v>17</v>
      </c>
      <c r="D4271" t="s">
        <v>18</v>
      </c>
      <c r="E4271">
        <v>4</v>
      </c>
      <c r="G4271" s="1" t="str">
        <f t="shared" si="226"/>
        <v>ESTAIR_SCTeSCL_W3K6_Adaptive8NDVI_W20_B40A56_02082017</v>
      </c>
      <c r="H4271" s="6">
        <v>42949</v>
      </c>
      <c r="P4271">
        <v>8</v>
      </c>
      <c r="Q4271" s="1" t="s">
        <v>34</v>
      </c>
      <c r="R4271">
        <v>3</v>
      </c>
      <c r="S4271">
        <v>6</v>
      </c>
      <c r="T4271">
        <v>20</v>
      </c>
      <c r="U4271">
        <v>40</v>
      </c>
      <c r="V4271">
        <v>56</v>
      </c>
      <c r="W4271">
        <v>0.9403423622</v>
      </c>
      <c r="X4271">
        <v>3.9077459240000001E-2</v>
      </c>
      <c r="Y4271">
        <v>2.9875021840000002E-2</v>
      </c>
      <c r="Z4271">
        <v>2.1804370369999999E-2</v>
      </c>
      <c r="AA4271">
        <v>0.98047679919999997</v>
      </c>
    </row>
    <row r="4272" spans="1:27" x14ac:dyDescent="0.25">
      <c r="A4272" t="s">
        <v>43</v>
      </c>
      <c r="B4272" s="1" t="s">
        <v>36</v>
      </c>
      <c r="C4272" t="s">
        <v>17</v>
      </c>
      <c r="D4272" t="s">
        <v>18</v>
      </c>
      <c r="E4272">
        <v>4</v>
      </c>
      <c r="G4272" s="1" t="str">
        <f t="shared" si="226"/>
        <v>ESTAIR_SCTeSCL_W3K8_Adaptive6NDVI_W20_B40A56_02082017</v>
      </c>
      <c r="H4272" s="6">
        <v>42949</v>
      </c>
      <c r="P4272">
        <v>6</v>
      </c>
      <c r="Q4272" s="1" t="s">
        <v>34</v>
      </c>
      <c r="R4272">
        <v>3</v>
      </c>
      <c r="S4272">
        <v>8</v>
      </c>
      <c r="T4272">
        <v>20</v>
      </c>
      <c r="U4272">
        <v>40</v>
      </c>
      <c r="V4272">
        <v>56</v>
      </c>
      <c r="W4272">
        <v>0.93968556219999999</v>
      </c>
      <c r="X4272">
        <v>3.9291981779999999E-2</v>
      </c>
      <c r="Y4272">
        <v>3.0157164100000002E-2</v>
      </c>
      <c r="Z4272">
        <v>2.2058056990000002E-2</v>
      </c>
      <c r="AA4272">
        <v>0.98050243020000005</v>
      </c>
    </row>
    <row r="4273" spans="1:27" x14ac:dyDescent="0.25">
      <c r="A4273" t="s">
        <v>43</v>
      </c>
      <c r="B4273" s="1" t="s">
        <v>36</v>
      </c>
      <c r="C4273" t="s">
        <v>17</v>
      </c>
      <c r="D4273" t="s">
        <v>18</v>
      </c>
      <c r="E4273">
        <v>4</v>
      </c>
      <c r="G4273" s="1" t="str">
        <f t="shared" si="226"/>
        <v>ESTAIR_SCTeSCL_W3K8_Adaptive8NDVI_W20_B40A56_02082017</v>
      </c>
      <c r="H4273" s="6">
        <v>42949</v>
      </c>
      <c r="P4273">
        <v>8</v>
      </c>
      <c r="Q4273" s="1" t="s">
        <v>34</v>
      </c>
      <c r="R4273">
        <v>3</v>
      </c>
      <c r="S4273">
        <v>8</v>
      </c>
      <c r="T4273">
        <v>20</v>
      </c>
      <c r="U4273">
        <v>40</v>
      </c>
      <c r="V4273">
        <v>56</v>
      </c>
      <c r="W4273">
        <v>0.94022455279999995</v>
      </c>
      <c r="X4273">
        <v>3.9116024460000003E-2</v>
      </c>
      <c r="Y4273">
        <v>2.9894264569999999E-2</v>
      </c>
      <c r="Z4273">
        <v>2.1785810919999999E-2</v>
      </c>
      <c r="AA4273">
        <v>0.98045168739999999</v>
      </c>
    </row>
    <row r="4274" spans="1:27" x14ac:dyDescent="0.25">
      <c r="A4274" t="s">
        <v>43</v>
      </c>
      <c r="B4274" s="1" t="s">
        <v>36</v>
      </c>
      <c r="C4274" t="s">
        <v>17</v>
      </c>
      <c r="D4274" t="s">
        <v>18</v>
      </c>
      <c r="E4274">
        <v>4</v>
      </c>
      <c r="G4274" s="1" t="str">
        <f t="shared" si="226"/>
        <v>ESTAIR_SCTeSCL_W5K4_Adaptive6NDVI_W20_B40A56_02082017</v>
      </c>
      <c r="H4274" s="6">
        <v>42949</v>
      </c>
      <c r="P4274">
        <v>6</v>
      </c>
      <c r="Q4274" s="1" t="s">
        <v>34</v>
      </c>
      <c r="R4274">
        <v>5</v>
      </c>
      <c r="S4274">
        <v>4</v>
      </c>
      <c r="T4274">
        <v>20</v>
      </c>
      <c r="U4274">
        <v>40</v>
      </c>
      <c r="V4274">
        <v>56</v>
      </c>
      <c r="W4274">
        <v>0.93907390700000004</v>
      </c>
      <c r="X4274">
        <v>3.9490711320000003E-2</v>
      </c>
      <c r="Y4274">
        <v>3.0281385979999999E-2</v>
      </c>
      <c r="Z4274">
        <v>2.2334358509999999E-2</v>
      </c>
      <c r="AA4274">
        <v>0.98027881589999999</v>
      </c>
    </row>
    <row r="4275" spans="1:27" x14ac:dyDescent="0.25">
      <c r="A4275" t="s">
        <v>43</v>
      </c>
      <c r="B4275" s="1" t="s">
        <v>36</v>
      </c>
      <c r="C4275" t="s">
        <v>17</v>
      </c>
      <c r="D4275" t="s">
        <v>18</v>
      </c>
      <c r="E4275">
        <v>4</v>
      </c>
      <c r="G4275" s="1" t="str">
        <f t="shared" si="226"/>
        <v>ESTAIR_SCTeSCL_W5K4_Adaptive8NDVI_W20_B40A56_02082017</v>
      </c>
      <c r="H4275" s="6">
        <v>42949</v>
      </c>
      <c r="P4275">
        <v>8</v>
      </c>
      <c r="Q4275" s="1" t="s">
        <v>34</v>
      </c>
      <c r="R4275">
        <v>5</v>
      </c>
      <c r="S4275">
        <v>4</v>
      </c>
      <c r="T4275">
        <v>20</v>
      </c>
      <c r="U4275">
        <v>40</v>
      </c>
      <c r="V4275">
        <v>56</v>
      </c>
      <c r="W4275">
        <v>0.93971200070000005</v>
      </c>
      <c r="X4275">
        <v>3.9283369120000002E-2</v>
      </c>
      <c r="Y4275">
        <v>3.0017562210000001E-2</v>
      </c>
      <c r="Z4275">
        <v>2.2057670660000001E-2</v>
      </c>
      <c r="AA4275">
        <v>0.9802944737</v>
      </c>
    </row>
    <row r="4276" spans="1:27" x14ac:dyDescent="0.25">
      <c r="A4276" t="s">
        <v>43</v>
      </c>
      <c r="B4276" s="1" t="s">
        <v>36</v>
      </c>
      <c r="C4276" t="s">
        <v>17</v>
      </c>
      <c r="D4276" t="s">
        <v>18</v>
      </c>
      <c r="E4276">
        <v>4</v>
      </c>
      <c r="G4276" s="1" t="str">
        <f t="shared" si="226"/>
        <v>ESTAIR_SCTeSCL_W5K6_Adaptive6NDVI_W20_B40A56_02082017</v>
      </c>
      <c r="H4276" s="6">
        <v>42949</v>
      </c>
      <c r="P4276">
        <v>6</v>
      </c>
      <c r="Q4276" s="1" t="s">
        <v>34</v>
      </c>
      <c r="R4276">
        <v>5</v>
      </c>
      <c r="S4276">
        <v>6</v>
      </c>
      <c r="T4276">
        <v>20</v>
      </c>
      <c r="U4276">
        <v>40</v>
      </c>
      <c r="V4276">
        <v>56</v>
      </c>
      <c r="W4276">
        <v>0.93968329340000001</v>
      </c>
      <c r="X4276">
        <v>3.9292720779999998E-2</v>
      </c>
      <c r="Y4276">
        <v>3.0121624039999999E-2</v>
      </c>
      <c r="Z4276">
        <v>2.2118185990000001E-2</v>
      </c>
      <c r="AA4276">
        <v>0.98036973179999998</v>
      </c>
    </row>
    <row r="4277" spans="1:27" x14ac:dyDescent="0.25">
      <c r="A4277" t="s">
        <v>43</v>
      </c>
      <c r="B4277" s="1" t="s">
        <v>36</v>
      </c>
      <c r="C4277" t="s">
        <v>17</v>
      </c>
      <c r="D4277" t="s">
        <v>18</v>
      </c>
      <c r="E4277">
        <v>4</v>
      </c>
      <c r="G4277" s="1" t="str">
        <f t="shared" si="226"/>
        <v>ESTAIR_SCTeSCL_W5K6_Adaptive8NDVI_W20_B40A56_02082017</v>
      </c>
      <c r="H4277" s="6">
        <v>42949</v>
      </c>
      <c r="P4277">
        <v>8</v>
      </c>
      <c r="Q4277" s="1" t="s">
        <v>34</v>
      </c>
      <c r="R4277">
        <v>5</v>
      </c>
      <c r="S4277">
        <v>6</v>
      </c>
      <c r="T4277">
        <v>20</v>
      </c>
      <c r="U4277">
        <v>40</v>
      </c>
      <c r="V4277">
        <v>56</v>
      </c>
      <c r="W4277">
        <v>0.94056055780000003</v>
      </c>
      <c r="X4277">
        <v>3.9005931569999999E-2</v>
      </c>
      <c r="Y4277">
        <v>2.9820110560000002E-2</v>
      </c>
      <c r="Z4277">
        <v>2.1778092440000001E-2</v>
      </c>
      <c r="AA4277">
        <v>0.98045397940000001</v>
      </c>
    </row>
    <row r="4278" spans="1:27" x14ac:dyDescent="0.25">
      <c r="A4278" t="s">
        <v>43</v>
      </c>
      <c r="B4278" s="1" t="s">
        <v>36</v>
      </c>
      <c r="C4278" t="s">
        <v>17</v>
      </c>
      <c r="D4278" t="s">
        <v>18</v>
      </c>
      <c r="E4278">
        <v>4</v>
      </c>
      <c r="G4278" s="1" t="str">
        <f t="shared" si="226"/>
        <v>ESTAIR_SCTeSCL_W5K8_Adaptive6NDVI_W20_B40A56_02082017</v>
      </c>
      <c r="H4278" s="6">
        <v>42949</v>
      </c>
      <c r="P4278">
        <v>6</v>
      </c>
      <c r="Q4278" s="1" t="s">
        <v>34</v>
      </c>
      <c r="R4278">
        <v>5</v>
      </c>
      <c r="S4278">
        <v>8</v>
      </c>
      <c r="T4278">
        <v>20</v>
      </c>
      <c r="U4278">
        <v>40</v>
      </c>
      <c r="V4278">
        <v>56</v>
      </c>
      <c r="W4278">
        <v>0.93990607329999998</v>
      </c>
      <c r="X4278">
        <v>3.9220089780000002E-2</v>
      </c>
      <c r="Y4278">
        <v>3.012046111E-2</v>
      </c>
      <c r="Z4278">
        <v>2.2062954539999999E-2</v>
      </c>
      <c r="AA4278">
        <v>0.98057866260000004</v>
      </c>
    </row>
    <row r="4279" spans="1:27" x14ac:dyDescent="0.25">
      <c r="A4279" t="s">
        <v>43</v>
      </c>
      <c r="B4279" s="1" t="s">
        <v>36</v>
      </c>
      <c r="C4279" t="s">
        <v>17</v>
      </c>
      <c r="D4279" t="s">
        <v>18</v>
      </c>
      <c r="E4279">
        <v>4</v>
      </c>
      <c r="G4279" s="1" t="str">
        <f t="shared" si="226"/>
        <v>ESTAIR_SCTeSCL_W5K8_Adaptive8NDVI_W20_B40A56_02082017</v>
      </c>
      <c r="H4279" s="6">
        <v>42949</v>
      </c>
      <c r="P4279">
        <v>8</v>
      </c>
      <c r="Q4279" s="1" t="s">
        <v>34</v>
      </c>
      <c r="R4279">
        <v>5</v>
      </c>
      <c r="S4279">
        <v>8</v>
      </c>
      <c r="T4279">
        <v>20</v>
      </c>
      <c r="U4279">
        <v>40</v>
      </c>
      <c r="V4279">
        <v>56</v>
      </c>
      <c r="W4279">
        <v>0.94043744890000003</v>
      </c>
      <c r="X4279">
        <v>3.904630454E-2</v>
      </c>
      <c r="Y4279">
        <v>2.9852330779999998E-2</v>
      </c>
      <c r="Z4279">
        <v>2.1793414430000001E-2</v>
      </c>
      <c r="AA4279">
        <v>0.9805449074</v>
      </c>
    </row>
    <row r="4280" spans="1:27" x14ac:dyDescent="0.25">
      <c r="A4280" t="s">
        <v>43</v>
      </c>
      <c r="B4280" s="1" t="s">
        <v>36</v>
      </c>
      <c r="C4280" t="s">
        <v>17</v>
      </c>
      <c r="D4280" t="s">
        <v>18</v>
      </c>
      <c r="E4280">
        <v>4</v>
      </c>
      <c r="G4280" s="1" t="str">
        <f t="shared" si="226"/>
        <v>ESTAIR_SCTeSCL_W7K4_Adaptive6NDVI_W20_B40A56_02082017</v>
      </c>
      <c r="H4280" s="6">
        <v>42949</v>
      </c>
      <c r="P4280">
        <v>6</v>
      </c>
      <c r="Q4280" s="1" t="s">
        <v>34</v>
      </c>
      <c r="R4280">
        <v>7</v>
      </c>
      <c r="S4280">
        <v>4</v>
      </c>
      <c r="T4280">
        <v>20</v>
      </c>
      <c r="U4280">
        <v>40</v>
      </c>
      <c r="V4280">
        <v>56</v>
      </c>
      <c r="W4280">
        <v>0.9394549016</v>
      </c>
      <c r="X4280">
        <v>3.9367042290000001E-2</v>
      </c>
      <c r="Y4280">
        <v>3.016220709E-2</v>
      </c>
      <c r="Z4280">
        <v>2.2233683380000001E-2</v>
      </c>
      <c r="AA4280">
        <v>0.98029096550000006</v>
      </c>
    </row>
    <row r="4281" spans="1:27" x14ac:dyDescent="0.25">
      <c r="A4281" t="s">
        <v>43</v>
      </c>
      <c r="B4281" s="1" t="s">
        <v>36</v>
      </c>
      <c r="C4281" t="s">
        <v>17</v>
      </c>
      <c r="D4281" t="s">
        <v>18</v>
      </c>
      <c r="E4281">
        <v>4</v>
      </c>
      <c r="G4281" s="1" t="str">
        <f t="shared" si="226"/>
        <v>ESTAIR_SCTeSCL_W7K4_Adaptive8NDVI_W20_B40A56_02082017</v>
      </c>
      <c r="H4281" s="6">
        <v>42949</v>
      </c>
      <c r="P4281">
        <v>8</v>
      </c>
      <c r="Q4281" s="1" t="s">
        <v>34</v>
      </c>
      <c r="R4281">
        <v>7</v>
      </c>
      <c r="S4281">
        <v>4</v>
      </c>
      <c r="T4281">
        <v>20</v>
      </c>
      <c r="U4281">
        <v>40</v>
      </c>
      <c r="V4281">
        <v>56</v>
      </c>
      <c r="W4281">
        <v>0.94012999669999997</v>
      </c>
      <c r="X4281">
        <v>3.9146950180000001E-2</v>
      </c>
      <c r="Y4281">
        <v>2.9893114370000001E-2</v>
      </c>
      <c r="Z4281">
        <v>2.1953060850000001E-2</v>
      </c>
      <c r="AA4281">
        <v>0.98032220550000004</v>
      </c>
    </row>
    <row r="4282" spans="1:27" x14ac:dyDescent="0.25">
      <c r="A4282" t="s">
        <v>43</v>
      </c>
      <c r="B4282" s="1" t="s">
        <v>36</v>
      </c>
      <c r="C4282" t="s">
        <v>17</v>
      </c>
      <c r="D4282" t="s">
        <v>18</v>
      </c>
      <c r="E4282">
        <v>4</v>
      </c>
      <c r="G4282" s="1" t="str">
        <f t="shared" si="226"/>
        <v>ESTAIR_SCTeSCL_W7K6_Adaptive6NDVI_W20_B40A56_02082017</v>
      </c>
      <c r="H4282" s="6">
        <v>42949</v>
      </c>
      <c r="P4282">
        <v>6</v>
      </c>
      <c r="Q4282" s="1" t="s">
        <v>34</v>
      </c>
      <c r="R4282">
        <v>7</v>
      </c>
      <c r="S4282">
        <v>6</v>
      </c>
      <c r="T4282">
        <v>20</v>
      </c>
      <c r="U4282">
        <v>40</v>
      </c>
      <c r="V4282">
        <v>56</v>
      </c>
      <c r="W4282">
        <v>0.94021318590000003</v>
      </c>
      <c r="X4282">
        <v>3.9119743450000001E-2</v>
      </c>
      <c r="Y4282">
        <v>2.9962709430000001E-2</v>
      </c>
      <c r="Z4282">
        <v>2.1991465219999999E-2</v>
      </c>
      <c r="AA4282">
        <v>0.98046457710000001</v>
      </c>
    </row>
    <row r="4283" spans="1:27" x14ac:dyDescent="0.25">
      <c r="A4283" t="s">
        <v>43</v>
      </c>
      <c r="B4283" s="1" t="s">
        <v>36</v>
      </c>
      <c r="C4283" t="s">
        <v>17</v>
      </c>
      <c r="D4283" t="s">
        <v>18</v>
      </c>
      <c r="E4283">
        <v>4</v>
      </c>
      <c r="G4283" s="1" t="str">
        <f t="shared" si="226"/>
        <v>ESTAIR_SCTeSCL_W7K6_Adaptive8NDVI_W20_B40A56_02082017</v>
      </c>
      <c r="H4283" s="6">
        <v>42949</v>
      </c>
      <c r="P4283">
        <v>8</v>
      </c>
      <c r="Q4283" s="1" t="s">
        <v>34</v>
      </c>
      <c r="R4283">
        <v>7</v>
      </c>
      <c r="S4283">
        <v>6</v>
      </c>
      <c r="T4283">
        <v>20</v>
      </c>
      <c r="U4283">
        <v>40</v>
      </c>
      <c r="V4283">
        <v>56</v>
      </c>
      <c r="W4283">
        <v>0.94113290839999997</v>
      </c>
      <c r="X4283">
        <v>3.8817680559999998E-2</v>
      </c>
      <c r="Y4283">
        <v>2.965438124E-2</v>
      </c>
      <c r="Z4283">
        <v>2.1650187429999999E-2</v>
      </c>
      <c r="AA4283">
        <v>0.98054113519999997</v>
      </c>
    </row>
    <row r="4284" spans="1:27" x14ac:dyDescent="0.25">
      <c r="A4284" t="s">
        <v>43</v>
      </c>
      <c r="B4284" s="1" t="s">
        <v>36</v>
      </c>
      <c r="C4284" t="s">
        <v>17</v>
      </c>
      <c r="D4284" t="s">
        <v>18</v>
      </c>
      <c r="E4284">
        <v>4</v>
      </c>
      <c r="G4284" s="1" t="str">
        <f t="shared" si="226"/>
        <v>ESTAIR_SCTeSCL_W7K8_Adaptive6NDVI_W20_B40A56_02082017</v>
      </c>
      <c r="H4284" s="6">
        <v>42949</v>
      </c>
      <c r="P4284">
        <v>6</v>
      </c>
      <c r="Q4284" s="1" t="s">
        <v>34</v>
      </c>
      <c r="R4284">
        <v>7</v>
      </c>
      <c r="S4284">
        <v>8</v>
      </c>
      <c r="T4284">
        <v>20</v>
      </c>
      <c r="U4284">
        <v>40</v>
      </c>
      <c r="V4284">
        <v>56</v>
      </c>
      <c r="W4284">
        <v>0.94042921239999999</v>
      </c>
      <c r="X4284">
        <v>3.904900419E-2</v>
      </c>
      <c r="Y4284">
        <v>3.0018782800000001E-2</v>
      </c>
      <c r="Z4284">
        <v>2.1969188519999999E-2</v>
      </c>
      <c r="AA4284">
        <v>0.98061747259999998</v>
      </c>
    </row>
    <row r="4285" spans="1:27" x14ac:dyDescent="0.25">
      <c r="A4285" t="s">
        <v>43</v>
      </c>
      <c r="B4285" s="1" t="s">
        <v>36</v>
      </c>
      <c r="C4285" t="s">
        <v>17</v>
      </c>
      <c r="D4285" t="s">
        <v>18</v>
      </c>
      <c r="E4285">
        <v>4</v>
      </c>
      <c r="G4285" s="1" t="str">
        <f t="shared" si="226"/>
        <v>ESTAIR_SCTeSCL_W7K8_Adaptive8NDVI_W20_B40A56_02082017</v>
      </c>
      <c r="H4285" s="6">
        <v>42949</v>
      </c>
      <c r="P4285">
        <v>8</v>
      </c>
      <c r="Q4285" s="1" t="s">
        <v>34</v>
      </c>
      <c r="R4285">
        <v>7</v>
      </c>
      <c r="S4285">
        <v>8</v>
      </c>
      <c r="T4285">
        <v>20</v>
      </c>
      <c r="U4285">
        <v>40</v>
      </c>
      <c r="V4285">
        <v>56</v>
      </c>
      <c r="W4285">
        <v>0.94097324370000002</v>
      </c>
      <c r="X4285">
        <v>3.8870287349999998E-2</v>
      </c>
      <c r="Y4285">
        <v>2.9746367110000001E-2</v>
      </c>
      <c r="Z4285">
        <v>2.169753525E-2</v>
      </c>
      <c r="AA4285">
        <v>0.98060645440000005</v>
      </c>
    </row>
    <row r="4286" spans="1:27" x14ac:dyDescent="0.25">
      <c r="A4286" t="s">
        <v>43</v>
      </c>
      <c r="B4286" s="1" t="s">
        <v>36</v>
      </c>
      <c r="C4286" t="s">
        <v>17</v>
      </c>
      <c r="D4286" t="s">
        <v>18</v>
      </c>
      <c r="E4286">
        <v>4</v>
      </c>
      <c r="G4286" s="1" t="str">
        <f t="shared" si="226"/>
        <v>ESTAIR_SCTeSCL_W9K4_Adaptive6NDVI_W20_B40A56_02082017</v>
      </c>
      <c r="H4286" s="6">
        <v>42949</v>
      </c>
      <c r="P4286">
        <v>6</v>
      </c>
      <c r="Q4286" s="1" t="s">
        <v>34</v>
      </c>
      <c r="R4286">
        <v>9</v>
      </c>
      <c r="S4286">
        <v>4</v>
      </c>
      <c r="T4286">
        <v>20</v>
      </c>
      <c r="U4286">
        <v>40</v>
      </c>
      <c r="V4286">
        <v>56</v>
      </c>
      <c r="W4286">
        <v>0.93998593159999999</v>
      </c>
      <c r="X4286">
        <v>3.9194021490000001E-2</v>
      </c>
      <c r="Y4286">
        <v>3.001123332E-2</v>
      </c>
      <c r="Z4286">
        <v>2.2117093819999999E-2</v>
      </c>
      <c r="AA4286">
        <v>0.9804181944</v>
      </c>
    </row>
    <row r="4287" spans="1:27" x14ac:dyDescent="0.25">
      <c r="A4287" t="s">
        <v>43</v>
      </c>
      <c r="B4287" s="1" t="s">
        <v>36</v>
      </c>
      <c r="C4287" t="s">
        <v>17</v>
      </c>
      <c r="D4287" t="s">
        <v>18</v>
      </c>
      <c r="E4287">
        <v>4</v>
      </c>
      <c r="G4287" s="1" t="str">
        <f t="shared" si="226"/>
        <v>ESTAIR_SCTeSCL_W9K4_Adaptive8NDVI_W20_B40A56_02082017</v>
      </c>
      <c r="H4287" s="6">
        <v>42949</v>
      </c>
      <c r="P4287">
        <v>8</v>
      </c>
      <c r="Q4287" s="1" t="s">
        <v>34</v>
      </c>
      <c r="R4287">
        <v>9</v>
      </c>
      <c r="S4287">
        <v>4</v>
      </c>
      <c r="T4287">
        <v>20</v>
      </c>
      <c r="U4287">
        <v>40</v>
      </c>
      <c r="V4287">
        <v>56</v>
      </c>
      <c r="W4287">
        <v>0.94063901230000002</v>
      </c>
      <c r="X4287">
        <v>3.8980180990000002E-2</v>
      </c>
      <c r="Y4287">
        <v>2.9745258489999999E-2</v>
      </c>
      <c r="Z4287">
        <v>2.1836045839999998E-2</v>
      </c>
      <c r="AA4287">
        <v>0.98044076560000004</v>
      </c>
    </row>
    <row r="4288" spans="1:27" x14ac:dyDescent="0.25">
      <c r="A4288" t="s">
        <v>43</v>
      </c>
      <c r="B4288" s="1" t="s">
        <v>36</v>
      </c>
      <c r="C4288" t="s">
        <v>17</v>
      </c>
      <c r="D4288" t="s">
        <v>18</v>
      </c>
      <c r="E4288">
        <v>4</v>
      </c>
      <c r="G4288" s="1" t="str">
        <f t="shared" si="226"/>
        <v>ESTAIR_SCTeSCL_W9K6_Adaptive6NDVI_W20_B40A56_02082017</v>
      </c>
      <c r="H4288" s="6">
        <v>42949</v>
      </c>
      <c r="P4288">
        <v>6</v>
      </c>
      <c r="Q4288" s="1" t="s">
        <v>34</v>
      </c>
      <c r="R4288">
        <v>9</v>
      </c>
      <c r="S4288">
        <v>6</v>
      </c>
      <c r="T4288">
        <v>20</v>
      </c>
      <c r="U4288">
        <v>40</v>
      </c>
      <c r="V4288">
        <v>56</v>
      </c>
      <c r="W4288">
        <v>0.94081242220000005</v>
      </c>
      <c r="X4288">
        <v>3.8923203400000002E-2</v>
      </c>
      <c r="Y4288">
        <v>2.980555809E-2</v>
      </c>
      <c r="Z4288">
        <v>2.1864992529999999E-2</v>
      </c>
      <c r="AA4288">
        <v>0.9805999581</v>
      </c>
    </row>
    <row r="4289" spans="1:27" x14ac:dyDescent="0.25">
      <c r="A4289" t="s">
        <v>43</v>
      </c>
      <c r="B4289" s="1" t="s">
        <v>36</v>
      </c>
      <c r="C4289" t="s">
        <v>17</v>
      </c>
      <c r="D4289" t="s">
        <v>18</v>
      </c>
      <c r="E4289">
        <v>4</v>
      </c>
      <c r="G4289" s="1" t="str">
        <f t="shared" si="226"/>
        <v>ESTAIR_SCTeSCL_W9K6_Adaptive8NDVI_W20_B40A56_02082017</v>
      </c>
      <c r="H4289" s="6">
        <v>42949</v>
      </c>
      <c r="P4289">
        <v>8</v>
      </c>
      <c r="Q4289" s="1" t="s">
        <v>34</v>
      </c>
      <c r="R4289">
        <v>9</v>
      </c>
      <c r="S4289">
        <v>6</v>
      </c>
      <c r="T4289">
        <v>20</v>
      </c>
      <c r="U4289">
        <v>40</v>
      </c>
      <c r="V4289">
        <v>56</v>
      </c>
      <c r="W4289">
        <v>0.94188835069999999</v>
      </c>
      <c r="X4289">
        <v>3.8567802370000001E-2</v>
      </c>
      <c r="Y4289">
        <v>2.9483984620000001E-2</v>
      </c>
      <c r="Z4289">
        <v>2.1512161330000001E-2</v>
      </c>
      <c r="AA4289">
        <v>0.98076507140000002</v>
      </c>
    </row>
    <row r="4290" spans="1:27" x14ac:dyDescent="0.25">
      <c r="A4290" t="s">
        <v>43</v>
      </c>
      <c r="B4290" s="1" t="s">
        <v>36</v>
      </c>
      <c r="C4290" t="s">
        <v>17</v>
      </c>
      <c r="D4290" t="s">
        <v>18</v>
      </c>
      <c r="E4290">
        <v>4</v>
      </c>
      <c r="G4290" s="1" t="str">
        <f t="shared" si="226"/>
        <v>ESTAIR_SCTeSCL_W9K8_Adaptive6NDVI_W20_B40A56_02082017</v>
      </c>
      <c r="H4290" s="6">
        <v>42949</v>
      </c>
      <c r="P4290">
        <v>6</v>
      </c>
      <c r="Q4290" s="1" t="s">
        <v>34</v>
      </c>
      <c r="R4290">
        <v>9</v>
      </c>
      <c r="S4290">
        <v>8</v>
      </c>
      <c r="T4290">
        <v>20</v>
      </c>
      <c r="U4290">
        <v>40</v>
      </c>
      <c r="V4290">
        <v>56</v>
      </c>
      <c r="W4290">
        <v>0.94099752299999995</v>
      </c>
      <c r="X4290">
        <v>3.8862292309999998E-2</v>
      </c>
      <c r="Y4290">
        <v>2.9873514279999999E-2</v>
      </c>
      <c r="Z4290">
        <v>2.1878818429999999E-2</v>
      </c>
      <c r="AA4290">
        <v>0.9808051887</v>
      </c>
    </row>
    <row r="4291" spans="1:27" x14ac:dyDescent="0.25">
      <c r="A4291" t="s">
        <v>43</v>
      </c>
      <c r="B4291" s="1" t="s">
        <v>36</v>
      </c>
      <c r="C4291" t="s">
        <v>17</v>
      </c>
      <c r="D4291" t="s">
        <v>18</v>
      </c>
      <c r="E4291">
        <v>4</v>
      </c>
      <c r="G4291" s="1" t="str">
        <f t="shared" si="226"/>
        <v>ESTAIR_SCTeSCL_W9K8_Adaptive8NDVI_W20_B40A56_02082017</v>
      </c>
      <c r="H4291" s="6">
        <v>42949</v>
      </c>
      <c r="P4291">
        <v>8</v>
      </c>
      <c r="Q4291" s="1" t="s">
        <v>34</v>
      </c>
      <c r="R4291">
        <v>9</v>
      </c>
      <c r="S4291">
        <v>8</v>
      </c>
      <c r="T4291">
        <v>20</v>
      </c>
      <c r="U4291">
        <v>40</v>
      </c>
      <c r="V4291">
        <v>56</v>
      </c>
      <c r="W4291">
        <v>0.94170045820000003</v>
      </c>
      <c r="X4291">
        <v>3.8630102710000003E-2</v>
      </c>
      <c r="Y4291">
        <v>2.9558532549999999E-2</v>
      </c>
      <c r="Z4291">
        <v>2.1562370470000002E-2</v>
      </c>
      <c r="AA4291">
        <v>0.98077113439999997</v>
      </c>
    </row>
    <row r="4292" spans="1:27" x14ac:dyDescent="0.25">
      <c r="A4292" t="s">
        <v>43</v>
      </c>
      <c r="B4292" s="1" t="s">
        <v>36</v>
      </c>
      <c r="C4292" t="s">
        <v>17</v>
      </c>
      <c r="D4292" t="s">
        <v>18</v>
      </c>
      <c r="E4292">
        <v>4</v>
      </c>
      <c r="G4292" s="1" t="str">
        <f t="shared" si="226"/>
        <v>ESTAIR_SCTeSCL_W3K4_Adaptive6NDVI_W20_B40A70_02082017</v>
      </c>
      <c r="H4292" s="6">
        <v>42949</v>
      </c>
      <c r="P4292">
        <v>6</v>
      </c>
      <c r="Q4292" s="1" t="s">
        <v>34</v>
      </c>
      <c r="R4292">
        <v>3</v>
      </c>
      <c r="S4292">
        <v>4</v>
      </c>
      <c r="T4292">
        <v>20</v>
      </c>
      <c r="U4292">
        <v>40</v>
      </c>
      <c r="V4292">
        <v>70</v>
      </c>
      <c r="W4292">
        <v>0.93912078789999998</v>
      </c>
      <c r="X4292">
        <v>3.9475514929999997E-2</v>
      </c>
      <c r="Y4292">
        <v>3.027825084E-2</v>
      </c>
      <c r="Z4292">
        <v>2.230350817E-2</v>
      </c>
      <c r="AA4292">
        <v>0.98036006239999995</v>
      </c>
    </row>
    <row r="4293" spans="1:27" x14ac:dyDescent="0.25">
      <c r="A4293" t="s">
        <v>43</v>
      </c>
      <c r="B4293" s="1" t="s">
        <v>36</v>
      </c>
      <c r="C4293" t="s">
        <v>17</v>
      </c>
      <c r="D4293" t="s">
        <v>18</v>
      </c>
      <c r="E4293">
        <v>4</v>
      </c>
      <c r="G4293" s="1" t="str">
        <f t="shared" si="226"/>
        <v>ESTAIR_SCTeSCL_W3K4_Adaptive8NDVI_W20_B40A70_02082017</v>
      </c>
      <c r="H4293" s="6">
        <v>42949</v>
      </c>
      <c r="P4293">
        <v>8</v>
      </c>
      <c r="Q4293" s="1" t="s">
        <v>34</v>
      </c>
      <c r="R4293">
        <v>3</v>
      </c>
      <c r="S4293">
        <v>4</v>
      </c>
      <c r="T4293">
        <v>20</v>
      </c>
      <c r="U4293">
        <v>40</v>
      </c>
      <c r="V4293">
        <v>70</v>
      </c>
      <c r="W4293">
        <v>0.93973150819999995</v>
      </c>
      <c r="X4293">
        <v>3.9277013110000002E-2</v>
      </c>
      <c r="Y4293">
        <v>3.001337284E-2</v>
      </c>
      <c r="Z4293">
        <v>2.202309626E-2</v>
      </c>
      <c r="AA4293">
        <v>0.98036836760000001</v>
      </c>
    </row>
    <row r="4294" spans="1:27" x14ac:dyDescent="0.25">
      <c r="A4294" t="s">
        <v>43</v>
      </c>
      <c r="B4294" s="1" t="s">
        <v>36</v>
      </c>
      <c r="C4294" t="s">
        <v>17</v>
      </c>
      <c r="D4294" t="s">
        <v>18</v>
      </c>
      <c r="E4294">
        <v>4</v>
      </c>
      <c r="G4294" s="1" t="str">
        <f t="shared" si="226"/>
        <v>ESTAIR_SCTeSCL_W3K6_Adaptive6NDVI_W20_B40A70_02082017</v>
      </c>
      <c r="H4294" s="6">
        <v>42949</v>
      </c>
      <c r="P4294">
        <v>6</v>
      </c>
      <c r="Q4294" s="1" t="s">
        <v>34</v>
      </c>
      <c r="R4294">
        <v>3</v>
      </c>
      <c r="S4294">
        <v>6</v>
      </c>
      <c r="T4294">
        <v>20</v>
      </c>
      <c r="U4294">
        <v>40</v>
      </c>
      <c r="V4294">
        <v>70</v>
      </c>
      <c r="W4294">
        <v>0.93955464219999996</v>
      </c>
      <c r="X4294">
        <v>3.9334602730000001E-2</v>
      </c>
      <c r="Y4294">
        <v>3.015453048E-2</v>
      </c>
      <c r="Z4294">
        <v>2.2114282820000001E-2</v>
      </c>
      <c r="AA4294">
        <v>0.98041687079999995</v>
      </c>
    </row>
    <row r="4295" spans="1:27" x14ac:dyDescent="0.25">
      <c r="A4295" t="s">
        <v>43</v>
      </c>
      <c r="B4295" s="1" t="s">
        <v>36</v>
      </c>
      <c r="C4295" t="s">
        <v>17</v>
      </c>
      <c r="D4295" t="s">
        <v>18</v>
      </c>
      <c r="E4295">
        <v>4</v>
      </c>
      <c r="G4295" s="1" t="str">
        <f t="shared" si="226"/>
        <v>ESTAIR_SCTeSCL_W3K6_Adaptive8NDVI_W20_B40A70_02082017</v>
      </c>
      <c r="H4295" s="6">
        <v>42949</v>
      </c>
      <c r="P4295">
        <v>8</v>
      </c>
      <c r="Q4295" s="1" t="s">
        <v>34</v>
      </c>
      <c r="R4295">
        <v>3</v>
      </c>
      <c r="S4295">
        <v>6</v>
      </c>
      <c r="T4295">
        <v>20</v>
      </c>
      <c r="U4295">
        <v>40</v>
      </c>
      <c r="V4295">
        <v>70</v>
      </c>
      <c r="W4295">
        <v>0.9403423622</v>
      </c>
      <c r="X4295">
        <v>3.9077459240000001E-2</v>
      </c>
      <c r="Y4295">
        <v>2.9875021840000002E-2</v>
      </c>
      <c r="Z4295">
        <v>2.1804370369999999E-2</v>
      </c>
      <c r="AA4295">
        <v>0.98047679919999997</v>
      </c>
    </row>
    <row r="4296" spans="1:27" x14ac:dyDescent="0.25">
      <c r="A4296" t="s">
        <v>43</v>
      </c>
      <c r="B4296" s="1" t="s">
        <v>36</v>
      </c>
      <c r="C4296" t="s">
        <v>17</v>
      </c>
      <c r="D4296" t="s">
        <v>18</v>
      </c>
      <c r="E4296">
        <v>4</v>
      </c>
      <c r="G4296" s="1" t="str">
        <f t="shared" si="226"/>
        <v>ESTAIR_SCTeSCL_W3K8_Adaptive6NDVI_W20_B40A70_02082017</v>
      </c>
      <c r="H4296" s="6">
        <v>42949</v>
      </c>
      <c r="P4296">
        <v>6</v>
      </c>
      <c r="Q4296" s="1" t="s">
        <v>34</v>
      </c>
      <c r="R4296">
        <v>3</v>
      </c>
      <c r="S4296">
        <v>8</v>
      </c>
      <c r="T4296">
        <v>20</v>
      </c>
      <c r="U4296">
        <v>40</v>
      </c>
      <c r="V4296">
        <v>70</v>
      </c>
      <c r="W4296">
        <v>0.93968556219999999</v>
      </c>
      <c r="X4296">
        <v>3.9291981779999999E-2</v>
      </c>
      <c r="Y4296">
        <v>3.0157164100000002E-2</v>
      </c>
      <c r="Z4296">
        <v>2.2058056990000002E-2</v>
      </c>
      <c r="AA4296">
        <v>0.98050243020000005</v>
      </c>
    </row>
    <row r="4297" spans="1:27" x14ac:dyDescent="0.25">
      <c r="A4297" t="s">
        <v>43</v>
      </c>
      <c r="B4297" s="1" t="s">
        <v>36</v>
      </c>
      <c r="C4297" t="s">
        <v>17</v>
      </c>
      <c r="D4297" t="s">
        <v>18</v>
      </c>
      <c r="E4297">
        <v>4</v>
      </c>
      <c r="G4297" s="1" t="str">
        <f t="shared" si="226"/>
        <v>ESTAIR_SCTeSCL_W3K8_Adaptive8NDVI_W20_B40A70_02082017</v>
      </c>
      <c r="H4297" s="6">
        <v>42949</v>
      </c>
      <c r="P4297">
        <v>8</v>
      </c>
      <c r="Q4297" s="1" t="s">
        <v>34</v>
      </c>
      <c r="R4297">
        <v>3</v>
      </c>
      <c r="S4297">
        <v>8</v>
      </c>
      <c r="T4297">
        <v>20</v>
      </c>
      <c r="U4297">
        <v>40</v>
      </c>
      <c r="V4297">
        <v>70</v>
      </c>
      <c r="W4297">
        <v>0.94022455279999995</v>
      </c>
      <c r="X4297">
        <v>3.9116024460000003E-2</v>
      </c>
      <c r="Y4297">
        <v>2.9894264569999999E-2</v>
      </c>
      <c r="Z4297">
        <v>2.1785810919999999E-2</v>
      </c>
      <c r="AA4297">
        <v>0.98045168739999999</v>
      </c>
    </row>
    <row r="4298" spans="1:27" x14ac:dyDescent="0.25">
      <c r="A4298" t="s">
        <v>43</v>
      </c>
      <c r="B4298" s="1" t="s">
        <v>36</v>
      </c>
      <c r="C4298" t="s">
        <v>17</v>
      </c>
      <c r="D4298" t="s">
        <v>18</v>
      </c>
      <c r="E4298">
        <v>4</v>
      </c>
      <c r="G4298" s="1" t="str">
        <f t="shared" si="226"/>
        <v>ESTAIR_SCTeSCL_W5K4_Adaptive6NDVI_W20_B40A70_02082017</v>
      </c>
      <c r="H4298" s="6">
        <v>42949</v>
      </c>
      <c r="P4298">
        <v>6</v>
      </c>
      <c r="Q4298" s="1" t="s">
        <v>34</v>
      </c>
      <c r="R4298">
        <v>5</v>
      </c>
      <c r="S4298">
        <v>4</v>
      </c>
      <c r="T4298">
        <v>20</v>
      </c>
      <c r="U4298">
        <v>40</v>
      </c>
      <c r="V4298">
        <v>70</v>
      </c>
      <c r="W4298">
        <v>0.93907390700000004</v>
      </c>
      <c r="X4298">
        <v>3.9490711320000003E-2</v>
      </c>
      <c r="Y4298">
        <v>3.0281385979999999E-2</v>
      </c>
      <c r="Z4298">
        <v>2.2334358509999999E-2</v>
      </c>
      <c r="AA4298">
        <v>0.98027881589999999</v>
      </c>
    </row>
    <row r="4299" spans="1:27" x14ac:dyDescent="0.25">
      <c r="A4299" t="s">
        <v>43</v>
      </c>
      <c r="B4299" s="1" t="s">
        <v>36</v>
      </c>
      <c r="C4299" t="s">
        <v>17</v>
      </c>
      <c r="D4299" t="s">
        <v>18</v>
      </c>
      <c r="E4299">
        <v>4</v>
      </c>
      <c r="G4299" s="1" t="str">
        <f t="shared" si="226"/>
        <v>ESTAIR_SCTeSCL_W5K4_Adaptive8NDVI_W20_B40A70_02082017</v>
      </c>
      <c r="H4299" s="6">
        <v>42949</v>
      </c>
      <c r="P4299">
        <v>8</v>
      </c>
      <c r="Q4299" s="1" t="s">
        <v>34</v>
      </c>
      <c r="R4299">
        <v>5</v>
      </c>
      <c r="S4299">
        <v>4</v>
      </c>
      <c r="T4299">
        <v>20</v>
      </c>
      <c r="U4299">
        <v>40</v>
      </c>
      <c r="V4299">
        <v>70</v>
      </c>
      <c r="W4299">
        <v>0.93971200070000005</v>
      </c>
      <c r="X4299">
        <v>3.9283369120000002E-2</v>
      </c>
      <c r="Y4299">
        <v>3.0017562210000001E-2</v>
      </c>
      <c r="Z4299">
        <v>2.2057670660000001E-2</v>
      </c>
      <c r="AA4299">
        <v>0.98029447359999999</v>
      </c>
    </row>
    <row r="4300" spans="1:27" x14ac:dyDescent="0.25">
      <c r="A4300" t="s">
        <v>43</v>
      </c>
      <c r="B4300" s="1" t="s">
        <v>36</v>
      </c>
      <c r="C4300" t="s">
        <v>17</v>
      </c>
      <c r="D4300" t="s">
        <v>18</v>
      </c>
      <c r="E4300">
        <v>4</v>
      </c>
      <c r="G4300" s="1" t="str">
        <f t="shared" si="226"/>
        <v>ESTAIR_SCTeSCL_W5K6_Adaptive6NDVI_W20_B40A70_02082017</v>
      </c>
      <c r="H4300" s="6">
        <v>42949</v>
      </c>
      <c r="P4300">
        <v>6</v>
      </c>
      <c r="Q4300" s="1" t="s">
        <v>34</v>
      </c>
      <c r="R4300">
        <v>5</v>
      </c>
      <c r="S4300">
        <v>6</v>
      </c>
      <c r="T4300">
        <v>20</v>
      </c>
      <c r="U4300">
        <v>40</v>
      </c>
      <c r="V4300">
        <v>70</v>
      </c>
      <c r="W4300">
        <v>0.93968329340000001</v>
      </c>
      <c r="X4300">
        <v>3.9292720779999998E-2</v>
      </c>
      <c r="Y4300">
        <v>3.0121624039999999E-2</v>
      </c>
      <c r="Z4300">
        <v>2.2118185990000001E-2</v>
      </c>
      <c r="AA4300">
        <v>0.98036973179999998</v>
      </c>
    </row>
    <row r="4301" spans="1:27" x14ac:dyDescent="0.25">
      <c r="A4301" t="s">
        <v>43</v>
      </c>
      <c r="B4301" s="1" t="s">
        <v>36</v>
      </c>
      <c r="C4301" t="s">
        <v>17</v>
      </c>
      <c r="D4301" t="s">
        <v>18</v>
      </c>
      <c r="E4301">
        <v>4</v>
      </c>
      <c r="G4301" s="1" t="str">
        <f t="shared" si="226"/>
        <v>ESTAIR_SCTeSCL_W5K6_Adaptive8NDVI_W20_B40A70_02082017</v>
      </c>
      <c r="H4301" s="6">
        <v>42949</v>
      </c>
      <c r="P4301">
        <v>8</v>
      </c>
      <c r="Q4301" s="1" t="s">
        <v>34</v>
      </c>
      <c r="R4301">
        <v>5</v>
      </c>
      <c r="S4301">
        <v>6</v>
      </c>
      <c r="T4301">
        <v>20</v>
      </c>
      <c r="U4301">
        <v>40</v>
      </c>
      <c r="V4301">
        <v>70</v>
      </c>
      <c r="W4301">
        <v>0.94056055780000003</v>
      </c>
      <c r="X4301">
        <v>3.9005931569999999E-2</v>
      </c>
      <c r="Y4301">
        <v>2.9820110560000002E-2</v>
      </c>
      <c r="Z4301">
        <v>2.1778092440000001E-2</v>
      </c>
      <c r="AA4301">
        <v>0.98045397940000001</v>
      </c>
    </row>
    <row r="4302" spans="1:27" x14ac:dyDescent="0.25">
      <c r="A4302" t="s">
        <v>43</v>
      </c>
      <c r="B4302" s="1" t="s">
        <v>36</v>
      </c>
      <c r="C4302" t="s">
        <v>17</v>
      </c>
      <c r="D4302" t="s">
        <v>18</v>
      </c>
      <c r="E4302">
        <v>4</v>
      </c>
      <c r="G4302" s="1" t="str">
        <f t="shared" si="226"/>
        <v>ESTAIR_SCTeSCL_W5K8_Adaptive6NDVI_W20_B40A70_02082017</v>
      </c>
      <c r="H4302" s="6">
        <v>42949</v>
      </c>
      <c r="P4302">
        <v>6</v>
      </c>
      <c r="Q4302" s="1" t="s">
        <v>34</v>
      </c>
      <c r="R4302">
        <v>5</v>
      </c>
      <c r="S4302">
        <v>8</v>
      </c>
      <c r="T4302">
        <v>20</v>
      </c>
      <c r="U4302">
        <v>40</v>
      </c>
      <c r="V4302">
        <v>70</v>
      </c>
      <c r="W4302">
        <v>0.93990607329999998</v>
      </c>
      <c r="X4302">
        <v>3.9220089780000002E-2</v>
      </c>
      <c r="Y4302">
        <v>3.012046111E-2</v>
      </c>
      <c r="Z4302">
        <v>2.2062954539999999E-2</v>
      </c>
      <c r="AA4302">
        <v>0.98057866260000004</v>
      </c>
    </row>
    <row r="4303" spans="1:27" x14ac:dyDescent="0.25">
      <c r="A4303" t="s">
        <v>43</v>
      </c>
      <c r="B4303" s="1" t="s">
        <v>36</v>
      </c>
      <c r="C4303" t="s">
        <v>17</v>
      </c>
      <c r="D4303" t="s">
        <v>18</v>
      </c>
      <c r="E4303">
        <v>4</v>
      </c>
      <c r="G4303" s="1" t="str">
        <f t="shared" si="226"/>
        <v>ESTAIR_SCTeSCL_W5K8_Adaptive8NDVI_W20_B40A70_02082017</v>
      </c>
      <c r="H4303" s="6">
        <v>42949</v>
      </c>
      <c r="P4303">
        <v>8</v>
      </c>
      <c r="Q4303" s="1" t="s">
        <v>34</v>
      </c>
      <c r="R4303">
        <v>5</v>
      </c>
      <c r="S4303">
        <v>8</v>
      </c>
      <c r="T4303">
        <v>20</v>
      </c>
      <c r="U4303">
        <v>40</v>
      </c>
      <c r="V4303">
        <v>70</v>
      </c>
      <c r="W4303">
        <v>0.94043744890000003</v>
      </c>
      <c r="X4303">
        <v>3.904630454E-2</v>
      </c>
      <c r="Y4303">
        <v>2.9852330779999998E-2</v>
      </c>
      <c r="Z4303">
        <v>2.1793414430000001E-2</v>
      </c>
      <c r="AA4303">
        <v>0.98054490729999999</v>
      </c>
    </row>
    <row r="4304" spans="1:27" x14ac:dyDescent="0.25">
      <c r="A4304" t="s">
        <v>43</v>
      </c>
      <c r="B4304" s="1" t="s">
        <v>36</v>
      </c>
      <c r="C4304" t="s">
        <v>17</v>
      </c>
      <c r="D4304" t="s">
        <v>18</v>
      </c>
      <c r="E4304">
        <v>4</v>
      </c>
      <c r="G4304" s="1" t="str">
        <f t="shared" si="226"/>
        <v>ESTAIR_SCTeSCL_W7K4_Adaptive6NDVI_W20_B40A70_02082017</v>
      </c>
      <c r="H4304" s="6">
        <v>42949</v>
      </c>
      <c r="P4304">
        <v>6</v>
      </c>
      <c r="Q4304" s="1" t="s">
        <v>34</v>
      </c>
      <c r="R4304">
        <v>7</v>
      </c>
      <c r="S4304">
        <v>4</v>
      </c>
      <c r="T4304">
        <v>20</v>
      </c>
      <c r="U4304">
        <v>40</v>
      </c>
      <c r="V4304">
        <v>70</v>
      </c>
      <c r="W4304">
        <v>0.9394549016</v>
      </c>
      <c r="X4304">
        <v>3.9367042290000001E-2</v>
      </c>
      <c r="Y4304">
        <v>3.016220709E-2</v>
      </c>
      <c r="Z4304">
        <v>2.2233683380000001E-2</v>
      </c>
      <c r="AA4304">
        <v>0.98029096540000005</v>
      </c>
    </row>
    <row r="4305" spans="1:27" x14ac:dyDescent="0.25">
      <c r="A4305" t="s">
        <v>43</v>
      </c>
      <c r="B4305" s="1" t="s">
        <v>36</v>
      </c>
      <c r="C4305" t="s">
        <v>17</v>
      </c>
      <c r="D4305" t="s">
        <v>18</v>
      </c>
      <c r="E4305">
        <v>4</v>
      </c>
      <c r="G4305" s="1" t="str">
        <f t="shared" si="226"/>
        <v>ESTAIR_SCTeSCL_W7K4_Adaptive8NDVI_W20_B40A70_02082017</v>
      </c>
      <c r="H4305" s="6">
        <v>42949</v>
      </c>
      <c r="P4305">
        <v>8</v>
      </c>
      <c r="Q4305" s="1" t="s">
        <v>34</v>
      </c>
      <c r="R4305">
        <v>7</v>
      </c>
      <c r="S4305">
        <v>4</v>
      </c>
      <c r="T4305">
        <v>20</v>
      </c>
      <c r="U4305">
        <v>40</v>
      </c>
      <c r="V4305">
        <v>70</v>
      </c>
      <c r="W4305">
        <v>0.94012999669999997</v>
      </c>
      <c r="X4305">
        <v>3.9146950180000001E-2</v>
      </c>
      <c r="Y4305">
        <v>2.9893114370000001E-2</v>
      </c>
      <c r="Z4305">
        <v>2.1953060850000001E-2</v>
      </c>
      <c r="AA4305">
        <v>0.98032220550000004</v>
      </c>
    </row>
    <row r="4306" spans="1:27" x14ac:dyDescent="0.25">
      <c r="A4306" t="s">
        <v>43</v>
      </c>
      <c r="B4306" s="1" t="s">
        <v>36</v>
      </c>
      <c r="C4306" t="s">
        <v>17</v>
      </c>
      <c r="D4306" t="s">
        <v>18</v>
      </c>
      <c r="E4306">
        <v>4</v>
      </c>
      <c r="G4306" s="1" t="str">
        <f t="shared" si="226"/>
        <v>ESTAIR_SCTeSCL_W7K6_Adaptive6NDVI_W20_B40A70_02082017</v>
      </c>
      <c r="H4306" s="6">
        <v>42949</v>
      </c>
      <c r="P4306">
        <v>6</v>
      </c>
      <c r="Q4306" s="1" t="s">
        <v>34</v>
      </c>
      <c r="R4306">
        <v>7</v>
      </c>
      <c r="S4306">
        <v>6</v>
      </c>
      <c r="T4306">
        <v>20</v>
      </c>
      <c r="U4306">
        <v>40</v>
      </c>
      <c r="V4306">
        <v>70</v>
      </c>
      <c r="W4306">
        <v>0.94021318580000002</v>
      </c>
      <c r="X4306">
        <v>3.9119743479999997E-2</v>
      </c>
      <c r="Y4306">
        <v>2.9962709439999999E-2</v>
      </c>
      <c r="Z4306">
        <v>2.1991465209999998E-2</v>
      </c>
      <c r="AA4306">
        <v>0.98046457710000001</v>
      </c>
    </row>
    <row r="4307" spans="1:27" x14ac:dyDescent="0.25">
      <c r="A4307" t="s">
        <v>43</v>
      </c>
      <c r="B4307" s="1" t="s">
        <v>36</v>
      </c>
      <c r="C4307" t="s">
        <v>17</v>
      </c>
      <c r="D4307" t="s">
        <v>18</v>
      </c>
      <c r="E4307">
        <v>4</v>
      </c>
      <c r="G4307" s="1" t="str">
        <f t="shared" si="226"/>
        <v>ESTAIR_SCTeSCL_W7K6_Adaptive8NDVI_W20_B40A70_02082017</v>
      </c>
      <c r="H4307" s="6">
        <v>42949</v>
      </c>
      <c r="P4307">
        <v>8</v>
      </c>
      <c r="Q4307" s="1" t="s">
        <v>34</v>
      </c>
      <c r="R4307">
        <v>7</v>
      </c>
      <c r="S4307">
        <v>6</v>
      </c>
      <c r="T4307">
        <v>20</v>
      </c>
      <c r="U4307">
        <v>40</v>
      </c>
      <c r="V4307">
        <v>70</v>
      </c>
      <c r="W4307">
        <v>0.94113290839999997</v>
      </c>
      <c r="X4307">
        <v>3.8817680559999998E-2</v>
      </c>
      <c r="Y4307">
        <v>2.965438124E-2</v>
      </c>
      <c r="Z4307">
        <v>2.1650187429999999E-2</v>
      </c>
      <c r="AA4307">
        <v>0.98054113519999997</v>
      </c>
    </row>
    <row r="4308" spans="1:27" x14ac:dyDescent="0.25">
      <c r="A4308" t="s">
        <v>43</v>
      </c>
      <c r="B4308" s="1" t="s">
        <v>36</v>
      </c>
      <c r="C4308" t="s">
        <v>17</v>
      </c>
      <c r="D4308" t="s">
        <v>18</v>
      </c>
      <c r="E4308">
        <v>4</v>
      </c>
      <c r="G4308" s="1" t="str">
        <f t="shared" ref="G4308:G4371" si="227">CONCATENATE(B4308,"_",C4308,"_W",R4308,"K",S4308,"_",Q4308,P4308,D4308,"_W",T4308,"_B",U4308,"A",V4308,"_",TEXT(H4308,"ddmmyyyy"))</f>
        <v>ESTAIR_SCTeSCL_W7K8_Adaptive6NDVI_W20_B40A70_02082017</v>
      </c>
      <c r="H4308" s="6">
        <v>42949</v>
      </c>
      <c r="P4308">
        <v>6</v>
      </c>
      <c r="Q4308" s="1" t="s">
        <v>34</v>
      </c>
      <c r="R4308">
        <v>7</v>
      </c>
      <c r="S4308">
        <v>8</v>
      </c>
      <c r="T4308">
        <v>20</v>
      </c>
      <c r="U4308">
        <v>40</v>
      </c>
      <c r="V4308">
        <v>70</v>
      </c>
      <c r="W4308">
        <v>0.94042921239999999</v>
      </c>
      <c r="X4308">
        <v>3.904900419E-2</v>
      </c>
      <c r="Y4308">
        <v>3.0018782800000001E-2</v>
      </c>
      <c r="Z4308">
        <v>2.1969188519999999E-2</v>
      </c>
      <c r="AA4308">
        <v>0.98061747259999998</v>
      </c>
    </row>
    <row r="4309" spans="1:27" x14ac:dyDescent="0.25">
      <c r="A4309" t="s">
        <v>43</v>
      </c>
      <c r="B4309" s="1" t="s">
        <v>36</v>
      </c>
      <c r="C4309" t="s">
        <v>17</v>
      </c>
      <c r="D4309" t="s">
        <v>18</v>
      </c>
      <c r="E4309">
        <v>4</v>
      </c>
      <c r="G4309" s="1" t="str">
        <f t="shared" si="227"/>
        <v>ESTAIR_SCTeSCL_W7K8_Adaptive8NDVI_W20_B40A70_02082017</v>
      </c>
      <c r="H4309" s="6">
        <v>42949</v>
      </c>
      <c r="P4309">
        <v>8</v>
      </c>
      <c r="Q4309" s="1" t="s">
        <v>34</v>
      </c>
      <c r="R4309">
        <v>7</v>
      </c>
      <c r="S4309">
        <v>8</v>
      </c>
      <c r="T4309">
        <v>20</v>
      </c>
      <c r="U4309">
        <v>40</v>
      </c>
      <c r="V4309">
        <v>70</v>
      </c>
      <c r="W4309">
        <v>0.94097324370000002</v>
      </c>
      <c r="X4309">
        <v>3.8870287349999998E-2</v>
      </c>
      <c r="Y4309">
        <v>2.9746367110000001E-2</v>
      </c>
      <c r="Z4309">
        <v>2.169753525E-2</v>
      </c>
      <c r="AA4309">
        <v>0.98060645440000005</v>
      </c>
    </row>
    <row r="4310" spans="1:27" x14ac:dyDescent="0.25">
      <c r="A4310" t="s">
        <v>43</v>
      </c>
      <c r="B4310" s="1" t="s">
        <v>36</v>
      </c>
      <c r="C4310" t="s">
        <v>17</v>
      </c>
      <c r="D4310" t="s">
        <v>18</v>
      </c>
      <c r="E4310">
        <v>4</v>
      </c>
      <c r="G4310" s="1" t="str">
        <f t="shared" si="227"/>
        <v>ESTAIR_SCTeSCL_W9K4_Adaptive6NDVI_W20_B40A70_02082017</v>
      </c>
      <c r="H4310" s="6">
        <v>42949</v>
      </c>
      <c r="P4310">
        <v>6</v>
      </c>
      <c r="Q4310" s="1" t="s">
        <v>34</v>
      </c>
      <c r="R4310">
        <v>9</v>
      </c>
      <c r="S4310">
        <v>4</v>
      </c>
      <c r="T4310">
        <v>20</v>
      </c>
      <c r="U4310">
        <v>40</v>
      </c>
      <c r="V4310">
        <v>70</v>
      </c>
      <c r="W4310">
        <v>0.93998593159999999</v>
      </c>
      <c r="X4310">
        <v>3.9194021490000001E-2</v>
      </c>
      <c r="Y4310">
        <v>3.001123332E-2</v>
      </c>
      <c r="Z4310">
        <v>2.2117093819999999E-2</v>
      </c>
      <c r="AA4310">
        <v>0.9804181944</v>
      </c>
    </row>
    <row r="4311" spans="1:27" x14ac:dyDescent="0.25">
      <c r="A4311" t="s">
        <v>43</v>
      </c>
      <c r="B4311" s="1" t="s">
        <v>36</v>
      </c>
      <c r="C4311" t="s">
        <v>17</v>
      </c>
      <c r="D4311" t="s">
        <v>18</v>
      </c>
      <c r="E4311">
        <v>4</v>
      </c>
      <c r="G4311" s="1" t="str">
        <f t="shared" si="227"/>
        <v>ESTAIR_SCTeSCL_W9K4_Adaptive8NDVI_W20_B40A70_02082017</v>
      </c>
      <c r="H4311" s="6">
        <v>42949</v>
      </c>
      <c r="P4311">
        <v>8</v>
      </c>
      <c r="Q4311" s="1" t="s">
        <v>34</v>
      </c>
      <c r="R4311">
        <v>9</v>
      </c>
      <c r="S4311">
        <v>4</v>
      </c>
      <c r="T4311">
        <v>20</v>
      </c>
      <c r="U4311">
        <v>40</v>
      </c>
      <c r="V4311">
        <v>70</v>
      </c>
      <c r="W4311">
        <v>0.94063901220000001</v>
      </c>
      <c r="X4311">
        <v>3.8980181039999999E-2</v>
      </c>
      <c r="Y4311">
        <v>2.9745258520000002E-2</v>
      </c>
      <c r="Z4311">
        <v>2.1836045870000001E-2</v>
      </c>
      <c r="AA4311">
        <v>0.98044076560000004</v>
      </c>
    </row>
    <row r="4312" spans="1:27" x14ac:dyDescent="0.25">
      <c r="A4312" t="s">
        <v>43</v>
      </c>
      <c r="B4312" s="1" t="s">
        <v>36</v>
      </c>
      <c r="C4312" t="s">
        <v>17</v>
      </c>
      <c r="D4312" t="s">
        <v>18</v>
      </c>
      <c r="E4312">
        <v>4</v>
      </c>
      <c r="G4312" s="1" t="str">
        <f t="shared" si="227"/>
        <v>ESTAIR_SCTeSCL_W9K6_Adaptive6NDVI_W20_B40A70_02082017</v>
      </c>
      <c r="H4312" s="6">
        <v>42949</v>
      </c>
      <c r="P4312">
        <v>6</v>
      </c>
      <c r="Q4312" s="1" t="s">
        <v>34</v>
      </c>
      <c r="R4312">
        <v>9</v>
      </c>
      <c r="S4312">
        <v>6</v>
      </c>
      <c r="T4312">
        <v>20</v>
      </c>
      <c r="U4312">
        <v>40</v>
      </c>
      <c r="V4312">
        <v>70</v>
      </c>
      <c r="W4312">
        <v>0.94081242220000005</v>
      </c>
      <c r="X4312">
        <v>3.8923203400000002E-2</v>
      </c>
      <c r="Y4312">
        <v>2.980555809E-2</v>
      </c>
      <c r="Z4312">
        <v>2.1864992529999999E-2</v>
      </c>
      <c r="AA4312">
        <v>0.9805999581</v>
      </c>
    </row>
    <row r="4313" spans="1:27" x14ac:dyDescent="0.25">
      <c r="A4313" t="s">
        <v>43</v>
      </c>
      <c r="B4313" s="1" t="s">
        <v>36</v>
      </c>
      <c r="C4313" t="s">
        <v>17</v>
      </c>
      <c r="D4313" t="s">
        <v>18</v>
      </c>
      <c r="E4313">
        <v>4</v>
      </c>
      <c r="G4313" s="1" t="str">
        <f t="shared" si="227"/>
        <v>ESTAIR_SCTeSCL_W9K6_Adaptive8NDVI_W20_B40A70_02082017</v>
      </c>
      <c r="H4313" s="6">
        <v>42949</v>
      </c>
      <c r="P4313">
        <v>8</v>
      </c>
      <c r="Q4313" s="1" t="s">
        <v>34</v>
      </c>
      <c r="R4313">
        <v>9</v>
      </c>
      <c r="S4313">
        <v>6</v>
      </c>
      <c r="T4313">
        <v>20</v>
      </c>
      <c r="U4313">
        <v>40</v>
      </c>
      <c r="V4313">
        <v>70</v>
      </c>
      <c r="W4313">
        <v>0.94188835069999999</v>
      </c>
      <c r="X4313">
        <v>3.8567802370000001E-2</v>
      </c>
      <c r="Y4313">
        <v>2.9483984620000001E-2</v>
      </c>
      <c r="Z4313">
        <v>2.1512161330000001E-2</v>
      </c>
      <c r="AA4313">
        <v>0.98076507140000002</v>
      </c>
    </row>
    <row r="4314" spans="1:27" x14ac:dyDescent="0.25">
      <c r="A4314" t="s">
        <v>43</v>
      </c>
      <c r="B4314" s="1" t="s">
        <v>36</v>
      </c>
      <c r="C4314" t="s">
        <v>17</v>
      </c>
      <c r="D4314" t="s">
        <v>18</v>
      </c>
      <c r="E4314">
        <v>4</v>
      </c>
      <c r="G4314" s="1" t="str">
        <f t="shared" si="227"/>
        <v>ESTAIR_SCTeSCL_W9K8_Adaptive6NDVI_W20_B40A70_02082017</v>
      </c>
      <c r="H4314" s="6">
        <v>42949</v>
      </c>
      <c r="P4314">
        <v>6</v>
      </c>
      <c r="Q4314" s="1" t="s">
        <v>34</v>
      </c>
      <c r="R4314">
        <v>9</v>
      </c>
      <c r="S4314">
        <v>8</v>
      </c>
      <c r="T4314">
        <v>20</v>
      </c>
      <c r="U4314">
        <v>40</v>
      </c>
      <c r="V4314">
        <v>70</v>
      </c>
      <c r="W4314">
        <v>0.94099752299999995</v>
      </c>
      <c r="X4314">
        <v>3.8862292309999998E-2</v>
      </c>
      <c r="Y4314">
        <v>2.9873514279999999E-2</v>
      </c>
      <c r="Z4314">
        <v>2.1878818429999999E-2</v>
      </c>
      <c r="AA4314">
        <v>0.9808051887</v>
      </c>
    </row>
    <row r="4315" spans="1:27" x14ac:dyDescent="0.25">
      <c r="A4315" t="s">
        <v>43</v>
      </c>
      <c r="B4315" s="1" t="s">
        <v>36</v>
      </c>
      <c r="C4315" t="s">
        <v>17</v>
      </c>
      <c r="D4315" t="s">
        <v>18</v>
      </c>
      <c r="E4315">
        <v>4</v>
      </c>
      <c r="G4315" s="1" t="str">
        <f t="shared" si="227"/>
        <v>ESTAIR_SCTeSCL_W9K8_Adaptive8NDVI_W20_B40A70_02082017</v>
      </c>
      <c r="H4315" s="6">
        <v>42949</v>
      </c>
      <c r="P4315">
        <v>8</v>
      </c>
      <c r="Q4315" s="1" t="s">
        <v>34</v>
      </c>
      <c r="R4315">
        <v>9</v>
      </c>
      <c r="S4315">
        <v>8</v>
      </c>
      <c r="T4315">
        <v>20</v>
      </c>
      <c r="U4315">
        <v>40</v>
      </c>
      <c r="V4315">
        <v>70</v>
      </c>
      <c r="W4315">
        <v>0.94170045820000003</v>
      </c>
      <c r="X4315">
        <v>3.8630102710000003E-2</v>
      </c>
      <c r="Y4315">
        <v>2.9558532549999999E-2</v>
      </c>
      <c r="Z4315">
        <v>2.1562370470000002E-2</v>
      </c>
      <c r="AA4315">
        <v>0.98077113439999997</v>
      </c>
    </row>
    <row r="4316" spans="1:27" x14ac:dyDescent="0.25">
      <c r="A4316" t="s">
        <v>43</v>
      </c>
      <c r="B4316" s="1" t="s">
        <v>36</v>
      </c>
      <c r="C4316" t="s">
        <v>17</v>
      </c>
      <c r="D4316" t="s">
        <v>18</v>
      </c>
      <c r="E4316">
        <v>2</v>
      </c>
      <c r="F4316" s="1">
        <v>5</v>
      </c>
      <c r="G4316" s="1" t="str">
        <f t="shared" si="227"/>
        <v>ESTAIR_SCTeSCL_W3K4_Adaptive6NDVI_W10_B40A70_02082017</v>
      </c>
      <c r="H4316" s="6">
        <v>42949</v>
      </c>
      <c r="P4316">
        <v>6</v>
      </c>
      <c r="Q4316" s="1" t="s">
        <v>34</v>
      </c>
      <c r="R4316">
        <v>3</v>
      </c>
      <c r="S4316">
        <v>4</v>
      </c>
      <c r="T4316">
        <v>10</v>
      </c>
      <c r="U4316">
        <v>40</v>
      </c>
      <c r="V4316">
        <v>70</v>
      </c>
      <c r="W4316">
        <v>0.93048879070000001</v>
      </c>
      <c r="X4316">
        <v>4.2181373229999999E-2</v>
      </c>
      <c r="Y4316">
        <v>3.6004376519999999E-2</v>
      </c>
      <c r="Z4316">
        <v>3.260086525E-2</v>
      </c>
      <c r="AA4316">
        <v>0.98630161959999996</v>
      </c>
    </row>
    <row r="4317" spans="1:27" x14ac:dyDescent="0.25">
      <c r="A4317" t="s">
        <v>43</v>
      </c>
      <c r="B4317" s="1" t="s">
        <v>36</v>
      </c>
      <c r="C4317" t="s">
        <v>17</v>
      </c>
      <c r="D4317" t="s">
        <v>18</v>
      </c>
      <c r="E4317">
        <v>2</v>
      </c>
      <c r="F4317" s="1">
        <v>5</v>
      </c>
      <c r="G4317" s="1" t="str">
        <f t="shared" si="227"/>
        <v>ESTAIR_SCTeSCL_W3K4_Adaptive8NDVI_W10_B40A70_02082017</v>
      </c>
      <c r="H4317" s="6">
        <v>42949</v>
      </c>
      <c r="P4317">
        <v>8</v>
      </c>
      <c r="Q4317" s="1" t="s">
        <v>34</v>
      </c>
      <c r="R4317">
        <v>3</v>
      </c>
      <c r="S4317">
        <v>4</v>
      </c>
      <c r="T4317">
        <v>10</v>
      </c>
      <c r="U4317">
        <v>40</v>
      </c>
      <c r="V4317">
        <v>70</v>
      </c>
      <c r="W4317">
        <v>0.93061670419999998</v>
      </c>
      <c r="X4317">
        <v>4.2142544589999997E-2</v>
      </c>
      <c r="Y4317">
        <v>3.5952148529999998E-2</v>
      </c>
      <c r="Z4317">
        <v>3.2540313949999997E-2</v>
      </c>
      <c r="AA4317">
        <v>0.98628168810000005</v>
      </c>
    </row>
    <row r="4318" spans="1:27" x14ac:dyDescent="0.25">
      <c r="A4318" t="s">
        <v>43</v>
      </c>
      <c r="B4318" s="1" t="s">
        <v>36</v>
      </c>
      <c r="C4318" t="s">
        <v>17</v>
      </c>
      <c r="D4318" t="s">
        <v>18</v>
      </c>
      <c r="E4318">
        <v>2</v>
      </c>
      <c r="F4318" s="1">
        <v>5</v>
      </c>
      <c r="G4318" s="1" t="str">
        <f t="shared" si="227"/>
        <v>ESTAIR_SCTeSCL_W3K6_Adaptive6NDVI_W10_B40A70_02082017</v>
      </c>
      <c r="H4318" s="6">
        <v>42949</v>
      </c>
      <c r="P4318">
        <v>6</v>
      </c>
      <c r="Q4318" s="1" t="s">
        <v>34</v>
      </c>
      <c r="R4318">
        <v>3</v>
      </c>
      <c r="S4318">
        <v>6</v>
      </c>
      <c r="T4318">
        <v>10</v>
      </c>
      <c r="U4318">
        <v>40</v>
      </c>
      <c r="V4318">
        <v>70</v>
      </c>
      <c r="W4318">
        <v>0.93017725419999997</v>
      </c>
      <c r="X4318">
        <v>4.2275792120000003E-2</v>
      </c>
      <c r="Y4318">
        <v>3.6066698680000002E-2</v>
      </c>
      <c r="Z4318">
        <v>3.2621379440000001E-2</v>
      </c>
      <c r="AA4318">
        <v>0.98617589549999995</v>
      </c>
    </row>
    <row r="4319" spans="1:27" x14ac:dyDescent="0.25">
      <c r="A4319" t="s">
        <v>43</v>
      </c>
      <c r="B4319" s="1" t="s">
        <v>36</v>
      </c>
      <c r="C4319" t="s">
        <v>17</v>
      </c>
      <c r="D4319" t="s">
        <v>18</v>
      </c>
      <c r="E4319">
        <v>2</v>
      </c>
      <c r="F4319" s="1">
        <v>5</v>
      </c>
      <c r="G4319" s="1" t="str">
        <f t="shared" si="227"/>
        <v>ESTAIR_SCTeSCL_W3K6_Adaptive8NDVI_W10_B40A70_02082017</v>
      </c>
      <c r="H4319" s="6">
        <v>42949</v>
      </c>
      <c r="P4319">
        <v>8</v>
      </c>
      <c r="Q4319" s="1" t="s">
        <v>34</v>
      </c>
      <c r="R4319">
        <v>3</v>
      </c>
      <c r="S4319">
        <v>6</v>
      </c>
      <c r="T4319">
        <v>10</v>
      </c>
      <c r="U4319">
        <v>40</v>
      </c>
      <c r="V4319">
        <v>70</v>
      </c>
      <c r="W4319">
        <v>0.93033818660000001</v>
      </c>
      <c r="X4319">
        <v>4.2227043919999999E-2</v>
      </c>
      <c r="Y4319">
        <v>3.6001371189999999E-2</v>
      </c>
      <c r="Z4319">
        <v>3.2551037310000003E-2</v>
      </c>
      <c r="AA4319">
        <v>0.98614646689999996</v>
      </c>
    </row>
    <row r="4320" spans="1:27" x14ac:dyDescent="0.25">
      <c r="A4320" t="s">
        <v>43</v>
      </c>
      <c r="B4320" s="1" t="s">
        <v>36</v>
      </c>
      <c r="C4320" t="s">
        <v>17</v>
      </c>
      <c r="D4320" t="s">
        <v>18</v>
      </c>
      <c r="E4320">
        <v>2</v>
      </c>
      <c r="F4320" s="1">
        <v>5</v>
      </c>
      <c r="G4320" s="1" t="str">
        <f t="shared" si="227"/>
        <v>ESTAIR_SCTeSCL_W3K8_Adaptive6NDVI_W10_B40A70_02082017</v>
      </c>
      <c r="H4320" s="6">
        <v>42949</v>
      </c>
      <c r="P4320">
        <v>6</v>
      </c>
      <c r="Q4320" s="1" t="s">
        <v>34</v>
      </c>
      <c r="R4320">
        <v>3</v>
      </c>
      <c r="S4320">
        <v>8</v>
      </c>
      <c r="T4320">
        <v>10</v>
      </c>
      <c r="U4320">
        <v>40</v>
      </c>
      <c r="V4320">
        <v>70</v>
      </c>
      <c r="W4320">
        <v>0.93027834620000005</v>
      </c>
      <c r="X4320">
        <v>4.224517681E-2</v>
      </c>
      <c r="Y4320">
        <v>3.6034560260000001E-2</v>
      </c>
      <c r="Z4320">
        <v>3.2529122709999997E-2</v>
      </c>
      <c r="AA4320">
        <v>0.98614246210000001</v>
      </c>
    </row>
    <row r="4321" spans="1:27" x14ac:dyDescent="0.25">
      <c r="A4321" t="s">
        <v>43</v>
      </c>
      <c r="B4321" s="1" t="s">
        <v>36</v>
      </c>
      <c r="C4321" t="s">
        <v>17</v>
      </c>
      <c r="D4321" t="s">
        <v>18</v>
      </c>
      <c r="E4321">
        <v>2</v>
      </c>
      <c r="F4321" s="1">
        <v>5</v>
      </c>
      <c r="G4321" s="1" t="str">
        <f t="shared" si="227"/>
        <v>ESTAIR_SCTeSCL_W3K8_Adaptive8NDVI_W10_B40A70_02082017</v>
      </c>
      <c r="H4321" s="6">
        <v>42949</v>
      </c>
      <c r="P4321">
        <v>8</v>
      </c>
      <c r="Q4321" s="1" t="s">
        <v>34</v>
      </c>
      <c r="R4321">
        <v>3</v>
      </c>
      <c r="S4321">
        <v>8</v>
      </c>
      <c r="T4321">
        <v>10</v>
      </c>
      <c r="U4321">
        <v>40</v>
      </c>
      <c r="V4321">
        <v>70</v>
      </c>
      <c r="W4321">
        <v>0.93047962610000001</v>
      </c>
      <c r="X4321">
        <v>4.2184153799999999E-2</v>
      </c>
      <c r="Y4321">
        <v>3.5952333859999998E-2</v>
      </c>
      <c r="Z4321">
        <v>3.2443798000000003E-2</v>
      </c>
      <c r="AA4321">
        <v>0.98613119530000004</v>
      </c>
    </row>
    <row r="4322" spans="1:27" x14ac:dyDescent="0.25">
      <c r="A4322" t="s">
        <v>43</v>
      </c>
      <c r="B4322" s="1" t="s">
        <v>36</v>
      </c>
      <c r="C4322" t="s">
        <v>17</v>
      </c>
      <c r="D4322" t="s">
        <v>18</v>
      </c>
      <c r="E4322">
        <v>2</v>
      </c>
      <c r="F4322" s="1">
        <v>5</v>
      </c>
      <c r="G4322" s="1" t="str">
        <f t="shared" si="227"/>
        <v>ESTAIR_SCTeSCL_W5K4_Adaptive6NDVI_W10_B40A70_02082017</v>
      </c>
      <c r="H4322" s="6">
        <v>42949</v>
      </c>
      <c r="P4322">
        <v>6</v>
      </c>
      <c r="Q4322" s="1" t="s">
        <v>34</v>
      </c>
      <c r="R4322">
        <v>5</v>
      </c>
      <c r="S4322">
        <v>4</v>
      </c>
      <c r="T4322">
        <v>10</v>
      </c>
      <c r="U4322">
        <v>40</v>
      </c>
      <c r="V4322">
        <v>70</v>
      </c>
      <c r="W4322">
        <v>0.93043219050000003</v>
      </c>
      <c r="X4322">
        <v>4.2198543030000001E-2</v>
      </c>
      <c r="Y4322">
        <v>3.6035177799999998E-2</v>
      </c>
      <c r="Z4322">
        <v>3.2695495380000002E-2</v>
      </c>
      <c r="AA4322">
        <v>0.98635622160000003</v>
      </c>
    </row>
    <row r="4323" spans="1:27" x14ac:dyDescent="0.25">
      <c r="A4323" t="s">
        <v>43</v>
      </c>
      <c r="B4323" s="1" t="s">
        <v>36</v>
      </c>
      <c r="C4323" t="s">
        <v>17</v>
      </c>
      <c r="D4323" t="s">
        <v>18</v>
      </c>
      <c r="E4323">
        <v>2</v>
      </c>
      <c r="F4323" s="1">
        <v>5</v>
      </c>
      <c r="G4323" s="1" t="str">
        <f t="shared" si="227"/>
        <v>ESTAIR_SCTeSCL_W5K4_Adaptive8NDVI_W10_B40A70_02082017</v>
      </c>
      <c r="H4323" s="6">
        <v>42949</v>
      </c>
      <c r="P4323">
        <v>8</v>
      </c>
      <c r="Q4323" s="1" t="s">
        <v>34</v>
      </c>
      <c r="R4323">
        <v>5</v>
      </c>
      <c r="S4323">
        <v>4</v>
      </c>
      <c r="T4323">
        <v>10</v>
      </c>
      <c r="U4323">
        <v>40</v>
      </c>
      <c r="V4323">
        <v>70</v>
      </c>
      <c r="W4323">
        <v>0.93056686970000002</v>
      </c>
      <c r="X4323">
        <v>4.2157676300000002E-2</v>
      </c>
      <c r="Y4323">
        <v>3.5978588499999999E-2</v>
      </c>
      <c r="Z4323">
        <v>3.2636758279999997E-2</v>
      </c>
      <c r="AA4323">
        <v>0.98633865080000005</v>
      </c>
    </row>
    <row r="4324" spans="1:27" x14ac:dyDescent="0.25">
      <c r="A4324" t="s">
        <v>43</v>
      </c>
      <c r="B4324" s="1" t="s">
        <v>36</v>
      </c>
      <c r="C4324" t="s">
        <v>17</v>
      </c>
      <c r="D4324" t="s">
        <v>18</v>
      </c>
      <c r="E4324">
        <v>2</v>
      </c>
      <c r="F4324" s="1">
        <v>5</v>
      </c>
      <c r="G4324" s="1" t="str">
        <f t="shared" si="227"/>
        <v>ESTAIR_SCTeSCL_W5K6_Adaptive6NDVI_W10_B40A70_02082017</v>
      </c>
      <c r="H4324" s="6">
        <v>42949</v>
      </c>
      <c r="P4324">
        <v>6</v>
      </c>
      <c r="Q4324" s="1" t="s">
        <v>34</v>
      </c>
      <c r="R4324">
        <v>5</v>
      </c>
      <c r="S4324">
        <v>6</v>
      </c>
      <c r="T4324">
        <v>10</v>
      </c>
      <c r="U4324">
        <v>40</v>
      </c>
      <c r="V4324">
        <v>70</v>
      </c>
      <c r="W4324">
        <v>0.93040458520000002</v>
      </c>
      <c r="X4324">
        <v>4.2206914620000001E-2</v>
      </c>
      <c r="Y4324">
        <v>3.6064091829999999E-2</v>
      </c>
      <c r="Z4324">
        <v>3.2698963470000002E-2</v>
      </c>
      <c r="AA4324">
        <v>0.98631847719999999</v>
      </c>
    </row>
    <row r="4325" spans="1:27" x14ac:dyDescent="0.25">
      <c r="A4325" t="s">
        <v>43</v>
      </c>
      <c r="B4325" s="1" t="s">
        <v>36</v>
      </c>
      <c r="C4325" t="s">
        <v>17</v>
      </c>
      <c r="D4325" t="s">
        <v>18</v>
      </c>
      <c r="E4325">
        <v>2</v>
      </c>
      <c r="F4325" s="1">
        <v>5</v>
      </c>
      <c r="G4325" s="1" t="str">
        <f t="shared" si="227"/>
        <v>ESTAIR_SCTeSCL_W5K6_Adaptive8NDVI_W10_B40A70_02082017</v>
      </c>
      <c r="H4325" s="6">
        <v>42949</v>
      </c>
      <c r="P4325">
        <v>8</v>
      </c>
      <c r="Q4325" s="1" t="s">
        <v>34</v>
      </c>
      <c r="R4325">
        <v>5</v>
      </c>
      <c r="S4325">
        <v>6</v>
      </c>
      <c r="T4325">
        <v>10</v>
      </c>
      <c r="U4325">
        <v>40</v>
      </c>
      <c r="V4325">
        <v>70</v>
      </c>
      <c r="W4325">
        <v>0.93056295389999999</v>
      </c>
      <c r="X4325">
        <v>4.2158865050000001E-2</v>
      </c>
      <c r="Y4325">
        <v>3.5993494950000003E-2</v>
      </c>
      <c r="Z4325">
        <v>3.2621856769999999E-2</v>
      </c>
      <c r="AA4325">
        <v>0.98628909369999995</v>
      </c>
    </row>
    <row r="4326" spans="1:27" x14ac:dyDescent="0.25">
      <c r="A4326" t="s">
        <v>43</v>
      </c>
      <c r="B4326" s="1" t="s">
        <v>36</v>
      </c>
      <c r="C4326" t="s">
        <v>17</v>
      </c>
      <c r="D4326" t="s">
        <v>18</v>
      </c>
      <c r="E4326">
        <v>2</v>
      </c>
      <c r="F4326" s="1">
        <v>5</v>
      </c>
      <c r="G4326" s="1" t="str">
        <f t="shared" si="227"/>
        <v>ESTAIR_SCTeSCL_W5K8_Adaptive6NDVI_W10_B40A70_02082017</v>
      </c>
      <c r="H4326" s="6">
        <v>42949</v>
      </c>
      <c r="P4326">
        <v>6</v>
      </c>
      <c r="Q4326" s="1" t="s">
        <v>34</v>
      </c>
      <c r="R4326">
        <v>5</v>
      </c>
      <c r="S4326">
        <v>8</v>
      </c>
      <c r="T4326">
        <v>10</v>
      </c>
      <c r="U4326">
        <v>40</v>
      </c>
      <c r="V4326">
        <v>70</v>
      </c>
      <c r="W4326">
        <v>0.93058664889999998</v>
      </c>
      <c r="X4326">
        <v>4.2151671209999998E-2</v>
      </c>
      <c r="Y4326">
        <v>3.5979887180000003E-2</v>
      </c>
      <c r="Z4326">
        <v>3.2578965250000001E-2</v>
      </c>
      <c r="AA4326">
        <v>0.98627741179999995</v>
      </c>
    </row>
    <row r="4327" spans="1:27" x14ac:dyDescent="0.25">
      <c r="A4327" t="s">
        <v>43</v>
      </c>
      <c r="B4327" s="1" t="s">
        <v>36</v>
      </c>
      <c r="C4327" t="s">
        <v>17</v>
      </c>
      <c r="D4327" t="s">
        <v>18</v>
      </c>
      <c r="E4327">
        <v>2</v>
      </c>
      <c r="F4327" s="1">
        <v>5</v>
      </c>
      <c r="G4327" s="1" t="str">
        <f t="shared" si="227"/>
        <v>ESTAIR_SCTeSCL_W5K8_Adaptive8NDVI_W10_B40A70_02082017</v>
      </c>
      <c r="H4327" s="6">
        <v>42949</v>
      </c>
      <c r="P4327">
        <v>8</v>
      </c>
      <c r="Q4327" s="1" t="s">
        <v>34</v>
      </c>
      <c r="R4327">
        <v>5</v>
      </c>
      <c r="S4327">
        <v>8</v>
      </c>
      <c r="T4327">
        <v>10</v>
      </c>
      <c r="U4327">
        <v>40</v>
      </c>
      <c r="V4327">
        <v>70</v>
      </c>
      <c r="W4327">
        <v>0.93074434370000003</v>
      </c>
      <c r="X4327">
        <v>4.2103763410000002E-2</v>
      </c>
      <c r="Y4327">
        <v>3.5916193329999999E-2</v>
      </c>
      <c r="Z4327">
        <v>3.2516965379999999E-2</v>
      </c>
      <c r="AA4327">
        <v>0.98626951019999998</v>
      </c>
    </row>
    <row r="4328" spans="1:27" x14ac:dyDescent="0.25">
      <c r="A4328" t="s">
        <v>43</v>
      </c>
      <c r="B4328" s="1" t="s">
        <v>36</v>
      </c>
      <c r="C4328" t="s">
        <v>17</v>
      </c>
      <c r="D4328" t="s">
        <v>18</v>
      </c>
      <c r="E4328">
        <v>2</v>
      </c>
      <c r="F4328" s="1">
        <v>5</v>
      </c>
      <c r="G4328" s="1" t="str">
        <f t="shared" si="227"/>
        <v>ESTAIR_SCTeSCL_W7K4_Adaptive6NDVI_W10_B40A70_02082017</v>
      </c>
      <c r="H4328" s="6">
        <v>42949</v>
      </c>
      <c r="P4328">
        <v>6</v>
      </c>
      <c r="Q4328" s="1" t="s">
        <v>34</v>
      </c>
      <c r="R4328">
        <v>7</v>
      </c>
      <c r="S4328">
        <v>4</v>
      </c>
      <c r="T4328">
        <v>10</v>
      </c>
      <c r="U4328">
        <v>40</v>
      </c>
      <c r="V4328">
        <v>70</v>
      </c>
      <c r="W4328">
        <v>0.93033921789999996</v>
      </c>
      <c r="X4328">
        <v>4.2226731330000003E-2</v>
      </c>
      <c r="Y4328">
        <v>3.6057455420000002E-2</v>
      </c>
      <c r="Z4328">
        <v>3.2765233320000003E-2</v>
      </c>
      <c r="AA4328">
        <v>0.98638661890000001</v>
      </c>
    </row>
    <row r="4329" spans="1:27" x14ac:dyDescent="0.25">
      <c r="A4329" t="s">
        <v>43</v>
      </c>
      <c r="B4329" s="1" t="s">
        <v>36</v>
      </c>
      <c r="C4329" t="s">
        <v>17</v>
      </c>
      <c r="D4329" t="s">
        <v>18</v>
      </c>
      <c r="E4329">
        <v>2</v>
      </c>
      <c r="F4329" s="1">
        <v>5</v>
      </c>
      <c r="G4329" s="1" t="str">
        <f t="shared" si="227"/>
        <v>ESTAIR_SCTeSCL_W7K4_Adaptive8NDVI_W10_B40A70_02082017</v>
      </c>
      <c r="H4329" s="6">
        <v>42949</v>
      </c>
      <c r="P4329">
        <v>8</v>
      </c>
      <c r="Q4329" s="1" t="s">
        <v>34</v>
      </c>
      <c r="R4329">
        <v>7</v>
      </c>
      <c r="S4329">
        <v>4</v>
      </c>
      <c r="T4329">
        <v>10</v>
      </c>
      <c r="U4329">
        <v>40</v>
      </c>
      <c r="V4329">
        <v>70</v>
      </c>
      <c r="W4329">
        <v>0.93048754060000005</v>
      </c>
      <c r="X4329">
        <v>4.2181752519999997E-2</v>
      </c>
      <c r="Y4329">
        <v>3.5996248619999997E-2</v>
      </c>
      <c r="Z4329">
        <v>3.2702314529999998E-2</v>
      </c>
      <c r="AA4329">
        <v>0.98637215639999998</v>
      </c>
    </row>
    <row r="4330" spans="1:27" x14ac:dyDescent="0.25">
      <c r="A4330" t="s">
        <v>43</v>
      </c>
      <c r="B4330" s="1" t="s">
        <v>36</v>
      </c>
      <c r="C4330" t="s">
        <v>17</v>
      </c>
      <c r="D4330" t="s">
        <v>18</v>
      </c>
      <c r="E4330">
        <v>2</v>
      </c>
      <c r="F4330" s="1">
        <v>5</v>
      </c>
      <c r="G4330" s="1" t="str">
        <f t="shared" si="227"/>
        <v>ESTAIR_SCTeSCL_W7K6_Adaptive6NDVI_W10_B40A70_02082017</v>
      </c>
      <c r="H4330" s="6">
        <v>42949</v>
      </c>
      <c r="P4330">
        <v>6</v>
      </c>
      <c r="Q4330" s="1" t="s">
        <v>34</v>
      </c>
      <c r="R4330">
        <v>7</v>
      </c>
      <c r="S4330">
        <v>6</v>
      </c>
      <c r="T4330">
        <v>10</v>
      </c>
      <c r="U4330">
        <v>40</v>
      </c>
      <c r="V4330">
        <v>70</v>
      </c>
      <c r="W4330">
        <v>0.9302949385</v>
      </c>
      <c r="X4330">
        <v>4.224014978E-2</v>
      </c>
      <c r="Y4330">
        <v>3.6082939809999999E-2</v>
      </c>
      <c r="Z4330">
        <v>3.2760685570000003E-2</v>
      </c>
      <c r="AA4330">
        <v>0.98638306570000001</v>
      </c>
    </row>
    <row r="4331" spans="1:27" x14ac:dyDescent="0.25">
      <c r="A4331" t="s">
        <v>43</v>
      </c>
      <c r="B4331" s="1" t="s">
        <v>36</v>
      </c>
      <c r="C4331" t="s">
        <v>17</v>
      </c>
      <c r="D4331" t="s">
        <v>18</v>
      </c>
      <c r="E4331">
        <v>2</v>
      </c>
      <c r="F4331" s="1">
        <v>5</v>
      </c>
      <c r="G4331" s="1" t="str">
        <f t="shared" si="227"/>
        <v>ESTAIR_SCTeSCL_W7K6_Adaptive8NDVI_W10_B40A70_02082017</v>
      </c>
      <c r="H4331" s="6">
        <v>42949</v>
      </c>
      <c r="P4331">
        <v>8</v>
      </c>
      <c r="Q4331" s="1" t="s">
        <v>34</v>
      </c>
      <c r="R4331">
        <v>7</v>
      </c>
      <c r="S4331">
        <v>6</v>
      </c>
      <c r="T4331">
        <v>10</v>
      </c>
      <c r="U4331">
        <v>40</v>
      </c>
      <c r="V4331">
        <v>70</v>
      </c>
      <c r="W4331">
        <v>0.93046066660000004</v>
      </c>
      <c r="X4331">
        <v>4.218990559E-2</v>
      </c>
      <c r="Y4331">
        <v>3.6009643420000001E-2</v>
      </c>
      <c r="Z4331">
        <v>3.2684868050000003E-2</v>
      </c>
      <c r="AA4331">
        <v>0.98634956060000001</v>
      </c>
    </row>
    <row r="4332" spans="1:27" x14ac:dyDescent="0.25">
      <c r="A4332" t="s">
        <v>43</v>
      </c>
      <c r="B4332" s="1" t="s">
        <v>36</v>
      </c>
      <c r="C4332" t="s">
        <v>17</v>
      </c>
      <c r="D4332" t="s">
        <v>18</v>
      </c>
      <c r="E4332">
        <v>2</v>
      </c>
      <c r="F4332" s="1">
        <v>5</v>
      </c>
      <c r="G4332" s="1" t="str">
        <f t="shared" si="227"/>
        <v>ESTAIR_SCTeSCL_W7K8_Adaptive6NDVI_W10_B40A70_02082017</v>
      </c>
      <c r="H4332" s="6">
        <v>42949</v>
      </c>
      <c r="P4332">
        <v>6</v>
      </c>
      <c r="Q4332" s="1" t="s">
        <v>34</v>
      </c>
      <c r="R4332">
        <v>7</v>
      </c>
      <c r="S4332">
        <v>8</v>
      </c>
      <c r="T4332">
        <v>10</v>
      </c>
      <c r="U4332">
        <v>40</v>
      </c>
      <c r="V4332">
        <v>70</v>
      </c>
      <c r="W4332">
        <v>0.93054548770000001</v>
      </c>
      <c r="X4332">
        <v>4.2164167029999998E-2</v>
      </c>
      <c r="Y4332">
        <v>3.599464241E-2</v>
      </c>
      <c r="Z4332">
        <v>3.2638641359999998E-2</v>
      </c>
      <c r="AA4332">
        <v>0.98632838219999996</v>
      </c>
    </row>
    <row r="4333" spans="1:27" x14ac:dyDescent="0.25">
      <c r="A4333" t="s">
        <v>43</v>
      </c>
      <c r="B4333" s="1" t="s">
        <v>36</v>
      </c>
      <c r="C4333" t="s">
        <v>17</v>
      </c>
      <c r="D4333" t="s">
        <v>18</v>
      </c>
      <c r="E4333">
        <v>2</v>
      </c>
      <c r="F4333" s="1">
        <v>5</v>
      </c>
      <c r="G4333" s="1" t="str">
        <f t="shared" si="227"/>
        <v>ESTAIR_SCTeSCL_W7K8_Adaptive8NDVI_W10_B40A70_02082017</v>
      </c>
      <c r="H4333" s="6">
        <v>42949</v>
      </c>
      <c r="P4333">
        <v>8</v>
      </c>
      <c r="Q4333" s="1" t="s">
        <v>34</v>
      </c>
      <c r="R4333">
        <v>7</v>
      </c>
      <c r="S4333">
        <v>8</v>
      </c>
      <c r="T4333">
        <v>10</v>
      </c>
      <c r="U4333">
        <v>40</v>
      </c>
      <c r="V4333">
        <v>70</v>
      </c>
      <c r="W4333">
        <v>0.9306780603</v>
      </c>
      <c r="X4333">
        <v>4.2123906990000001E-2</v>
      </c>
      <c r="Y4333">
        <v>3.5937516670000003E-2</v>
      </c>
      <c r="Z4333">
        <v>3.2581014989999997E-2</v>
      </c>
      <c r="AA4333">
        <v>0.9863254387</v>
      </c>
    </row>
    <row r="4334" spans="1:27" x14ac:dyDescent="0.25">
      <c r="A4334" t="s">
        <v>43</v>
      </c>
      <c r="B4334" s="1" t="s">
        <v>36</v>
      </c>
      <c r="C4334" t="s">
        <v>17</v>
      </c>
      <c r="D4334" t="s">
        <v>18</v>
      </c>
      <c r="E4334">
        <v>2</v>
      </c>
      <c r="F4334" s="1">
        <v>5</v>
      </c>
      <c r="G4334" s="1" t="str">
        <f t="shared" si="227"/>
        <v>ESTAIR_SCTeSCL_W9K4_Adaptive6NDVI_W10_B40A70_02082017</v>
      </c>
      <c r="H4334" s="6">
        <v>42949</v>
      </c>
      <c r="P4334">
        <v>6</v>
      </c>
      <c r="Q4334" s="1" t="s">
        <v>34</v>
      </c>
      <c r="R4334">
        <v>9</v>
      </c>
      <c r="S4334">
        <v>4</v>
      </c>
      <c r="T4334">
        <v>10</v>
      </c>
      <c r="U4334">
        <v>40</v>
      </c>
      <c r="V4334">
        <v>70</v>
      </c>
      <c r="W4334">
        <v>0.93029468670000004</v>
      </c>
      <c r="X4334">
        <v>4.2240226059999997E-2</v>
      </c>
      <c r="Y4334">
        <v>3.6053292870000003E-2</v>
      </c>
      <c r="Z4334">
        <v>3.2776159700000002E-2</v>
      </c>
      <c r="AA4334">
        <v>0.98640824999999999</v>
      </c>
    </row>
    <row r="4335" spans="1:27" x14ac:dyDescent="0.25">
      <c r="A4335" t="s">
        <v>43</v>
      </c>
      <c r="B4335" s="1" t="s">
        <v>36</v>
      </c>
      <c r="C4335" t="s">
        <v>17</v>
      </c>
      <c r="D4335" t="s">
        <v>18</v>
      </c>
      <c r="E4335">
        <v>2</v>
      </c>
      <c r="F4335" s="1">
        <v>5</v>
      </c>
      <c r="G4335" s="1" t="str">
        <f t="shared" si="227"/>
        <v>ESTAIR_SCTeSCL_W9K4_Adaptive8NDVI_W10_B40A70_02082017</v>
      </c>
      <c r="H4335" s="6">
        <v>42949</v>
      </c>
      <c r="P4335">
        <v>8</v>
      </c>
      <c r="Q4335" s="1" t="s">
        <v>34</v>
      </c>
      <c r="R4335">
        <v>9</v>
      </c>
      <c r="S4335">
        <v>4</v>
      </c>
      <c r="T4335">
        <v>10</v>
      </c>
      <c r="U4335">
        <v>40</v>
      </c>
      <c r="V4335">
        <v>70</v>
      </c>
      <c r="W4335">
        <v>0.93043839829999997</v>
      </c>
      <c r="X4335">
        <v>4.2196660220000001E-2</v>
      </c>
      <c r="Y4335">
        <v>3.5992624809999998E-2</v>
      </c>
      <c r="Z4335">
        <v>3.271281803E-2</v>
      </c>
      <c r="AA4335">
        <v>0.98639188339999995</v>
      </c>
    </row>
    <row r="4336" spans="1:27" x14ac:dyDescent="0.25">
      <c r="A4336" t="s">
        <v>43</v>
      </c>
      <c r="B4336" s="1" t="s">
        <v>36</v>
      </c>
      <c r="C4336" t="s">
        <v>17</v>
      </c>
      <c r="D4336" t="s">
        <v>18</v>
      </c>
      <c r="E4336">
        <v>2</v>
      </c>
      <c r="F4336" s="1">
        <v>5</v>
      </c>
      <c r="G4336" s="1" t="str">
        <f t="shared" si="227"/>
        <v>ESTAIR_SCTeSCL_W9K6_Adaptive6NDVI_W10_B40A70_02082017</v>
      </c>
      <c r="H4336" s="6">
        <v>42949</v>
      </c>
      <c r="P4336">
        <v>6</v>
      </c>
      <c r="Q4336" s="1" t="s">
        <v>34</v>
      </c>
      <c r="R4336">
        <v>9</v>
      </c>
      <c r="S4336">
        <v>6</v>
      </c>
      <c r="T4336">
        <v>10</v>
      </c>
      <c r="U4336">
        <v>40</v>
      </c>
      <c r="V4336">
        <v>70</v>
      </c>
      <c r="W4336">
        <v>0.93031760969999999</v>
      </c>
      <c r="X4336">
        <v>4.2233280040000001E-2</v>
      </c>
      <c r="Y4336">
        <v>3.6070259909999999E-2</v>
      </c>
      <c r="Z4336">
        <v>3.2766354249999997E-2</v>
      </c>
      <c r="AA4336">
        <v>0.98640462929999995</v>
      </c>
    </row>
    <row r="4337" spans="1:27" x14ac:dyDescent="0.25">
      <c r="A4337" t="s">
        <v>43</v>
      </c>
      <c r="B4337" s="1" t="s">
        <v>36</v>
      </c>
      <c r="C4337" t="s">
        <v>17</v>
      </c>
      <c r="D4337" t="s">
        <v>18</v>
      </c>
      <c r="E4337">
        <v>2</v>
      </c>
      <c r="F4337" s="1">
        <v>5</v>
      </c>
      <c r="G4337" s="1" t="str">
        <f t="shared" si="227"/>
        <v>ESTAIR_SCTeSCL_W9K6_Adaptive8NDVI_W10_B40A70_02082017</v>
      </c>
      <c r="H4337" s="6">
        <v>42949</v>
      </c>
      <c r="P4337">
        <v>8</v>
      </c>
      <c r="Q4337" s="1" t="s">
        <v>34</v>
      </c>
      <c r="R4337">
        <v>9</v>
      </c>
      <c r="S4337">
        <v>6</v>
      </c>
      <c r="T4337">
        <v>10</v>
      </c>
      <c r="U4337">
        <v>40</v>
      </c>
      <c r="V4337">
        <v>70</v>
      </c>
      <c r="W4337">
        <v>0.93049814649999996</v>
      </c>
      <c r="X4337">
        <v>4.2178534429999998E-2</v>
      </c>
      <c r="Y4337">
        <v>3.5993457079999999E-2</v>
      </c>
      <c r="Z4337">
        <v>3.268641353E-2</v>
      </c>
      <c r="AA4337">
        <v>0.98637676399999996</v>
      </c>
    </row>
    <row r="4338" spans="1:27" x14ac:dyDescent="0.25">
      <c r="A4338" t="s">
        <v>43</v>
      </c>
      <c r="B4338" s="1" t="s">
        <v>36</v>
      </c>
      <c r="C4338" t="s">
        <v>17</v>
      </c>
      <c r="D4338" t="s">
        <v>18</v>
      </c>
      <c r="E4338">
        <v>2</v>
      </c>
      <c r="F4338" s="1">
        <v>5</v>
      </c>
      <c r="G4338" s="1" t="str">
        <f t="shared" si="227"/>
        <v>ESTAIR_SCTeSCL_W9K8_Adaptive6NDVI_W10_B40A70_02082017</v>
      </c>
      <c r="H4338" s="6">
        <v>42949</v>
      </c>
      <c r="P4338">
        <v>6</v>
      </c>
      <c r="Q4338" s="1" t="s">
        <v>34</v>
      </c>
      <c r="R4338">
        <v>9</v>
      </c>
      <c r="S4338">
        <v>8</v>
      </c>
      <c r="T4338">
        <v>10</v>
      </c>
      <c r="U4338">
        <v>40</v>
      </c>
      <c r="V4338">
        <v>70</v>
      </c>
      <c r="W4338">
        <v>0.9305312952</v>
      </c>
      <c r="X4338">
        <v>4.2168474759999998E-2</v>
      </c>
      <c r="Y4338">
        <v>3.5989658979999999E-2</v>
      </c>
      <c r="Z4338">
        <v>3.2649723589999999E-2</v>
      </c>
      <c r="AA4338">
        <v>0.98634620529999995</v>
      </c>
    </row>
    <row r="4339" spans="1:27" x14ac:dyDescent="0.25">
      <c r="A4339" t="s">
        <v>43</v>
      </c>
      <c r="B4339" s="1" t="s">
        <v>36</v>
      </c>
      <c r="C4339" t="s">
        <v>17</v>
      </c>
      <c r="D4339" t="s">
        <v>18</v>
      </c>
      <c r="E4339">
        <v>2</v>
      </c>
      <c r="F4339" s="1">
        <v>5</v>
      </c>
      <c r="G4339" s="1" t="str">
        <f t="shared" si="227"/>
        <v>ESTAIR_SCTeSCL_W9K8_Adaptive8NDVI_W10_B40A70_02082017</v>
      </c>
      <c r="H4339" s="6">
        <v>42949</v>
      </c>
      <c r="P4339">
        <v>8</v>
      </c>
      <c r="Q4339" s="1" t="s">
        <v>34</v>
      </c>
      <c r="R4339">
        <v>9</v>
      </c>
      <c r="S4339">
        <v>8</v>
      </c>
      <c r="T4339">
        <v>10</v>
      </c>
      <c r="U4339">
        <v>40</v>
      </c>
      <c r="V4339">
        <v>70</v>
      </c>
      <c r="W4339">
        <v>0.93063460119999997</v>
      </c>
      <c r="X4339">
        <v>4.2137109030000001E-2</v>
      </c>
      <c r="Y4339">
        <v>3.5931966680000003E-2</v>
      </c>
      <c r="Z4339">
        <v>3.2594596670000003E-2</v>
      </c>
      <c r="AA4339">
        <v>0.98634496220000001</v>
      </c>
    </row>
    <row r="4340" spans="1:27" x14ac:dyDescent="0.25">
      <c r="A4340" t="s">
        <v>43</v>
      </c>
      <c r="B4340" s="1" t="s">
        <v>36</v>
      </c>
      <c r="C4340" t="s">
        <v>21</v>
      </c>
      <c r="D4340" t="s">
        <v>18</v>
      </c>
      <c r="E4340">
        <v>2</v>
      </c>
      <c r="G4340" s="1" t="str">
        <f t="shared" si="227"/>
        <v>ESTAIR_BenRib_W3K4_Adaptive6NDVI_W10_B56A70_02082017</v>
      </c>
      <c r="H4340" s="6">
        <v>42949</v>
      </c>
      <c r="P4340">
        <v>6</v>
      </c>
      <c r="Q4340" s="1" t="s">
        <v>34</v>
      </c>
      <c r="R4340">
        <v>3</v>
      </c>
      <c r="S4340">
        <v>4</v>
      </c>
      <c r="T4340">
        <v>10</v>
      </c>
      <c r="U4340">
        <v>56</v>
      </c>
      <c r="V4340">
        <v>70</v>
      </c>
      <c r="W4340">
        <v>0.86363448720000002</v>
      </c>
      <c r="X4340">
        <v>8.9498865479999995E-2</v>
      </c>
      <c r="Y4340">
        <v>6.3042458420000003E-2</v>
      </c>
      <c r="Z4340">
        <v>3.270218825E-2</v>
      </c>
      <c r="AA4340">
        <v>0.95051428419999995</v>
      </c>
    </row>
    <row r="4341" spans="1:27" x14ac:dyDescent="0.25">
      <c r="A4341" t="s">
        <v>43</v>
      </c>
      <c r="B4341" s="1" t="s">
        <v>36</v>
      </c>
      <c r="C4341" t="s">
        <v>21</v>
      </c>
      <c r="D4341" t="s">
        <v>18</v>
      </c>
      <c r="E4341">
        <v>2</v>
      </c>
      <c r="G4341" s="1" t="str">
        <f t="shared" si="227"/>
        <v>ESTAIR_BenRib_W3K4_Adaptive8NDVI_W10_B56A70_02082017</v>
      </c>
      <c r="H4341" s="6">
        <v>42949</v>
      </c>
      <c r="P4341">
        <v>8</v>
      </c>
      <c r="Q4341" s="1" t="s">
        <v>34</v>
      </c>
      <c r="R4341">
        <v>3</v>
      </c>
      <c r="S4341">
        <v>4</v>
      </c>
      <c r="T4341">
        <v>10</v>
      </c>
      <c r="U4341">
        <v>56</v>
      </c>
      <c r="V4341">
        <v>70</v>
      </c>
      <c r="W4341">
        <v>0.8625782635</v>
      </c>
      <c r="X4341">
        <v>8.984480517E-2</v>
      </c>
      <c r="Y4341">
        <v>6.3305544460000002E-2</v>
      </c>
      <c r="Z4341">
        <v>3.292477051E-2</v>
      </c>
      <c r="AA4341">
        <v>0.95036510070000002</v>
      </c>
    </row>
    <row r="4342" spans="1:27" x14ac:dyDescent="0.25">
      <c r="A4342" t="s">
        <v>43</v>
      </c>
      <c r="B4342" s="1" t="s">
        <v>36</v>
      </c>
      <c r="C4342" t="s">
        <v>21</v>
      </c>
      <c r="D4342" t="s">
        <v>18</v>
      </c>
      <c r="E4342">
        <v>2</v>
      </c>
      <c r="G4342" s="1" t="str">
        <f t="shared" si="227"/>
        <v>ESTAIR_BenRib_W3K6_Adaptive6NDVI_W10_B56A70_02082017</v>
      </c>
      <c r="H4342" s="6">
        <v>42949</v>
      </c>
      <c r="P4342">
        <v>6</v>
      </c>
      <c r="Q4342" s="1" t="s">
        <v>34</v>
      </c>
      <c r="R4342">
        <v>3</v>
      </c>
      <c r="S4342">
        <v>6</v>
      </c>
      <c r="T4342">
        <v>10</v>
      </c>
      <c r="U4342">
        <v>56</v>
      </c>
      <c r="V4342">
        <v>70</v>
      </c>
      <c r="W4342">
        <v>0.86288949179999996</v>
      </c>
      <c r="X4342">
        <v>8.9743008769999993E-2</v>
      </c>
      <c r="Y4342">
        <v>6.3065601269999993E-2</v>
      </c>
      <c r="Z4342">
        <v>3.2867583489999998E-2</v>
      </c>
      <c r="AA4342">
        <v>0.95011459350000005</v>
      </c>
    </row>
    <row r="4343" spans="1:27" x14ac:dyDescent="0.25">
      <c r="A4343" t="s">
        <v>43</v>
      </c>
      <c r="B4343" s="1" t="s">
        <v>36</v>
      </c>
      <c r="C4343" t="s">
        <v>21</v>
      </c>
      <c r="D4343" t="s">
        <v>18</v>
      </c>
      <c r="E4343">
        <v>2</v>
      </c>
      <c r="G4343" s="1" t="str">
        <f t="shared" si="227"/>
        <v>ESTAIR_BenRib_W3K6_Adaptive8NDVI_W10_B56A70_02082017</v>
      </c>
      <c r="H4343" s="6">
        <v>42949</v>
      </c>
      <c r="P4343">
        <v>8</v>
      </c>
      <c r="Q4343" s="1" t="s">
        <v>34</v>
      </c>
      <c r="R4343">
        <v>3</v>
      </c>
      <c r="S4343">
        <v>6</v>
      </c>
      <c r="T4343">
        <v>10</v>
      </c>
      <c r="U4343">
        <v>56</v>
      </c>
      <c r="V4343">
        <v>70</v>
      </c>
      <c r="W4343">
        <v>0.86163267830000001</v>
      </c>
      <c r="X4343">
        <v>9.0153381899999996E-2</v>
      </c>
      <c r="Y4343">
        <v>6.3388210989999999E-2</v>
      </c>
      <c r="Z4343">
        <v>3.3139683289999999E-2</v>
      </c>
      <c r="AA4343">
        <v>0.94997359150000005</v>
      </c>
    </row>
    <row r="4344" spans="1:27" x14ac:dyDescent="0.25">
      <c r="A4344" t="s">
        <v>43</v>
      </c>
      <c r="B4344" s="1" t="s">
        <v>36</v>
      </c>
      <c r="C4344" t="s">
        <v>21</v>
      </c>
      <c r="D4344" t="s">
        <v>18</v>
      </c>
      <c r="E4344">
        <v>2</v>
      </c>
      <c r="G4344" s="1" t="str">
        <f t="shared" si="227"/>
        <v>ESTAIR_BenRib_W3K8_Adaptive6NDVI_W10_B56A70_02082017</v>
      </c>
      <c r="H4344" s="6">
        <v>42949</v>
      </c>
      <c r="P4344">
        <v>6</v>
      </c>
      <c r="Q4344" s="1" t="s">
        <v>34</v>
      </c>
      <c r="R4344">
        <v>3</v>
      </c>
      <c r="S4344">
        <v>8</v>
      </c>
      <c r="T4344">
        <v>10</v>
      </c>
      <c r="U4344">
        <v>56</v>
      </c>
      <c r="V4344">
        <v>70</v>
      </c>
      <c r="W4344">
        <v>0.86206492420000003</v>
      </c>
      <c r="X4344">
        <v>9.0012456640000002E-2</v>
      </c>
      <c r="Y4344">
        <v>6.3275371390000001E-2</v>
      </c>
      <c r="Z4344">
        <v>3.3123159870000002E-2</v>
      </c>
      <c r="AA4344">
        <v>0.9498046483</v>
      </c>
    </row>
    <row r="4345" spans="1:27" x14ac:dyDescent="0.25">
      <c r="A4345" t="s">
        <v>43</v>
      </c>
      <c r="B4345" s="1" t="s">
        <v>36</v>
      </c>
      <c r="C4345" t="s">
        <v>21</v>
      </c>
      <c r="D4345" t="s">
        <v>18</v>
      </c>
      <c r="E4345">
        <v>2</v>
      </c>
      <c r="G4345" s="1" t="str">
        <f t="shared" si="227"/>
        <v>ESTAIR_BenRib_W3K8_Adaptive8NDVI_W10_B56A70_02082017</v>
      </c>
      <c r="H4345" s="6">
        <v>42949</v>
      </c>
      <c r="P4345">
        <v>8</v>
      </c>
      <c r="Q4345" s="1" t="s">
        <v>34</v>
      </c>
      <c r="R4345">
        <v>3</v>
      </c>
      <c r="S4345">
        <v>8</v>
      </c>
      <c r="T4345">
        <v>10</v>
      </c>
      <c r="U4345">
        <v>56</v>
      </c>
      <c r="V4345">
        <v>70</v>
      </c>
      <c r="W4345">
        <v>0.86059408449999997</v>
      </c>
      <c r="X4345">
        <v>9.0491097859999994E-2</v>
      </c>
      <c r="Y4345">
        <v>6.3574849530000005E-2</v>
      </c>
      <c r="Z4345">
        <v>3.3323354919999999E-2</v>
      </c>
      <c r="AA4345">
        <v>0.94933643759999997</v>
      </c>
    </row>
    <row r="4346" spans="1:27" x14ac:dyDescent="0.25">
      <c r="A4346" t="s">
        <v>43</v>
      </c>
      <c r="B4346" s="1" t="s">
        <v>36</v>
      </c>
      <c r="C4346" t="s">
        <v>21</v>
      </c>
      <c r="D4346" t="s">
        <v>18</v>
      </c>
      <c r="E4346">
        <v>2</v>
      </c>
      <c r="G4346" s="1" t="str">
        <f t="shared" si="227"/>
        <v>ESTAIR_BenRib_W5K4_Adaptive6NDVI_W10_B56A70_02082017</v>
      </c>
      <c r="H4346" s="6">
        <v>42949</v>
      </c>
      <c r="P4346">
        <v>6</v>
      </c>
      <c r="Q4346" s="1" t="s">
        <v>34</v>
      </c>
      <c r="R4346">
        <v>5</v>
      </c>
      <c r="S4346">
        <v>4</v>
      </c>
      <c r="T4346">
        <v>10</v>
      </c>
      <c r="U4346">
        <v>56</v>
      </c>
      <c r="V4346">
        <v>70</v>
      </c>
      <c r="W4346">
        <v>0.86207643749999996</v>
      </c>
      <c r="X4346">
        <v>9.0008699979999995E-2</v>
      </c>
      <c r="Y4346">
        <v>6.3260974159999997E-2</v>
      </c>
      <c r="Z4346">
        <v>3.2388059470000001E-2</v>
      </c>
      <c r="AA4346">
        <v>0.94945962549999996</v>
      </c>
    </row>
    <row r="4347" spans="1:27" x14ac:dyDescent="0.25">
      <c r="A4347" t="s">
        <v>43</v>
      </c>
      <c r="B4347" s="1" t="s">
        <v>36</v>
      </c>
      <c r="C4347" t="s">
        <v>21</v>
      </c>
      <c r="D4347" t="s">
        <v>18</v>
      </c>
      <c r="E4347">
        <v>2</v>
      </c>
      <c r="G4347" s="1" t="str">
        <f t="shared" si="227"/>
        <v>ESTAIR_BenRib_W5K4_Adaptive8NDVI_W10_B56A70_02082017</v>
      </c>
      <c r="H4347" s="6">
        <v>42949</v>
      </c>
      <c r="P4347">
        <v>8</v>
      </c>
      <c r="Q4347" s="1" t="s">
        <v>34</v>
      </c>
      <c r="R4347">
        <v>5</v>
      </c>
      <c r="S4347">
        <v>4</v>
      </c>
      <c r="T4347">
        <v>10</v>
      </c>
      <c r="U4347">
        <v>56</v>
      </c>
      <c r="V4347">
        <v>70</v>
      </c>
      <c r="W4347">
        <v>0.86144801510000002</v>
      </c>
      <c r="X4347">
        <v>9.0213520699999994E-2</v>
      </c>
      <c r="Y4347">
        <v>6.3469313700000002E-2</v>
      </c>
      <c r="Z4347">
        <v>3.2544070889999999E-2</v>
      </c>
      <c r="AA4347">
        <v>0.94959283179999998</v>
      </c>
    </row>
    <row r="4348" spans="1:27" x14ac:dyDescent="0.25">
      <c r="A4348" t="s">
        <v>43</v>
      </c>
      <c r="B4348" s="1" t="s">
        <v>36</v>
      </c>
      <c r="C4348" t="s">
        <v>21</v>
      </c>
      <c r="D4348" t="s">
        <v>18</v>
      </c>
      <c r="E4348">
        <v>2</v>
      </c>
      <c r="G4348" s="1" t="str">
        <f t="shared" si="227"/>
        <v>ESTAIR_BenRib_W5K6_Adaptive6NDVI_W10_B56A70_02082017</v>
      </c>
      <c r="H4348" s="6">
        <v>42949</v>
      </c>
      <c r="P4348">
        <v>6</v>
      </c>
      <c r="Q4348" s="1" t="s">
        <v>34</v>
      </c>
      <c r="R4348">
        <v>5</v>
      </c>
      <c r="S4348">
        <v>6</v>
      </c>
      <c r="T4348">
        <v>10</v>
      </c>
      <c r="U4348">
        <v>56</v>
      </c>
      <c r="V4348">
        <v>70</v>
      </c>
      <c r="W4348">
        <v>0.86149095200000003</v>
      </c>
      <c r="X4348">
        <v>9.0199541039999998E-2</v>
      </c>
      <c r="Y4348">
        <v>6.317073392E-2</v>
      </c>
      <c r="Z4348">
        <v>3.2562707849999997E-2</v>
      </c>
      <c r="AA4348">
        <v>0.94907986580000003</v>
      </c>
    </row>
    <row r="4349" spans="1:27" x14ac:dyDescent="0.25">
      <c r="A4349" t="s">
        <v>43</v>
      </c>
      <c r="B4349" s="1" t="s">
        <v>36</v>
      </c>
      <c r="C4349" t="s">
        <v>21</v>
      </c>
      <c r="D4349" t="s">
        <v>18</v>
      </c>
      <c r="E4349">
        <v>2</v>
      </c>
      <c r="G4349" s="1" t="str">
        <f t="shared" si="227"/>
        <v>ESTAIR_BenRib_W5K6_Adaptive8NDVI_W10_B56A70_02082017</v>
      </c>
      <c r="H4349" s="6">
        <v>42949</v>
      </c>
      <c r="P4349">
        <v>8</v>
      </c>
      <c r="Q4349" s="1" t="s">
        <v>34</v>
      </c>
      <c r="R4349">
        <v>5</v>
      </c>
      <c r="S4349">
        <v>6</v>
      </c>
      <c r="T4349">
        <v>10</v>
      </c>
      <c r="U4349">
        <v>56</v>
      </c>
      <c r="V4349">
        <v>70</v>
      </c>
      <c r="W4349">
        <v>0.86010503729999999</v>
      </c>
      <c r="X4349">
        <v>9.0649683910000001E-2</v>
      </c>
      <c r="Y4349">
        <v>6.3531202140000007E-2</v>
      </c>
      <c r="Z4349">
        <v>3.285198668E-2</v>
      </c>
      <c r="AA4349">
        <v>0.94894884199999996</v>
      </c>
    </row>
    <row r="4350" spans="1:27" x14ac:dyDescent="0.25">
      <c r="A4350" t="s">
        <v>43</v>
      </c>
      <c r="B4350" s="1" t="s">
        <v>36</v>
      </c>
      <c r="C4350" t="s">
        <v>21</v>
      </c>
      <c r="D4350" t="s">
        <v>18</v>
      </c>
      <c r="E4350">
        <v>2</v>
      </c>
      <c r="G4350" s="1" t="str">
        <f t="shared" si="227"/>
        <v>ESTAIR_BenRib_W5K8_Adaptive6NDVI_W10_B56A70_02082017</v>
      </c>
      <c r="H4350" s="6">
        <v>42949</v>
      </c>
      <c r="P4350">
        <v>6</v>
      </c>
      <c r="Q4350" s="1" t="s">
        <v>34</v>
      </c>
      <c r="R4350">
        <v>5</v>
      </c>
      <c r="S4350">
        <v>8</v>
      </c>
      <c r="T4350">
        <v>10</v>
      </c>
      <c r="U4350">
        <v>56</v>
      </c>
      <c r="V4350">
        <v>70</v>
      </c>
      <c r="W4350">
        <v>0.86041176669999997</v>
      </c>
      <c r="X4350">
        <v>9.0550251560000003E-2</v>
      </c>
      <c r="Y4350">
        <v>6.3547269500000003E-2</v>
      </c>
      <c r="Z4350">
        <v>3.2874542079999999E-2</v>
      </c>
      <c r="AA4350">
        <v>0.94867865819999997</v>
      </c>
    </row>
    <row r="4351" spans="1:27" x14ac:dyDescent="0.25">
      <c r="A4351" t="s">
        <v>43</v>
      </c>
      <c r="B4351" s="1" t="s">
        <v>36</v>
      </c>
      <c r="C4351" t="s">
        <v>21</v>
      </c>
      <c r="D4351" t="s">
        <v>18</v>
      </c>
      <c r="E4351">
        <v>2</v>
      </c>
      <c r="G4351" s="1" t="str">
        <f t="shared" si="227"/>
        <v>ESTAIR_BenRib_W5K8_Adaptive8NDVI_W10_B56A70_02082017</v>
      </c>
      <c r="H4351" s="6">
        <v>42949</v>
      </c>
      <c r="P4351">
        <v>8</v>
      </c>
      <c r="Q4351" s="1" t="s">
        <v>34</v>
      </c>
      <c r="R4351">
        <v>5</v>
      </c>
      <c r="S4351">
        <v>8</v>
      </c>
      <c r="T4351">
        <v>10</v>
      </c>
      <c r="U4351">
        <v>56</v>
      </c>
      <c r="V4351">
        <v>70</v>
      </c>
      <c r="W4351">
        <v>0.85891548149999997</v>
      </c>
      <c r="X4351">
        <v>9.1034274619999994E-2</v>
      </c>
      <c r="Y4351">
        <v>6.3838693089999995E-2</v>
      </c>
      <c r="Z4351">
        <v>3.3108214699999999E-2</v>
      </c>
      <c r="AA4351">
        <v>0.94818012510000005</v>
      </c>
    </row>
    <row r="4352" spans="1:27" x14ac:dyDescent="0.25">
      <c r="A4352" t="s">
        <v>43</v>
      </c>
      <c r="B4352" s="1" t="s">
        <v>36</v>
      </c>
      <c r="C4352" t="s">
        <v>21</v>
      </c>
      <c r="D4352" t="s">
        <v>18</v>
      </c>
      <c r="E4352">
        <v>2</v>
      </c>
      <c r="G4352" s="1" t="str">
        <f t="shared" si="227"/>
        <v>ESTAIR_BenRib_W7K4_Adaptive6NDVI_W10_B56A70_02082017</v>
      </c>
      <c r="H4352" s="6">
        <v>42949</v>
      </c>
      <c r="P4352">
        <v>6</v>
      </c>
      <c r="Q4352" s="1" t="s">
        <v>34</v>
      </c>
      <c r="R4352">
        <v>7</v>
      </c>
      <c r="S4352">
        <v>4</v>
      </c>
      <c r="T4352">
        <v>10</v>
      </c>
      <c r="U4352">
        <v>56</v>
      </c>
      <c r="V4352">
        <v>70</v>
      </c>
      <c r="W4352">
        <v>0.86101180779999997</v>
      </c>
      <c r="X4352">
        <v>9.0355419970000003E-2</v>
      </c>
      <c r="Y4352">
        <v>6.3343958160000005E-2</v>
      </c>
      <c r="Z4352">
        <v>3.2054156899999998E-2</v>
      </c>
      <c r="AA4352">
        <v>0.94858388240000002</v>
      </c>
    </row>
    <row r="4353" spans="1:27" x14ac:dyDescent="0.25">
      <c r="A4353" t="s">
        <v>43</v>
      </c>
      <c r="B4353" s="1" t="s">
        <v>36</v>
      </c>
      <c r="C4353" t="s">
        <v>21</v>
      </c>
      <c r="D4353" t="s">
        <v>18</v>
      </c>
      <c r="E4353">
        <v>2</v>
      </c>
      <c r="G4353" s="1" t="str">
        <f t="shared" si="227"/>
        <v>ESTAIR_BenRib_W7K4_Adaptive8NDVI_W10_B56A70_02082017</v>
      </c>
      <c r="H4353" s="6">
        <v>42949</v>
      </c>
      <c r="P4353">
        <v>8</v>
      </c>
      <c r="Q4353" s="1" t="s">
        <v>34</v>
      </c>
      <c r="R4353">
        <v>7</v>
      </c>
      <c r="S4353">
        <v>4</v>
      </c>
      <c r="T4353">
        <v>10</v>
      </c>
      <c r="U4353">
        <v>56</v>
      </c>
      <c r="V4353">
        <v>70</v>
      </c>
      <c r="W4353">
        <v>0.8605931175</v>
      </c>
      <c r="X4353">
        <v>9.0491411709999997E-2</v>
      </c>
      <c r="Y4353">
        <v>6.3533977800000002E-2</v>
      </c>
      <c r="Z4353">
        <v>3.2190893870000001E-2</v>
      </c>
      <c r="AA4353">
        <v>0.94886239890000001</v>
      </c>
    </row>
    <row r="4354" spans="1:27" x14ac:dyDescent="0.25">
      <c r="A4354" t="s">
        <v>43</v>
      </c>
      <c r="B4354" s="1" t="s">
        <v>36</v>
      </c>
      <c r="C4354" t="s">
        <v>21</v>
      </c>
      <c r="D4354" t="s">
        <v>18</v>
      </c>
      <c r="E4354">
        <v>2</v>
      </c>
      <c r="G4354" s="1" t="str">
        <f t="shared" si="227"/>
        <v>ESTAIR_BenRib_W7K6_Adaptive6NDVI_W10_B56A70_02082017</v>
      </c>
      <c r="H4354" s="6">
        <v>42949</v>
      </c>
      <c r="P4354">
        <v>6</v>
      </c>
      <c r="Q4354" s="1" t="s">
        <v>34</v>
      </c>
      <c r="R4354">
        <v>7</v>
      </c>
      <c r="S4354">
        <v>6</v>
      </c>
      <c r="T4354">
        <v>10</v>
      </c>
      <c r="U4354">
        <v>56</v>
      </c>
      <c r="V4354">
        <v>70</v>
      </c>
      <c r="W4354">
        <v>0.86038177370000002</v>
      </c>
      <c r="X4354">
        <v>9.0559979200000001E-2</v>
      </c>
      <c r="Y4354">
        <v>6.323530007E-2</v>
      </c>
      <c r="Z4354">
        <v>3.2227635490000003E-2</v>
      </c>
      <c r="AA4354">
        <v>0.94814643659999998</v>
      </c>
    </row>
    <row r="4355" spans="1:27" x14ac:dyDescent="0.25">
      <c r="A4355" t="s">
        <v>43</v>
      </c>
      <c r="B4355" s="1" t="s">
        <v>36</v>
      </c>
      <c r="C4355" t="s">
        <v>21</v>
      </c>
      <c r="D4355" t="s">
        <v>18</v>
      </c>
      <c r="E4355">
        <v>2</v>
      </c>
      <c r="G4355" s="1" t="str">
        <f t="shared" si="227"/>
        <v>ESTAIR_BenRib_W7K6_Adaptive8NDVI_W10_B56A70_02082017</v>
      </c>
      <c r="H4355" s="6">
        <v>42949</v>
      </c>
      <c r="P4355">
        <v>8</v>
      </c>
      <c r="Q4355" s="1" t="s">
        <v>34</v>
      </c>
      <c r="R4355">
        <v>7</v>
      </c>
      <c r="S4355">
        <v>6</v>
      </c>
      <c r="T4355">
        <v>10</v>
      </c>
      <c r="U4355">
        <v>56</v>
      </c>
      <c r="V4355">
        <v>70</v>
      </c>
      <c r="W4355">
        <v>0.85904600149999999</v>
      </c>
      <c r="X4355">
        <v>9.0992156150000003E-2</v>
      </c>
      <c r="Y4355">
        <v>6.3584698549999999E-2</v>
      </c>
      <c r="Z4355">
        <v>3.2492034910000002E-2</v>
      </c>
      <c r="AA4355">
        <v>0.94804820889999997</v>
      </c>
    </row>
    <row r="4356" spans="1:27" x14ac:dyDescent="0.25">
      <c r="A4356" t="s">
        <v>43</v>
      </c>
      <c r="B4356" s="1" t="s">
        <v>36</v>
      </c>
      <c r="C4356" t="s">
        <v>21</v>
      </c>
      <c r="D4356" t="s">
        <v>18</v>
      </c>
      <c r="E4356">
        <v>2</v>
      </c>
      <c r="G4356" s="1" t="str">
        <f t="shared" si="227"/>
        <v>ESTAIR_BenRib_W7K8_Adaptive6NDVI_W10_B56A70_02082017</v>
      </c>
      <c r="H4356" s="6">
        <v>42949</v>
      </c>
      <c r="P4356">
        <v>6</v>
      </c>
      <c r="Q4356" s="1" t="s">
        <v>34</v>
      </c>
      <c r="R4356">
        <v>7</v>
      </c>
      <c r="S4356">
        <v>8</v>
      </c>
      <c r="T4356">
        <v>10</v>
      </c>
      <c r="U4356">
        <v>56</v>
      </c>
      <c r="V4356">
        <v>70</v>
      </c>
      <c r="W4356">
        <v>0.85950296199999998</v>
      </c>
      <c r="X4356">
        <v>9.0844541959999997E-2</v>
      </c>
      <c r="Y4356">
        <v>6.3643640200000004E-2</v>
      </c>
      <c r="Z4356">
        <v>3.2599204440000001E-2</v>
      </c>
      <c r="AA4356">
        <v>0.94792582209999998</v>
      </c>
    </row>
    <row r="4357" spans="1:27" x14ac:dyDescent="0.25">
      <c r="A4357" t="s">
        <v>43</v>
      </c>
      <c r="B4357" s="1" t="s">
        <v>36</v>
      </c>
      <c r="C4357" t="s">
        <v>21</v>
      </c>
      <c r="D4357" t="s">
        <v>18</v>
      </c>
      <c r="E4357">
        <v>2</v>
      </c>
      <c r="G4357" s="1" t="str">
        <f t="shared" si="227"/>
        <v>ESTAIR_BenRib_W7K8_Adaptive8NDVI_W10_B56A70_02082017</v>
      </c>
      <c r="H4357" s="6">
        <v>42949</v>
      </c>
      <c r="P4357">
        <v>8</v>
      </c>
      <c r="Q4357" s="1" t="s">
        <v>34</v>
      </c>
      <c r="R4357">
        <v>7</v>
      </c>
      <c r="S4357">
        <v>8</v>
      </c>
      <c r="T4357">
        <v>10</v>
      </c>
      <c r="U4357">
        <v>56</v>
      </c>
      <c r="V4357">
        <v>70</v>
      </c>
      <c r="W4357">
        <v>0.85808759869999995</v>
      </c>
      <c r="X4357">
        <v>9.1300978079999998E-2</v>
      </c>
      <c r="Y4357">
        <v>6.3938566589999996E-2</v>
      </c>
      <c r="Z4357">
        <v>3.2823139129999998E-2</v>
      </c>
      <c r="AA4357">
        <v>0.9475203928</v>
      </c>
    </row>
    <row r="4358" spans="1:27" x14ac:dyDescent="0.25">
      <c r="A4358" t="s">
        <v>43</v>
      </c>
      <c r="B4358" s="1" t="s">
        <v>36</v>
      </c>
      <c r="C4358" t="s">
        <v>21</v>
      </c>
      <c r="D4358" t="s">
        <v>18</v>
      </c>
      <c r="E4358">
        <v>2</v>
      </c>
      <c r="G4358" s="1" t="str">
        <f t="shared" si="227"/>
        <v>ESTAIR_BenRib_W9K4_Adaptive6NDVI_W10_B56A70_02082017</v>
      </c>
      <c r="H4358" s="6">
        <v>42949</v>
      </c>
      <c r="P4358">
        <v>6</v>
      </c>
      <c r="Q4358" s="1" t="s">
        <v>34</v>
      </c>
      <c r="R4358">
        <v>9</v>
      </c>
      <c r="S4358">
        <v>4</v>
      </c>
      <c r="T4358">
        <v>10</v>
      </c>
      <c r="U4358">
        <v>56</v>
      </c>
      <c r="V4358">
        <v>70</v>
      </c>
      <c r="W4358">
        <v>0.86019152239999996</v>
      </c>
      <c r="X4358">
        <v>9.0621658999999993E-2</v>
      </c>
      <c r="Y4358">
        <v>6.3394202009999998E-2</v>
      </c>
      <c r="Z4358">
        <v>3.1739563640000003E-2</v>
      </c>
      <c r="AA4358">
        <v>0.94775021250000002</v>
      </c>
    </row>
    <row r="4359" spans="1:27" x14ac:dyDescent="0.25">
      <c r="A4359" t="s">
        <v>43</v>
      </c>
      <c r="B4359" s="1" t="s">
        <v>36</v>
      </c>
      <c r="C4359" t="s">
        <v>21</v>
      </c>
      <c r="D4359" t="s">
        <v>18</v>
      </c>
      <c r="E4359">
        <v>2</v>
      </c>
      <c r="G4359" s="1" t="str">
        <f t="shared" si="227"/>
        <v>ESTAIR_BenRib_W9K4_Adaptive8NDVI_W10_B56A70_02082017</v>
      </c>
      <c r="H4359" s="6">
        <v>42949</v>
      </c>
      <c r="P4359">
        <v>8</v>
      </c>
      <c r="Q4359" s="1" t="s">
        <v>34</v>
      </c>
      <c r="R4359">
        <v>9</v>
      </c>
      <c r="S4359">
        <v>4</v>
      </c>
      <c r="T4359">
        <v>10</v>
      </c>
      <c r="U4359">
        <v>56</v>
      </c>
      <c r="V4359">
        <v>70</v>
      </c>
      <c r="W4359">
        <v>0.8598793669</v>
      </c>
      <c r="X4359">
        <v>9.0722769869999997E-2</v>
      </c>
      <c r="Y4359">
        <v>6.3580879219999997E-2</v>
      </c>
      <c r="Z4359">
        <v>3.18673067E-2</v>
      </c>
      <c r="AA4359">
        <v>0.94811409089999998</v>
      </c>
    </row>
    <row r="4360" spans="1:27" x14ac:dyDescent="0.25">
      <c r="A4360" t="s">
        <v>43</v>
      </c>
      <c r="B4360" s="1" t="s">
        <v>36</v>
      </c>
      <c r="C4360" t="s">
        <v>21</v>
      </c>
      <c r="D4360" t="s">
        <v>18</v>
      </c>
      <c r="E4360">
        <v>2</v>
      </c>
      <c r="G4360" s="1" t="str">
        <f t="shared" si="227"/>
        <v>ESTAIR_BenRib_W9K6_Adaptive6NDVI_W10_B56A70_02082017</v>
      </c>
      <c r="H4360" s="6">
        <v>42949</v>
      </c>
      <c r="P4360">
        <v>6</v>
      </c>
      <c r="Q4360" s="1" t="s">
        <v>34</v>
      </c>
      <c r="R4360">
        <v>9</v>
      </c>
      <c r="S4360">
        <v>6</v>
      </c>
      <c r="T4360">
        <v>10</v>
      </c>
      <c r="U4360">
        <v>56</v>
      </c>
      <c r="V4360">
        <v>70</v>
      </c>
      <c r="W4360">
        <v>0.85976921049999999</v>
      </c>
      <c r="X4360">
        <v>9.0758423800000002E-2</v>
      </c>
      <c r="Y4360">
        <v>6.3229183480000006E-2</v>
      </c>
      <c r="Z4360">
        <v>3.1850106490000002E-2</v>
      </c>
      <c r="AA4360">
        <v>0.94727916170000004</v>
      </c>
    </row>
    <row r="4361" spans="1:27" x14ac:dyDescent="0.25">
      <c r="A4361" t="s">
        <v>43</v>
      </c>
      <c r="B4361" s="1" t="s">
        <v>36</v>
      </c>
      <c r="C4361" t="s">
        <v>21</v>
      </c>
      <c r="D4361" t="s">
        <v>18</v>
      </c>
      <c r="E4361">
        <v>2</v>
      </c>
      <c r="G4361" s="1" t="str">
        <f t="shared" si="227"/>
        <v>ESTAIR_BenRib_W9K6_Adaptive8NDVI_W10_B56A70_02082017</v>
      </c>
      <c r="H4361" s="6">
        <v>42949</v>
      </c>
      <c r="P4361">
        <v>8</v>
      </c>
      <c r="Q4361" s="1" t="s">
        <v>34</v>
      </c>
      <c r="R4361">
        <v>9</v>
      </c>
      <c r="S4361">
        <v>6</v>
      </c>
      <c r="T4361">
        <v>10</v>
      </c>
      <c r="U4361">
        <v>56</v>
      </c>
      <c r="V4361">
        <v>70</v>
      </c>
      <c r="W4361">
        <v>0.85841465969999997</v>
      </c>
      <c r="X4361">
        <v>9.1195708170000001E-2</v>
      </c>
      <c r="Y4361">
        <v>6.3586386080000001E-2</v>
      </c>
      <c r="Z4361">
        <v>3.2119372229999998E-2</v>
      </c>
      <c r="AA4361">
        <v>0.94718670390000004</v>
      </c>
    </row>
    <row r="4362" spans="1:27" x14ac:dyDescent="0.25">
      <c r="A4362" t="s">
        <v>43</v>
      </c>
      <c r="B4362" s="1" t="s">
        <v>36</v>
      </c>
      <c r="C4362" t="s">
        <v>21</v>
      </c>
      <c r="D4362" t="s">
        <v>18</v>
      </c>
      <c r="E4362">
        <v>2</v>
      </c>
      <c r="G4362" s="1" t="str">
        <f t="shared" si="227"/>
        <v>ESTAIR_BenRib_W9K8_Adaptive6NDVI_W10_B56A70_02082017</v>
      </c>
      <c r="H4362" s="6">
        <v>42949</v>
      </c>
      <c r="P4362">
        <v>6</v>
      </c>
      <c r="Q4362" s="1" t="s">
        <v>34</v>
      </c>
      <c r="R4362">
        <v>9</v>
      </c>
      <c r="S4362">
        <v>8</v>
      </c>
      <c r="T4362">
        <v>10</v>
      </c>
      <c r="U4362">
        <v>56</v>
      </c>
      <c r="V4362">
        <v>70</v>
      </c>
      <c r="W4362">
        <v>0.85904585219999996</v>
      </c>
      <c r="X4362">
        <v>9.0992204229999998E-2</v>
      </c>
      <c r="Y4362">
        <v>6.3641243829999999E-2</v>
      </c>
      <c r="Z4362">
        <v>3.2301254139999999E-2</v>
      </c>
      <c r="AA4362">
        <v>0.94720152550000003</v>
      </c>
    </row>
    <row r="4363" spans="1:27" x14ac:dyDescent="0.25">
      <c r="A4363" t="s">
        <v>43</v>
      </c>
      <c r="B4363" s="1" t="s">
        <v>36</v>
      </c>
      <c r="C4363" t="s">
        <v>21</v>
      </c>
      <c r="D4363" t="s">
        <v>18</v>
      </c>
      <c r="E4363">
        <v>2</v>
      </c>
      <c r="G4363" s="1" t="str">
        <f t="shared" si="227"/>
        <v>ESTAIR_BenRib_W9K8_Adaptive8NDVI_W10_B56A70_02082017</v>
      </c>
      <c r="H4363" s="6">
        <v>42949</v>
      </c>
      <c r="P4363">
        <v>8</v>
      </c>
      <c r="Q4363" s="1" t="s">
        <v>34</v>
      </c>
      <c r="R4363">
        <v>9</v>
      </c>
      <c r="S4363">
        <v>8</v>
      </c>
      <c r="T4363">
        <v>10</v>
      </c>
      <c r="U4363">
        <v>56</v>
      </c>
      <c r="V4363">
        <v>70</v>
      </c>
      <c r="W4363">
        <v>0.85764516300000004</v>
      </c>
      <c r="X4363">
        <v>9.1443190389999998E-2</v>
      </c>
      <c r="Y4363">
        <v>6.3933692680000001E-2</v>
      </c>
      <c r="Z4363">
        <v>3.2527209949999997E-2</v>
      </c>
      <c r="AA4363">
        <v>0.94679534089999995</v>
      </c>
    </row>
    <row r="4364" spans="1:27" x14ac:dyDescent="0.25">
      <c r="A4364" t="s">
        <v>43</v>
      </c>
      <c r="B4364" s="1" t="s">
        <v>36</v>
      </c>
      <c r="C4364" t="s">
        <v>21</v>
      </c>
      <c r="D4364" t="s">
        <v>18</v>
      </c>
      <c r="E4364">
        <v>2</v>
      </c>
      <c r="G4364" s="1" t="str">
        <f t="shared" si="227"/>
        <v>ESTAIR_BenRib_W3K4_Adaptive6NDVI_W10_B40A56_02082017</v>
      </c>
      <c r="H4364" s="6">
        <v>42949</v>
      </c>
      <c r="P4364">
        <v>6</v>
      </c>
      <c r="Q4364" s="1" t="s">
        <v>34</v>
      </c>
      <c r="R4364">
        <v>3</v>
      </c>
      <c r="S4364">
        <v>4</v>
      </c>
      <c r="T4364">
        <v>10</v>
      </c>
      <c r="U4364">
        <v>40</v>
      </c>
      <c r="V4364">
        <v>56</v>
      </c>
      <c r="W4364">
        <v>0.8682166335</v>
      </c>
      <c r="X4364">
        <v>8.7982349210000005E-2</v>
      </c>
      <c r="Y4364">
        <v>6.1776442930000001E-2</v>
      </c>
      <c r="Z4364">
        <v>3.172920437E-2</v>
      </c>
      <c r="AA4364">
        <v>0.95170894589999999</v>
      </c>
    </row>
    <row r="4365" spans="1:27" x14ac:dyDescent="0.25">
      <c r="A4365" t="s">
        <v>43</v>
      </c>
      <c r="B4365" s="1" t="s">
        <v>36</v>
      </c>
      <c r="C4365" t="s">
        <v>21</v>
      </c>
      <c r="D4365" t="s">
        <v>18</v>
      </c>
      <c r="E4365">
        <v>2</v>
      </c>
      <c r="G4365" s="1" t="str">
        <f t="shared" si="227"/>
        <v>ESTAIR_BenRib_W3K4_Adaptive8NDVI_W10_B40A56_02082017</v>
      </c>
      <c r="H4365" s="6">
        <v>42949</v>
      </c>
      <c r="P4365">
        <v>8</v>
      </c>
      <c r="Q4365" s="1" t="s">
        <v>34</v>
      </c>
      <c r="R4365">
        <v>3</v>
      </c>
      <c r="S4365">
        <v>4</v>
      </c>
      <c r="T4365">
        <v>10</v>
      </c>
      <c r="U4365">
        <v>40</v>
      </c>
      <c r="V4365">
        <v>56</v>
      </c>
      <c r="W4365">
        <v>0.867703538</v>
      </c>
      <c r="X4365">
        <v>8.8153461490000001E-2</v>
      </c>
      <c r="Y4365">
        <v>6.1902491949999999E-2</v>
      </c>
      <c r="Z4365">
        <v>3.1789636080000003E-2</v>
      </c>
      <c r="AA4365">
        <v>0.95169813000000003</v>
      </c>
    </row>
    <row r="4366" spans="1:27" x14ac:dyDescent="0.25">
      <c r="A4366" t="s">
        <v>43</v>
      </c>
      <c r="B4366" s="1" t="s">
        <v>36</v>
      </c>
      <c r="C4366" t="s">
        <v>21</v>
      </c>
      <c r="D4366" t="s">
        <v>18</v>
      </c>
      <c r="E4366">
        <v>2</v>
      </c>
      <c r="G4366" s="1" t="str">
        <f t="shared" si="227"/>
        <v>ESTAIR_BenRib_W3K6_Adaptive6NDVI_W10_B40A56_02082017</v>
      </c>
      <c r="H4366" s="6">
        <v>42949</v>
      </c>
      <c r="P4366">
        <v>6</v>
      </c>
      <c r="Q4366" s="1" t="s">
        <v>34</v>
      </c>
      <c r="R4366">
        <v>3</v>
      </c>
      <c r="S4366">
        <v>6</v>
      </c>
      <c r="T4366">
        <v>10</v>
      </c>
      <c r="U4366">
        <v>40</v>
      </c>
      <c r="V4366">
        <v>56</v>
      </c>
      <c r="W4366">
        <v>0.86763899860000004</v>
      </c>
      <c r="X4366">
        <v>8.8174961290000006E-2</v>
      </c>
      <c r="Y4366">
        <v>6.178336593E-2</v>
      </c>
      <c r="Z4366">
        <v>3.1895246539999998E-2</v>
      </c>
      <c r="AA4366">
        <v>0.95143893680000002</v>
      </c>
    </row>
    <row r="4367" spans="1:27" x14ac:dyDescent="0.25">
      <c r="A4367" t="s">
        <v>43</v>
      </c>
      <c r="B4367" s="1" t="s">
        <v>36</v>
      </c>
      <c r="C4367" t="s">
        <v>21</v>
      </c>
      <c r="D4367" t="s">
        <v>18</v>
      </c>
      <c r="E4367">
        <v>2</v>
      </c>
      <c r="G4367" s="1" t="str">
        <f t="shared" si="227"/>
        <v>ESTAIR_BenRib_W3K6_Adaptive8NDVI_W10_B40A56_02082017</v>
      </c>
      <c r="H4367" s="6">
        <v>42949</v>
      </c>
      <c r="P4367">
        <v>8</v>
      </c>
      <c r="Q4367" s="1" t="s">
        <v>34</v>
      </c>
      <c r="R4367">
        <v>3</v>
      </c>
      <c r="S4367">
        <v>6</v>
      </c>
      <c r="T4367">
        <v>10</v>
      </c>
      <c r="U4367">
        <v>40</v>
      </c>
      <c r="V4367">
        <v>56</v>
      </c>
      <c r="W4367">
        <v>0.86708974080000001</v>
      </c>
      <c r="X4367">
        <v>8.83577215E-2</v>
      </c>
      <c r="Y4367">
        <v>6.1941382709999999E-2</v>
      </c>
      <c r="Z4367">
        <v>3.192798291E-2</v>
      </c>
      <c r="AA4367">
        <v>0.95147886199999998</v>
      </c>
    </row>
    <row r="4368" spans="1:27" x14ac:dyDescent="0.25">
      <c r="A4368" t="s">
        <v>43</v>
      </c>
      <c r="B4368" s="1" t="s">
        <v>36</v>
      </c>
      <c r="C4368" t="s">
        <v>21</v>
      </c>
      <c r="D4368" t="s">
        <v>18</v>
      </c>
      <c r="E4368">
        <v>2</v>
      </c>
      <c r="G4368" s="1" t="str">
        <f t="shared" si="227"/>
        <v>ESTAIR_BenRib_W3K8_Adaptive6NDVI_W10_B40A56_02082017</v>
      </c>
      <c r="H4368" s="6">
        <v>42949</v>
      </c>
      <c r="P4368">
        <v>6</v>
      </c>
      <c r="Q4368" s="1" t="s">
        <v>34</v>
      </c>
      <c r="R4368">
        <v>3</v>
      </c>
      <c r="S4368">
        <v>8</v>
      </c>
      <c r="T4368">
        <v>10</v>
      </c>
      <c r="U4368">
        <v>40</v>
      </c>
      <c r="V4368">
        <v>56</v>
      </c>
      <c r="W4368">
        <v>0.86623842279999996</v>
      </c>
      <c r="X4368">
        <v>8.8640244689999995E-2</v>
      </c>
      <c r="Y4368">
        <v>6.209140522E-2</v>
      </c>
      <c r="Z4368">
        <v>3.2243439810000003E-2</v>
      </c>
      <c r="AA4368">
        <v>0.95090706400000002</v>
      </c>
    </row>
    <row r="4369" spans="1:27" x14ac:dyDescent="0.25">
      <c r="A4369" t="s">
        <v>43</v>
      </c>
      <c r="B4369" s="1" t="s">
        <v>36</v>
      </c>
      <c r="C4369" t="s">
        <v>21</v>
      </c>
      <c r="D4369" t="s">
        <v>18</v>
      </c>
      <c r="E4369">
        <v>2</v>
      </c>
      <c r="G4369" s="1" t="str">
        <f t="shared" si="227"/>
        <v>ESTAIR_BenRib_W3K8_Adaptive8NDVI_W10_B40A56_02082017</v>
      </c>
      <c r="H4369" s="6">
        <v>42949</v>
      </c>
      <c r="P4369">
        <v>8</v>
      </c>
      <c r="Q4369" s="1" t="s">
        <v>34</v>
      </c>
      <c r="R4369">
        <v>3</v>
      </c>
      <c r="S4369">
        <v>8</v>
      </c>
      <c r="T4369">
        <v>10</v>
      </c>
      <c r="U4369">
        <v>40</v>
      </c>
      <c r="V4369">
        <v>56</v>
      </c>
      <c r="W4369">
        <v>0.86565185970000003</v>
      </c>
      <c r="X4369">
        <v>8.8834382000000003E-2</v>
      </c>
      <c r="Y4369">
        <v>6.2208504050000002E-2</v>
      </c>
      <c r="Z4369">
        <v>3.2255459680000001E-2</v>
      </c>
      <c r="AA4369">
        <v>0.95076729589999998</v>
      </c>
    </row>
    <row r="4370" spans="1:27" x14ac:dyDescent="0.25">
      <c r="A4370" t="s">
        <v>43</v>
      </c>
      <c r="B4370" s="1" t="s">
        <v>36</v>
      </c>
      <c r="C4370" t="s">
        <v>21</v>
      </c>
      <c r="D4370" t="s">
        <v>18</v>
      </c>
      <c r="E4370">
        <v>2</v>
      </c>
      <c r="G4370" s="1" t="str">
        <f t="shared" si="227"/>
        <v>ESTAIR_BenRib_W5K4_Adaptive6NDVI_W10_B40A56_02082017</v>
      </c>
      <c r="H4370" s="6">
        <v>42949</v>
      </c>
      <c r="P4370">
        <v>6</v>
      </c>
      <c r="Q4370" s="1" t="s">
        <v>34</v>
      </c>
      <c r="R4370">
        <v>5</v>
      </c>
      <c r="S4370">
        <v>4</v>
      </c>
      <c r="T4370">
        <v>10</v>
      </c>
      <c r="U4370">
        <v>40</v>
      </c>
      <c r="V4370">
        <v>56</v>
      </c>
      <c r="W4370">
        <v>0.86674905999999996</v>
      </c>
      <c r="X4370">
        <v>8.8470890080000003E-2</v>
      </c>
      <c r="Y4370">
        <v>6.1992283119999998E-2</v>
      </c>
      <c r="Z4370">
        <v>3.1424740969999997E-2</v>
      </c>
      <c r="AA4370">
        <v>0.95070688039999995</v>
      </c>
    </row>
    <row r="4371" spans="1:27" x14ac:dyDescent="0.25">
      <c r="A4371" t="s">
        <v>43</v>
      </c>
      <c r="B4371" s="1" t="s">
        <v>36</v>
      </c>
      <c r="C4371" t="s">
        <v>21</v>
      </c>
      <c r="D4371" t="s">
        <v>18</v>
      </c>
      <c r="E4371">
        <v>2</v>
      </c>
      <c r="G4371" s="1" t="str">
        <f t="shared" si="227"/>
        <v>ESTAIR_BenRib_W5K4_Adaptive8NDVI_W10_B40A56_02082017</v>
      </c>
      <c r="H4371" s="6">
        <v>42949</v>
      </c>
      <c r="P4371">
        <v>8</v>
      </c>
      <c r="Q4371" s="1" t="s">
        <v>34</v>
      </c>
      <c r="R4371">
        <v>5</v>
      </c>
      <c r="S4371">
        <v>4</v>
      </c>
      <c r="T4371">
        <v>10</v>
      </c>
      <c r="U4371">
        <v>40</v>
      </c>
      <c r="V4371">
        <v>56</v>
      </c>
      <c r="W4371">
        <v>0.86658234270000001</v>
      </c>
      <c r="X4371">
        <v>8.8526218049999994E-2</v>
      </c>
      <c r="Y4371">
        <v>6.2071838630000001E-2</v>
      </c>
      <c r="Z4371">
        <v>3.1442368620000001E-2</v>
      </c>
      <c r="AA4371">
        <v>0.95097065089999999</v>
      </c>
    </row>
    <row r="4372" spans="1:27" x14ac:dyDescent="0.25">
      <c r="A4372" t="s">
        <v>43</v>
      </c>
      <c r="B4372" s="1" t="s">
        <v>36</v>
      </c>
      <c r="C4372" t="s">
        <v>21</v>
      </c>
      <c r="D4372" t="s">
        <v>18</v>
      </c>
      <c r="E4372">
        <v>2</v>
      </c>
      <c r="G4372" s="1" t="str">
        <f t="shared" ref="G4372:G4435" si="228">CONCATENATE(B4372,"_",C4372,"_W",R4372,"K",S4372,"_",Q4372,P4372,D4372,"_W",T4372,"_B",U4372,"A",V4372,"_",TEXT(H4372,"ddmmyyyy"))</f>
        <v>ESTAIR_BenRib_W5K6_Adaptive6NDVI_W10_B40A56_02082017</v>
      </c>
      <c r="H4372" s="6">
        <v>42949</v>
      </c>
      <c r="P4372">
        <v>6</v>
      </c>
      <c r="Q4372" s="1" t="s">
        <v>34</v>
      </c>
      <c r="R4372">
        <v>5</v>
      </c>
      <c r="S4372">
        <v>6</v>
      </c>
      <c r="T4372">
        <v>10</v>
      </c>
      <c r="U4372">
        <v>40</v>
      </c>
      <c r="V4372">
        <v>56</v>
      </c>
      <c r="W4372">
        <v>0.86623116290000002</v>
      </c>
      <c r="X4372">
        <v>8.8642650119999999E-2</v>
      </c>
      <c r="Y4372">
        <v>6.191507315E-2</v>
      </c>
      <c r="Z4372">
        <v>3.161501991E-2</v>
      </c>
      <c r="AA4372">
        <v>0.95044683760000004</v>
      </c>
    </row>
    <row r="4373" spans="1:27" x14ac:dyDescent="0.25">
      <c r="A4373" t="s">
        <v>43</v>
      </c>
      <c r="B4373" s="1" t="s">
        <v>36</v>
      </c>
      <c r="C4373" t="s">
        <v>21</v>
      </c>
      <c r="D4373" t="s">
        <v>18</v>
      </c>
      <c r="E4373">
        <v>2</v>
      </c>
      <c r="G4373" s="1" t="str">
        <f t="shared" si="228"/>
        <v>ESTAIR_BenRib_W5K6_Adaptive8NDVI_W10_B40A56_02082017</v>
      </c>
      <c r="H4373" s="6">
        <v>42949</v>
      </c>
      <c r="P4373">
        <v>8</v>
      </c>
      <c r="Q4373" s="1" t="s">
        <v>34</v>
      </c>
      <c r="R4373">
        <v>5</v>
      </c>
      <c r="S4373">
        <v>6</v>
      </c>
      <c r="T4373">
        <v>10</v>
      </c>
      <c r="U4373">
        <v>40</v>
      </c>
      <c r="V4373">
        <v>56</v>
      </c>
      <c r="W4373">
        <v>0.86581537389999996</v>
      </c>
      <c r="X4373">
        <v>8.8780305670000004E-2</v>
      </c>
      <c r="Y4373">
        <v>6.2056893809999999E-2</v>
      </c>
      <c r="Z4373">
        <v>3.1642781940000003E-2</v>
      </c>
      <c r="AA4373">
        <v>0.95057392279999997</v>
      </c>
    </row>
    <row r="4374" spans="1:27" x14ac:dyDescent="0.25">
      <c r="A4374" t="s">
        <v>43</v>
      </c>
      <c r="B4374" s="1" t="s">
        <v>36</v>
      </c>
      <c r="C4374" t="s">
        <v>21</v>
      </c>
      <c r="D4374" t="s">
        <v>18</v>
      </c>
      <c r="E4374">
        <v>2</v>
      </c>
      <c r="G4374" s="1" t="str">
        <f t="shared" si="228"/>
        <v>ESTAIR_BenRib_W5K8_Adaptive6NDVI_W10_B40A56_02082017</v>
      </c>
      <c r="H4374" s="6">
        <v>42949</v>
      </c>
      <c r="P4374">
        <v>6</v>
      </c>
      <c r="Q4374" s="1" t="s">
        <v>34</v>
      </c>
      <c r="R4374">
        <v>5</v>
      </c>
      <c r="S4374">
        <v>8</v>
      </c>
      <c r="T4374">
        <v>10</v>
      </c>
      <c r="U4374">
        <v>40</v>
      </c>
      <c r="V4374">
        <v>56</v>
      </c>
      <c r="W4374">
        <v>0.86455130160000004</v>
      </c>
      <c r="X4374">
        <v>8.9197498259999994E-2</v>
      </c>
      <c r="Y4374">
        <v>6.2369686340000001E-2</v>
      </c>
      <c r="Z4374">
        <v>3.202592177E-2</v>
      </c>
      <c r="AA4374">
        <v>0.94979078009999995</v>
      </c>
    </row>
    <row r="4375" spans="1:27" x14ac:dyDescent="0.25">
      <c r="A4375" t="s">
        <v>43</v>
      </c>
      <c r="B4375" s="1" t="s">
        <v>36</v>
      </c>
      <c r="C4375" t="s">
        <v>21</v>
      </c>
      <c r="D4375" t="s">
        <v>18</v>
      </c>
      <c r="E4375">
        <v>2</v>
      </c>
      <c r="G4375" s="1" t="str">
        <f t="shared" si="228"/>
        <v>ESTAIR_BenRib_W5K8_Adaptive8NDVI_W10_B40A56_02082017</v>
      </c>
      <c r="H4375" s="6">
        <v>42949</v>
      </c>
      <c r="P4375">
        <v>8</v>
      </c>
      <c r="Q4375" s="1" t="s">
        <v>34</v>
      </c>
      <c r="R4375">
        <v>5</v>
      </c>
      <c r="S4375">
        <v>8</v>
      </c>
      <c r="T4375">
        <v>10</v>
      </c>
      <c r="U4375">
        <v>40</v>
      </c>
      <c r="V4375">
        <v>56</v>
      </c>
      <c r="W4375">
        <v>0.86392099069999995</v>
      </c>
      <c r="X4375">
        <v>8.9404797800000005E-2</v>
      </c>
      <c r="Y4375">
        <v>6.2499411140000002E-2</v>
      </c>
      <c r="Z4375">
        <v>3.2064169509999997E-2</v>
      </c>
      <c r="AA4375">
        <v>0.94966631270000001</v>
      </c>
    </row>
    <row r="4376" spans="1:27" x14ac:dyDescent="0.25">
      <c r="A4376" t="s">
        <v>43</v>
      </c>
      <c r="B4376" s="1" t="s">
        <v>36</v>
      </c>
      <c r="C4376" t="s">
        <v>21</v>
      </c>
      <c r="D4376" t="s">
        <v>18</v>
      </c>
      <c r="E4376">
        <v>2</v>
      </c>
      <c r="G4376" s="1" t="str">
        <f t="shared" si="228"/>
        <v>ESTAIR_BenRib_W7K4_Adaptive6NDVI_W10_B40A56_02082017</v>
      </c>
      <c r="H4376" s="6">
        <v>42949</v>
      </c>
      <c r="P4376">
        <v>6</v>
      </c>
      <c r="Q4376" s="1" t="s">
        <v>34</v>
      </c>
      <c r="R4376">
        <v>7</v>
      </c>
      <c r="S4376">
        <v>4</v>
      </c>
      <c r="T4376">
        <v>10</v>
      </c>
      <c r="U4376">
        <v>40</v>
      </c>
      <c r="V4376">
        <v>56</v>
      </c>
      <c r="W4376">
        <v>0.86579578270000002</v>
      </c>
      <c r="X4376">
        <v>8.8786786440000001E-2</v>
      </c>
      <c r="Y4376">
        <v>6.2077347829999997E-2</v>
      </c>
      <c r="Z4376">
        <v>3.1086664720000001E-2</v>
      </c>
      <c r="AA4376">
        <v>0.94990228369999996</v>
      </c>
    </row>
    <row r="4377" spans="1:27" x14ac:dyDescent="0.25">
      <c r="A4377" t="s">
        <v>43</v>
      </c>
      <c r="B4377" s="1" t="s">
        <v>36</v>
      </c>
      <c r="C4377" t="s">
        <v>21</v>
      </c>
      <c r="D4377" t="s">
        <v>18</v>
      </c>
      <c r="E4377">
        <v>2</v>
      </c>
      <c r="G4377" s="1" t="str">
        <f t="shared" si="228"/>
        <v>ESTAIR_BenRib_W7K4_Adaptive8NDVI_W10_B40A56_02082017</v>
      </c>
      <c r="H4377" s="6">
        <v>42949</v>
      </c>
      <c r="P4377">
        <v>8</v>
      </c>
      <c r="Q4377" s="1" t="s">
        <v>34</v>
      </c>
      <c r="R4377">
        <v>7</v>
      </c>
      <c r="S4377">
        <v>4</v>
      </c>
      <c r="T4377">
        <v>10</v>
      </c>
      <c r="U4377">
        <v>40</v>
      </c>
      <c r="V4377">
        <v>56</v>
      </c>
      <c r="W4377">
        <v>0.8658824812</v>
      </c>
      <c r="X4377">
        <v>8.8758102810000003E-2</v>
      </c>
      <c r="Y4377">
        <v>6.2129114890000003E-2</v>
      </c>
      <c r="Z4377">
        <v>3.1083062469999999E-2</v>
      </c>
      <c r="AA4377">
        <v>0.95034379489999998</v>
      </c>
    </row>
    <row r="4378" spans="1:27" x14ac:dyDescent="0.25">
      <c r="A4378" t="s">
        <v>43</v>
      </c>
      <c r="B4378" s="1" t="s">
        <v>36</v>
      </c>
      <c r="C4378" t="s">
        <v>21</v>
      </c>
      <c r="D4378" t="s">
        <v>18</v>
      </c>
      <c r="E4378">
        <v>2</v>
      </c>
      <c r="G4378" s="1" t="str">
        <f t="shared" si="228"/>
        <v>ESTAIR_BenRib_W7K6_Adaptive6NDVI_W10_B40A56_02082017</v>
      </c>
      <c r="H4378" s="6">
        <v>42949</v>
      </c>
      <c r="P4378">
        <v>6</v>
      </c>
      <c r="Q4378" s="1" t="s">
        <v>34</v>
      </c>
      <c r="R4378">
        <v>7</v>
      </c>
      <c r="S4378">
        <v>6</v>
      </c>
      <c r="T4378">
        <v>10</v>
      </c>
      <c r="U4378">
        <v>40</v>
      </c>
      <c r="V4378">
        <v>56</v>
      </c>
      <c r="W4378">
        <v>0.86530342319999998</v>
      </c>
      <c r="X4378">
        <v>8.8949504939999993E-2</v>
      </c>
      <c r="Y4378">
        <v>6.1964649400000002E-2</v>
      </c>
      <c r="Z4378">
        <v>3.1284521859999997E-2</v>
      </c>
      <c r="AA4378">
        <v>0.94961315660000001</v>
      </c>
    </row>
    <row r="4379" spans="1:27" x14ac:dyDescent="0.25">
      <c r="A4379" t="s">
        <v>43</v>
      </c>
      <c r="B4379" s="1" t="s">
        <v>36</v>
      </c>
      <c r="C4379" t="s">
        <v>21</v>
      </c>
      <c r="D4379" t="s">
        <v>18</v>
      </c>
      <c r="E4379">
        <v>2</v>
      </c>
      <c r="G4379" s="1" t="str">
        <f t="shared" si="228"/>
        <v>ESTAIR_BenRib_W7K6_Adaptive8NDVI_W10_B40A56_02082017</v>
      </c>
      <c r="H4379" s="6">
        <v>42949</v>
      </c>
      <c r="P4379">
        <v>8</v>
      </c>
      <c r="Q4379" s="1" t="s">
        <v>34</v>
      </c>
      <c r="R4379">
        <v>7</v>
      </c>
      <c r="S4379">
        <v>6</v>
      </c>
      <c r="T4379">
        <v>10</v>
      </c>
      <c r="U4379">
        <v>40</v>
      </c>
      <c r="V4379">
        <v>56</v>
      </c>
      <c r="W4379">
        <v>0.86498344540000005</v>
      </c>
      <c r="X4379">
        <v>8.9055094060000006E-2</v>
      </c>
      <c r="Y4379">
        <v>6.2100530500000001E-2</v>
      </c>
      <c r="Z4379">
        <v>3.129596951E-2</v>
      </c>
      <c r="AA4379">
        <v>0.94981588319999999</v>
      </c>
    </row>
    <row r="4380" spans="1:27" x14ac:dyDescent="0.25">
      <c r="A4380" t="s">
        <v>43</v>
      </c>
      <c r="B4380" s="1" t="s">
        <v>36</v>
      </c>
      <c r="C4380" t="s">
        <v>21</v>
      </c>
      <c r="D4380" t="s">
        <v>18</v>
      </c>
      <c r="E4380">
        <v>2</v>
      </c>
      <c r="G4380" s="1" t="str">
        <f t="shared" si="228"/>
        <v>ESTAIR_BenRib_W7K8_Adaptive6NDVI_W10_B40A56_02082017</v>
      </c>
      <c r="H4380" s="6">
        <v>42949</v>
      </c>
      <c r="P4380">
        <v>6</v>
      </c>
      <c r="Q4380" s="1" t="s">
        <v>34</v>
      </c>
      <c r="R4380">
        <v>7</v>
      </c>
      <c r="S4380">
        <v>8</v>
      </c>
      <c r="T4380">
        <v>10</v>
      </c>
      <c r="U4380">
        <v>40</v>
      </c>
      <c r="V4380">
        <v>56</v>
      </c>
      <c r="W4380">
        <v>0.86384339050000003</v>
      </c>
      <c r="X4380">
        <v>8.9430286019999999E-2</v>
      </c>
      <c r="Y4380">
        <v>6.2440020399999997E-2</v>
      </c>
      <c r="Z4380">
        <v>3.1774331150000001E-2</v>
      </c>
      <c r="AA4380">
        <v>0.94915046120000002</v>
      </c>
    </row>
    <row r="4381" spans="1:27" x14ac:dyDescent="0.25">
      <c r="A4381" t="s">
        <v>43</v>
      </c>
      <c r="B4381" s="1" t="s">
        <v>36</v>
      </c>
      <c r="C4381" t="s">
        <v>21</v>
      </c>
      <c r="D4381" t="s">
        <v>18</v>
      </c>
      <c r="E4381">
        <v>2</v>
      </c>
      <c r="G4381" s="1" t="str">
        <f t="shared" si="228"/>
        <v>ESTAIR_BenRib_W7K8_Adaptive8NDVI_W10_B40A56_02082017</v>
      </c>
      <c r="H4381" s="6">
        <v>42949</v>
      </c>
      <c r="P4381">
        <v>8</v>
      </c>
      <c r="Q4381" s="1" t="s">
        <v>34</v>
      </c>
      <c r="R4381">
        <v>7</v>
      </c>
      <c r="S4381">
        <v>8</v>
      </c>
      <c r="T4381">
        <v>10</v>
      </c>
      <c r="U4381">
        <v>40</v>
      </c>
      <c r="V4381">
        <v>56</v>
      </c>
      <c r="W4381">
        <v>0.8631386325</v>
      </c>
      <c r="X4381">
        <v>8.9661436610000006E-2</v>
      </c>
      <c r="Y4381">
        <v>6.2578823170000006E-2</v>
      </c>
      <c r="Z4381">
        <v>3.1803164910000001E-2</v>
      </c>
      <c r="AA4381">
        <v>0.9490089223</v>
      </c>
    </row>
    <row r="4382" spans="1:27" x14ac:dyDescent="0.25">
      <c r="A4382" t="s">
        <v>43</v>
      </c>
      <c r="B4382" s="1" t="s">
        <v>36</v>
      </c>
      <c r="C4382" t="s">
        <v>21</v>
      </c>
      <c r="D4382" t="s">
        <v>18</v>
      </c>
      <c r="E4382">
        <v>2</v>
      </c>
      <c r="G4382" s="1" t="str">
        <f t="shared" si="228"/>
        <v>ESTAIR_BenRib_W9K4_Adaptive6NDVI_W10_B40A56_02082017</v>
      </c>
      <c r="H4382" s="6">
        <v>42949</v>
      </c>
      <c r="P4382">
        <v>6</v>
      </c>
      <c r="Q4382" s="1" t="s">
        <v>34</v>
      </c>
      <c r="R4382">
        <v>9</v>
      </c>
      <c r="S4382">
        <v>4</v>
      </c>
      <c r="T4382">
        <v>10</v>
      </c>
      <c r="U4382">
        <v>40</v>
      </c>
      <c r="V4382">
        <v>56</v>
      </c>
      <c r="W4382">
        <v>0.86509442150000004</v>
      </c>
      <c r="X4382">
        <v>8.9018487290000003E-2</v>
      </c>
      <c r="Y4382">
        <v>6.2112077869999997E-2</v>
      </c>
      <c r="Z4382">
        <v>3.0759364559999999E-2</v>
      </c>
      <c r="AA4382">
        <v>0.94913006310000003</v>
      </c>
    </row>
    <row r="4383" spans="1:27" x14ac:dyDescent="0.25">
      <c r="A4383" t="s">
        <v>43</v>
      </c>
      <c r="B4383" s="1" t="s">
        <v>36</v>
      </c>
      <c r="C4383" t="s">
        <v>21</v>
      </c>
      <c r="D4383" t="s">
        <v>18</v>
      </c>
      <c r="E4383">
        <v>2</v>
      </c>
      <c r="G4383" s="1" t="str">
        <f t="shared" si="228"/>
        <v>ESTAIR_BenRib_W9K4_Adaptive8NDVI_W10_B40A56_02082017</v>
      </c>
      <c r="H4383" s="6">
        <v>42949</v>
      </c>
      <c r="P4383">
        <v>8</v>
      </c>
      <c r="Q4383" s="1" t="s">
        <v>34</v>
      </c>
      <c r="R4383">
        <v>9</v>
      </c>
      <c r="S4383">
        <v>4</v>
      </c>
      <c r="T4383">
        <v>10</v>
      </c>
      <c r="U4383">
        <v>40</v>
      </c>
      <c r="V4383">
        <v>56</v>
      </c>
      <c r="W4383">
        <v>0.86532035380000005</v>
      </c>
      <c r="X4383">
        <v>8.8943914439999994E-2</v>
      </c>
      <c r="Y4383">
        <v>6.2148123540000003E-2</v>
      </c>
      <c r="Z4383">
        <v>3.074162913E-2</v>
      </c>
      <c r="AA4383">
        <v>0.94965298850000002</v>
      </c>
    </row>
    <row r="4384" spans="1:27" x14ac:dyDescent="0.25">
      <c r="A4384" t="s">
        <v>43</v>
      </c>
      <c r="B4384" s="1" t="s">
        <v>36</v>
      </c>
      <c r="C4384" t="s">
        <v>21</v>
      </c>
      <c r="D4384" t="s">
        <v>18</v>
      </c>
      <c r="E4384">
        <v>2</v>
      </c>
      <c r="G4384" s="1" t="str">
        <f t="shared" si="228"/>
        <v>ESTAIR_BenRib_W9K6_Adaptive6NDVI_W10_B40A56_02082017</v>
      </c>
      <c r="H4384" s="6">
        <v>42949</v>
      </c>
      <c r="P4384">
        <v>6</v>
      </c>
      <c r="Q4384" s="1" t="s">
        <v>34</v>
      </c>
      <c r="R4384">
        <v>9</v>
      </c>
      <c r="S4384">
        <v>6</v>
      </c>
      <c r="T4384">
        <v>10</v>
      </c>
      <c r="U4384">
        <v>40</v>
      </c>
      <c r="V4384">
        <v>56</v>
      </c>
      <c r="W4384">
        <v>0.86476431320000002</v>
      </c>
      <c r="X4384">
        <v>8.9127332980000001E-2</v>
      </c>
      <c r="Y4384">
        <v>6.1952812080000003E-2</v>
      </c>
      <c r="Z4384">
        <v>3.0906960569999999E-2</v>
      </c>
      <c r="AA4384">
        <v>0.94885319729999995</v>
      </c>
    </row>
    <row r="4385" spans="1:27" x14ac:dyDescent="0.25">
      <c r="A4385" t="s">
        <v>43</v>
      </c>
      <c r="B4385" s="1" t="s">
        <v>36</v>
      </c>
      <c r="C4385" t="s">
        <v>21</v>
      </c>
      <c r="D4385" t="s">
        <v>18</v>
      </c>
      <c r="E4385">
        <v>2</v>
      </c>
      <c r="G4385" s="1" t="str">
        <f t="shared" si="228"/>
        <v>ESTAIR_BenRib_W9K6_Adaptive8NDVI_W10_B40A56_02082017</v>
      </c>
      <c r="H4385" s="6">
        <v>42949</v>
      </c>
      <c r="P4385">
        <v>8</v>
      </c>
      <c r="Q4385" s="1" t="s">
        <v>34</v>
      </c>
      <c r="R4385">
        <v>9</v>
      </c>
      <c r="S4385">
        <v>6</v>
      </c>
      <c r="T4385">
        <v>10</v>
      </c>
      <c r="U4385">
        <v>40</v>
      </c>
      <c r="V4385">
        <v>56</v>
      </c>
      <c r="W4385">
        <v>0.86452467960000001</v>
      </c>
      <c r="X4385">
        <v>8.9206263509999995E-2</v>
      </c>
      <c r="Y4385">
        <v>6.208041542E-2</v>
      </c>
      <c r="Z4385">
        <v>3.0911648890000001E-2</v>
      </c>
      <c r="AA4385">
        <v>0.94909281990000005</v>
      </c>
    </row>
    <row r="4386" spans="1:27" x14ac:dyDescent="0.25">
      <c r="A4386" t="s">
        <v>43</v>
      </c>
      <c r="B4386" s="1" t="s">
        <v>36</v>
      </c>
      <c r="C4386" t="s">
        <v>21</v>
      </c>
      <c r="D4386" t="s">
        <v>18</v>
      </c>
      <c r="E4386">
        <v>2</v>
      </c>
      <c r="G4386" s="1" t="str">
        <f t="shared" si="228"/>
        <v>ESTAIR_BenRib_W9K8_Adaptive6NDVI_W10_B40A56_02082017</v>
      </c>
      <c r="H4386" s="6">
        <v>42949</v>
      </c>
      <c r="P4386">
        <v>6</v>
      </c>
      <c r="Q4386" s="1" t="s">
        <v>34</v>
      </c>
      <c r="R4386">
        <v>9</v>
      </c>
      <c r="S4386">
        <v>8</v>
      </c>
      <c r="T4386">
        <v>10</v>
      </c>
      <c r="U4386">
        <v>40</v>
      </c>
      <c r="V4386">
        <v>56</v>
      </c>
      <c r="W4386">
        <v>0.86354682360000001</v>
      </c>
      <c r="X4386">
        <v>8.952762853E-2</v>
      </c>
      <c r="Y4386">
        <v>6.2416831809999997E-2</v>
      </c>
      <c r="Z4386">
        <v>3.1471737909999999E-2</v>
      </c>
      <c r="AA4386">
        <v>0.9485746947</v>
      </c>
    </row>
    <row r="4387" spans="1:27" x14ac:dyDescent="0.25">
      <c r="A4387" t="s">
        <v>43</v>
      </c>
      <c r="B4387" s="1" t="s">
        <v>36</v>
      </c>
      <c r="C4387" t="s">
        <v>21</v>
      </c>
      <c r="D4387" t="s">
        <v>18</v>
      </c>
      <c r="E4387">
        <v>2</v>
      </c>
      <c r="G4387" s="1" t="str">
        <f t="shared" si="228"/>
        <v>ESTAIR_BenRib_W9K8_Adaptive8NDVI_W10_B40A56_02082017</v>
      </c>
      <c r="H4387" s="6">
        <v>42949</v>
      </c>
      <c r="P4387">
        <v>8</v>
      </c>
      <c r="Q4387" s="1" t="s">
        <v>34</v>
      </c>
      <c r="R4387">
        <v>9</v>
      </c>
      <c r="S4387">
        <v>8</v>
      </c>
      <c r="T4387">
        <v>10</v>
      </c>
      <c r="U4387">
        <v>40</v>
      </c>
      <c r="V4387">
        <v>56</v>
      </c>
      <c r="W4387">
        <v>0.86283481360000003</v>
      </c>
      <c r="X4387">
        <v>8.9760901330000004E-2</v>
      </c>
      <c r="Y4387">
        <v>6.2553844359999999E-2</v>
      </c>
      <c r="Z4387">
        <v>3.1513732830000002E-2</v>
      </c>
      <c r="AA4387">
        <v>0.94840612719999995</v>
      </c>
    </row>
    <row r="4388" spans="1:27" x14ac:dyDescent="0.25">
      <c r="A4388" t="s">
        <v>43</v>
      </c>
      <c r="B4388" s="1" t="s">
        <v>36</v>
      </c>
      <c r="C4388" t="s">
        <v>21</v>
      </c>
      <c r="D4388" t="s">
        <v>18</v>
      </c>
      <c r="E4388">
        <v>2</v>
      </c>
      <c r="G4388" s="1" t="str">
        <f t="shared" si="228"/>
        <v>ESTAIR_BenRib_W3K4_Adaptive6NDVI_W10_B40A40_02082017</v>
      </c>
      <c r="H4388" s="6">
        <v>42949</v>
      </c>
      <c r="P4388">
        <v>6</v>
      </c>
      <c r="Q4388" s="1" t="s">
        <v>34</v>
      </c>
      <c r="R4388">
        <v>3</v>
      </c>
      <c r="S4388">
        <v>4</v>
      </c>
      <c r="T4388">
        <v>10</v>
      </c>
      <c r="U4388">
        <v>40</v>
      </c>
      <c r="V4388">
        <v>40</v>
      </c>
      <c r="W4388">
        <v>0.86922698929999997</v>
      </c>
      <c r="X4388">
        <v>8.7644429019999998E-2</v>
      </c>
      <c r="Y4388">
        <v>6.147464834E-2</v>
      </c>
      <c r="Z4388">
        <v>3.1580849289999997E-2</v>
      </c>
      <c r="AA4388">
        <v>0.95198084890000001</v>
      </c>
    </row>
    <row r="4389" spans="1:27" x14ac:dyDescent="0.25">
      <c r="A4389" t="s">
        <v>43</v>
      </c>
      <c r="B4389" s="1" t="s">
        <v>36</v>
      </c>
      <c r="C4389" t="s">
        <v>21</v>
      </c>
      <c r="D4389" t="s">
        <v>18</v>
      </c>
      <c r="E4389">
        <v>2</v>
      </c>
      <c r="G4389" s="1" t="str">
        <f t="shared" si="228"/>
        <v>ESTAIR_BenRib_W3K4_Adaptive8NDVI_W10_B40A40_02082017</v>
      </c>
      <c r="H4389" s="6">
        <v>42949</v>
      </c>
      <c r="P4389">
        <v>8</v>
      </c>
      <c r="Q4389" s="1" t="s">
        <v>34</v>
      </c>
      <c r="R4389">
        <v>3</v>
      </c>
      <c r="S4389">
        <v>4</v>
      </c>
      <c r="T4389">
        <v>10</v>
      </c>
      <c r="U4389">
        <v>40</v>
      </c>
      <c r="V4389">
        <v>40</v>
      </c>
      <c r="W4389">
        <v>0.86871387050000004</v>
      </c>
      <c r="X4389">
        <v>8.7816207569999999E-2</v>
      </c>
      <c r="Y4389">
        <v>6.1632250299999997E-2</v>
      </c>
      <c r="Z4389">
        <v>3.1665843669999999E-2</v>
      </c>
      <c r="AA4389">
        <v>0.95201259449999998</v>
      </c>
    </row>
    <row r="4390" spans="1:27" x14ac:dyDescent="0.25">
      <c r="A4390" t="s">
        <v>43</v>
      </c>
      <c r="B4390" s="1" t="s">
        <v>36</v>
      </c>
      <c r="C4390" t="s">
        <v>21</v>
      </c>
      <c r="D4390" t="s">
        <v>18</v>
      </c>
      <c r="E4390">
        <v>2</v>
      </c>
      <c r="G4390" s="1" t="str">
        <f t="shared" si="228"/>
        <v>ESTAIR_BenRib_W3K6_Adaptive6NDVI_W10_B40A40_02082017</v>
      </c>
      <c r="H4390" s="6">
        <v>42949</v>
      </c>
      <c r="P4390">
        <v>6</v>
      </c>
      <c r="Q4390" s="1" t="s">
        <v>34</v>
      </c>
      <c r="R4390">
        <v>3</v>
      </c>
      <c r="S4390">
        <v>6</v>
      </c>
      <c r="T4390">
        <v>10</v>
      </c>
      <c r="U4390">
        <v>40</v>
      </c>
      <c r="V4390">
        <v>40</v>
      </c>
      <c r="W4390">
        <v>0.86839487739999999</v>
      </c>
      <c r="X4390">
        <v>8.7922828829999994E-2</v>
      </c>
      <c r="Y4390">
        <v>6.156053073E-2</v>
      </c>
      <c r="Z4390">
        <v>3.1775888939999997E-2</v>
      </c>
      <c r="AA4390">
        <v>0.95158747970000002</v>
      </c>
    </row>
    <row r="4391" spans="1:27" x14ac:dyDescent="0.25">
      <c r="A4391" t="s">
        <v>43</v>
      </c>
      <c r="B4391" s="1" t="s">
        <v>36</v>
      </c>
      <c r="C4391" t="s">
        <v>21</v>
      </c>
      <c r="D4391" t="s">
        <v>18</v>
      </c>
      <c r="E4391">
        <v>2</v>
      </c>
      <c r="G4391" s="1" t="str">
        <f t="shared" si="228"/>
        <v>ESTAIR_BenRib_W3K6_Adaptive8NDVI_W10_B40A40_02082017</v>
      </c>
      <c r="H4391" s="6">
        <v>42949</v>
      </c>
      <c r="P4391">
        <v>8</v>
      </c>
      <c r="Q4391" s="1" t="s">
        <v>34</v>
      </c>
      <c r="R4391">
        <v>3</v>
      </c>
      <c r="S4391">
        <v>6</v>
      </c>
      <c r="T4391">
        <v>10</v>
      </c>
      <c r="U4391">
        <v>40</v>
      </c>
      <c r="V4391">
        <v>40</v>
      </c>
      <c r="W4391">
        <v>0.86801105570000003</v>
      </c>
      <c r="X4391">
        <v>8.8050947409999997E-2</v>
      </c>
      <c r="Y4391">
        <v>6.169463176E-2</v>
      </c>
      <c r="Z4391">
        <v>3.186127389E-2</v>
      </c>
      <c r="AA4391">
        <v>0.95179000079999998</v>
      </c>
    </row>
    <row r="4392" spans="1:27" x14ac:dyDescent="0.25">
      <c r="A4392" t="s">
        <v>43</v>
      </c>
      <c r="B4392" s="1" t="s">
        <v>36</v>
      </c>
      <c r="C4392" t="s">
        <v>21</v>
      </c>
      <c r="D4392" t="s">
        <v>18</v>
      </c>
      <c r="E4392">
        <v>2</v>
      </c>
      <c r="G4392" s="1" t="str">
        <f t="shared" si="228"/>
        <v>ESTAIR_BenRib_W3K8_Adaptive6NDVI_W10_B40A40_02082017</v>
      </c>
      <c r="H4392" s="6">
        <v>42949</v>
      </c>
      <c r="P4392">
        <v>6</v>
      </c>
      <c r="Q4392" s="1" t="s">
        <v>34</v>
      </c>
      <c r="R4392">
        <v>3</v>
      </c>
      <c r="S4392">
        <v>8</v>
      </c>
      <c r="T4392">
        <v>10</v>
      </c>
      <c r="U4392">
        <v>40</v>
      </c>
      <c r="V4392">
        <v>40</v>
      </c>
      <c r="W4392">
        <v>0.86705760180000002</v>
      </c>
      <c r="X4392">
        <v>8.8368403770000006E-2</v>
      </c>
      <c r="Y4392">
        <v>6.1816300089999998E-2</v>
      </c>
      <c r="Z4392">
        <v>3.2088644960000003E-2</v>
      </c>
      <c r="AA4392">
        <v>0.95105248389999997</v>
      </c>
    </row>
    <row r="4393" spans="1:27" x14ac:dyDescent="0.25">
      <c r="A4393" t="s">
        <v>43</v>
      </c>
      <c r="B4393" s="1" t="s">
        <v>36</v>
      </c>
      <c r="C4393" t="s">
        <v>21</v>
      </c>
      <c r="D4393" t="s">
        <v>18</v>
      </c>
      <c r="E4393">
        <v>2</v>
      </c>
      <c r="G4393" s="1" t="str">
        <f t="shared" si="228"/>
        <v>ESTAIR_BenRib_W3K8_Adaptive8NDVI_W10_B40A40_02082017</v>
      </c>
      <c r="H4393" s="6">
        <v>42949</v>
      </c>
      <c r="P4393">
        <v>8</v>
      </c>
      <c r="Q4393" s="1" t="s">
        <v>34</v>
      </c>
      <c r="R4393">
        <v>3</v>
      </c>
      <c r="S4393">
        <v>8</v>
      </c>
      <c r="T4393">
        <v>10</v>
      </c>
      <c r="U4393">
        <v>40</v>
      </c>
      <c r="V4393">
        <v>40</v>
      </c>
      <c r="W4393">
        <v>0.86644594429999999</v>
      </c>
      <c r="X4393">
        <v>8.8571458529999994E-2</v>
      </c>
      <c r="Y4393">
        <v>6.1959109489999997E-2</v>
      </c>
      <c r="Z4393">
        <v>3.2149483280000002E-2</v>
      </c>
      <c r="AA4393">
        <v>0.95097519789999996</v>
      </c>
    </row>
    <row r="4394" spans="1:27" x14ac:dyDescent="0.25">
      <c r="A4394" t="s">
        <v>43</v>
      </c>
      <c r="B4394" s="1" t="s">
        <v>36</v>
      </c>
      <c r="C4394" t="s">
        <v>21</v>
      </c>
      <c r="D4394" t="s">
        <v>18</v>
      </c>
      <c r="E4394">
        <v>2</v>
      </c>
      <c r="G4394" s="1" t="str">
        <f t="shared" si="228"/>
        <v>ESTAIR_BenRib_W5K4_Adaptive6NDVI_W10_B40A40_02082017</v>
      </c>
      <c r="H4394" s="6">
        <v>42949</v>
      </c>
      <c r="P4394">
        <v>6</v>
      </c>
      <c r="Q4394" s="1" t="s">
        <v>34</v>
      </c>
      <c r="R4394">
        <v>5</v>
      </c>
      <c r="S4394">
        <v>4</v>
      </c>
      <c r="T4394">
        <v>10</v>
      </c>
      <c r="U4394">
        <v>40</v>
      </c>
      <c r="V4394">
        <v>40</v>
      </c>
      <c r="W4394">
        <v>0.86772563049999996</v>
      </c>
      <c r="X4394">
        <v>8.8146100820000003E-2</v>
      </c>
      <c r="Y4394">
        <v>6.1704614409999997E-2</v>
      </c>
      <c r="Z4394">
        <v>3.1286184430000002E-2</v>
      </c>
      <c r="AA4394">
        <v>0.95099386190000001</v>
      </c>
    </row>
    <row r="4395" spans="1:27" x14ac:dyDescent="0.25">
      <c r="A4395" t="s">
        <v>43</v>
      </c>
      <c r="B4395" s="1" t="s">
        <v>36</v>
      </c>
      <c r="C4395" t="s">
        <v>21</v>
      </c>
      <c r="D4395" t="s">
        <v>18</v>
      </c>
      <c r="E4395">
        <v>2</v>
      </c>
      <c r="G4395" s="1" t="str">
        <f t="shared" si="228"/>
        <v>ESTAIR_BenRib_W5K4_Adaptive8NDVI_W10_B40A40_02082017</v>
      </c>
      <c r="H4395" s="6">
        <v>42949</v>
      </c>
      <c r="P4395">
        <v>8</v>
      </c>
      <c r="Q4395" s="1" t="s">
        <v>34</v>
      </c>
      <c r="R4395">
        <v>5</v>
      </c>
      <c r="S4395">
        <v>4</v>
      </c>
      <c r="T4395">
        <v>10</v>
      </c>
      <c r="U4395">
        <v>40</v>
      </c>
      <c r="V4395">
        <v>40</v>
      </c>
      <c r="W4395">
        <v>0.86759037230000002</v>
      </c>
      <c r="X4395">
        <v>8.8191156559999997E-2</v>
      </c>
      <c r="Y4395">
        <v>6.1805808109999999E-2</v>
      </c>
      <c r="Z4395">
        <v>3.1329680790000002E-2</v>
      </c>
      <c r="AA4395">
        <v>0.95129072250000002</v>
      </c>
    </row>
    <row r="4396" spans="1:27" x14ac:dyDescent="0.25">
      <c r="A4396" t="s">
        <v>43</v>
      </c>
      <c r="B4396" s="1" t="s">
        <v>36</v>
      </c>
      <c r="C4396" t="s">
        <v>21</v>
      </c>
      <c r="D4396" t="s">
        <v>18</v>
      </c>
      <c r="E4396">
        <v>2</v>
      </c>
      <c r="G4396" s="1" t="str">
        <f t="shared" si="228"/>
        <v>ESTAIR_BenRib_W5K6_Adaptive6NDVI_W10_B40A40_02082017</v>
      </c>
      <c r="H4396" s="6">
        <v>42949</v>
      </c>
      <c r="P4396">
        <v>6</v>
      </c>
      <c r="Q4396" s="1" t="s">
        <v>34</v>
      </c>
      <c r="R4396">
        <v>5</v>
      </c>
      <c r="S4396">
        <v>6</v>
      </c>
      <c r="T4396">
        <v>10</v>
      </c>
      <c r="U4396">
        <v>40</v>
      </c>
      <c r="V4396">
        <v>40</v>
      </c>
      <c r="W4396">
        <v>0.86699953240000005</v>
      </c>
      <c r="X4396">
        <v>8.8387701339999999E-2</v>
      </c>
      <c r="Y4396">
        <v>6.1698692079999999E-2</v>
      </c>
      <c r="Z4396">
        <v>3.1495390589999998E-2</v>
      </c>
      <c r="AA4396">
        <v>0.95062254040000005</v>
      </c>
    </row>
    <row r="4397" spans="1:27" x14ac:dyDescent="0.25">
      <c r="A4397" t="s">
        <v>43</v>
      </c>
      <c r="B4397" s="1" t="s">
        <v>36</v>
      </c>
      <c r="C4397" t="s">
        <v>21</v>
      </c>
      <c r="D4397" t="s">
        <v>18</v>
      </c>
      <c r="E4397">
        <v>2</v>
      </c>
      <c r="G4397" s="1" t="str">
        <f t="shared" si="228"/>
        <v>ESTAIR_BenRib_W5K6_Adaptive8NDVI_W10_B40A40_02082017</v>
      </c>
      <c r="H4397" s="6">
        <v>42949</v>
      </c>
      <c r="P4397">
        <v>8</v>
      </c>
      <c r="Q4397" s="1" t="s">
        <v>34</v>
      </c>
      <c r="R4397">
        <v>5</v>
      </c>
      <c r="S4397">
        <v>6</v>
      </c>
      <c r="T4397">
        <v>10</v>
      </c>
      <c r="U4397">
        <v>40</v>
      </c>
      <c r="V4397">
        <v>40</v>
      </c>
      <c r="W4397">
        <v>0.86671643269999998</v>
      </c>
      <c r="X4397">
        <v>8.8481720710000003E-2</v>
      </c>
      <c r="Y4397">
        <v>6.1831527179999998E-2</v>
      </c>
      <c r="Z4397">
        <v>3.1576279220000003E-2</v>
      </c>
      <c r="AA4397">
        <v>0.95088698670000005</v>
      </c>
    </row>
    <row r="4398" spans="1:27" x14ac:dyDescent="0.25">
      <c r="A4398" t="s">
        <v>43</v>
      </c>
      <c r="B4398" s="1" t="s">
        <v>36</v>
      </c>
      <c r="C4398" t="s">
        <v>21</v>
      </c>
      <c r="D4398" t="s">
        <v>18</v>
      </c>
      <c r="E4398">
        <v>2</v>
      </c>
      <c r="G4398" s="1" t="str">
        <f t="shared" si="228"/>
        <v>ESTAIR_BenRib_W5K8_Adaptive6NDVI_W10_B40A40_02082017</v>
      </c>
      <c r="H4398" s="6">
        <v>42949</v>
      </c>
      <c r="P4398">
        <v>6</v>
      </c>
      <c r="Q4398" s="1" t="s">
        <v>34</v>
      </c>
      <c r="R4398">
        <v>5</v>
      </c>
      <c r="S4398">
        <v>8</v>
      </c>
      <c r="T4398">
        <v>10</v>
      </c>
      <c r="U4398">
        <v>40</v>
      </c>
      <c r="V4398">
        <v>40</v>
      </c>
      <c r="W4398">
        <v>0.86537842980000002</v>
      </c>
      <c r="X4398">
        <v>8.8924735419999998E-2</v>
      </c>
      <c r="Y4398">
        <v>6.2087900389999999E-2</v>
      </c>
      <c r="Z4398">
        <v>3.1929068640000002E-2</v>
      </c>
      <c r="AA4398">
        <v>0.94997901539999996</v>
      </c>
    </row>
    <row r="4399" spans="1:27" x14ac:dyDescent="0.25">
      <c r="A4399" t="s">
        <v>43</v>
      </c>
      <c r="B4399" s="1" t="s">
        <v>36</v>
      </c>
      <c r="C4399" t="s">
        <v>21</v>
      </c>
      <c r="D4399" t="s">
        <v>18</v>
      </c>
      <c r="E4399">
        <v>2</v>
      </c>
      <c r="G4399" s="1" t="str">
        <f t="shared" si="228"/>
        <v>ESTAIR_BenRib_W5K8_Adaptive8NDVI_W10_B40A40_02082017</v>
      </c>
      <c r="H4399" s="6">
        <v>42949</v>
      </c>
      <c r="P4399">
        <v>8</v>
      </c>
      <c r="Q4399" s="1" t="s">
        <v>34</v>
      </c>
      <c r="R4399">
        <v>5</v>
      </c>
      <c r="S4399">
        <v>8</v>
      </c>
      <c r="T4399">
        <v>10</v>
      </c>
      <c r="U4399">
        <v>40</v>
      </c>
      <c r="V4399">
        <v>40</v>
      </c>
      <c r="W4399">
        <v>0.86471898300000005</v>
      </c>
      <c r="X4399">
        <v>8.9142269270000005E-2</v>
      </c>
      <c r="Y4399">
        <v>6.2243472299999998E-2</v>
      </c>
      <c r="Z4399">
        <v>3.1993679999999997E-2</v>
      </c>
      <c r="AA4399">
        <v>0.94986816409999997</v>
      </c>
    </row>
    <row r="4400" spans="1:27" x14ac:dyDescent="0.25">
      <c r="A4400" t="s">
        <v>43</v>
      </c>
      <c r="B4400" s="1" t="s">
        <v>36</v>
      </c>
      <c r="C4400" t="s">
        <v>21</v>
      </c>
      <c r="D4400" t="s">
        <v>18</v>
      </c>
      <c r="E4400">
        <v>2</v>
      </c>
      <c r="G4400" s="1" t="str">
        <f t="shared" si="228"/>
        <v>ESTAIR_BenRib_W7K4_Adaptive6NDVI_W10_B40A40_02082017</v>
      </c>
      <c r="H4400" s="6">
        <v>42949</v>
      </c>
      <c r="P4400">
        <v>6</v>
      </c>
      <c r="Q4400" s="1" t="s">
        <v>34</v>
      </c>
      <c r="R4400">
        <v>7</v>
      </c>
      <c r="S4400">
        <v>4</v>
      </c>
      <c r="T4400">
        <v>10</v>
      </c>
      <c r="U4400">
        <v>40</v>
      </c>
      <c r="V4400">
        <v>40</v>
      </c>
      <c r="W4400">
        <v>0.86673154029999999</v>
      </c>
      <c r="X4400">
        <v>8.8476705840000003E-2</v>
      </c>
      <c r="Y4400">
        <v>6.179859846E-2</v>
      </c>
      <c r="Z4400">
        <v>3.0950308839999999E-2</v>
      </c>
      <c r="AA4400">
        <v>0.95017587839999995</v>
      </c>
    </row>
    <row r="4401" spans="1:27" x14ac:dyDescent="0.25">
      <c r="A4401" t="s">
        <v>43</v>
      </c>
      <c r="B4401" s="1" t="s">
        <v>36</v>
      </c>
      <c r="C4401" t="s">
        <v>21</v>
      </c>
      <c r="D4401" t="s">
        <v>18</v>
      </c>
      <c r="E4401">
        <v>2</v>
      </c>
      <c r="G4401" s="1" t="str">
        <f t="shared" si="228"/>
        <v>ESTAIR_BenRib_W7K4_Adaptive8NDVI_W10_B40A40_02082017</v>
      </c>
      <c r="H4401" s="6">
        <v>42949</v>
      </c>
      <c r="P4401">
        <v>8</v>
      </c>
      <c r="Q4401" s="1" t="s">
        <v>34</v>
      </c>
      <c r="R4401">
        <v>7</v>
      </c>
      <c r="S4401">
        <v>4</v>
      </c>
      <c r="T4401">
        <v>10</v>
      </c>
      <c r="U4401">
        <v>40</v>
      </c>
      <c r="V4401">
        <v>40</v>
      </c>
      <c r="W4401">
        <v>0.86689188569999998</v>
      </c>
      <c r="X4401">
        <v>8.8423463300000005E-2</v>
      </c>
      <c r="Y4401">
        <v>6.1864042709999997E-2</v>
      </c>
      <c r="Z4401">
        <v>3.09725855E-2</v>
      </c>
      <c r="AA4401">
        <v>0.95066588919999995</v>
      </c>
    </row>
    <row r="4402" spans="1:27" x14ac:dyDescent="0.25">
      <c r="A4402" t="s">
        <v>43</v>
      </c>
      <c r="B4402" s="1" t="s">
        <v>36</v>
      </c>
      <c r="C4402" t="s">
        <v>21</v>
      </c>
      <c r="D4402" t="s">
        <v>18</v>
      </c>
      <c r="E4402">
        <v>2</v>
      </c>
      <c r="G4402" s="1" t="str">
        <f t="shared" si="228"/>
        <v>ESTAIR_BenRib_W7K6_Adaptive6NDVI_W10_B40A40_02082017</v>
      </c>
      <c r="H4402" s="6">
        <v>42949</v>
      </c>
      <c r="P4402">
        <v>6</v>
      </c>
      <c r="Q4402" s="1" t="s">
        <v>34</v>
      </c>
      <c r="R4402">
        <v>7</v>
      </c>
      <c r="S4402">
        <v>6</v>
      </c>
      <c r="T4402">
        <v>10</v>
      </c>
      <c r="U4402">
        <v>40</v>
      </c>
      <c r="V4402">
        <v>40</v>
      </c>
      <c r="W4402">
        <v>0.8661368827</v>
      </c>
      <c r="X4402">
        <v>8.8673882290000006E-2</v>
      </c>
      <c r="Y4402">
        <v>6.1731515299999998E-2</v>
      </c>
      <c r="Z4402">
        <v>3.1161473379999999E-2</v>
      </c>
      <c r="AA4402">
        <v>0.94983591150000002</v>
      </c>
    </row>
    <row r="4403" spans="1:27" x14ac:dyDescent="0.25">
      <c r="A4403" t="s">
        <v>43</v>
      </c>
      <c r="B4403" s="1" t="s">
        <v>36</v>
      </c>
      <c r="C4403" t="s">
        <v>21</v>
      </c>
      <c r="D4403" t="s">
        <v>18</v>
      </c>
      <c r="E4403">
        <v>2</v>
      </c>
      <c r="G4403" s="1" t="str">
        <f t="shared" si="228"/>
        <v>ESTAIR_BenRib_W7K6_Adaptive8NDVI_W10_B40A40_02082017</v>
      </c>
      <c r="H4403" s="6">
        <v>42949</v>
      </c>
      <c r="P4403">
        <v>8</v>
      </c>
      <c r="Q4403" s="1" t="s">
        <v>34</v>
      </c>
      <c r="R4403">
        <v>7</v>
      </c>
      <c r="S4403">
        <v>6</v>
      </c>
      <c r="T4403">
        <v>10</v>
      </c>
      <c r="U4403">
        <v>40</v>
      </c>
      <c r="V4403">
        <v>40</v>
      </c>
      <c r="W4403">
        <v>0.86592515430000006</v>
      </c>
      <c r="X4403">
        <v>8.8743981439999994E-2</v>
      </c>
      <c r="Y4403">
        <v>6.1859964429999997E-2</v>
      </c>
      <c r="Z4403">
        <v>3.123058783E-2</v>
      </c>
      <c r="AA4403">
        <v>0.95016173240000001</v>
      </c>
    </row>
    <row r="4404" spans="1:27" x14ac:dyDescent="0.25">
      <c r="A4404" t="s">
        <v>43</v>
      </c>
      <c r="B4404" s="1" t="s">
        <v>36</v>
      </c>
      <c r="C4404" t="s">
        <v>21</v>
      </c>
      <c r="D4404" t="s">
        <v>18</v>
      </c>
      <c r="E4404">
        <v>2</v>
      </c>
      <c r="G4404" s="1" t="str">
        <f t="shared" si="228"/>
        <v>ESTAIR_BenRib_W7K8_Adaptive6NDVI_W10_B40A40_02082017</v>
      </c>
      <c r="H4404" s="6">
        <v>42949</v>
      </c>
      <c r="P4404">
        <v>6</v>
      </c>
      <c r="Q4404" s="1" t="s">
        <v>34</v>
      </c>
      <c r="R4404">
        <v>7</v>
      </c>
      <c r="S4404">
        <v>8</v>
      </c>
      <c r="T4404">
        <v>10</v>
      </c>
      <c r="U4404">
        <v>40</v>
      </c>
      <c r="V4404">
        <v>40</v>
      </c>
      <c r="W4404">
        <v>0.86471215290000003</v>
      </c>
      <c r="X4404">
        <v>8.9144519470000003E-2</v>
      </c>
      <c r="Y4404">
        <v>6.2179079540000001E-2</v>
      </c>
      <c r="Z4404">
        <v>3.169932827E-2</v>
      </c>
      <c r="AA4404">
        <v>0.94941578120000003</v>
      </c>
    </row>
    <row r="4405" spans="1:27" x14ac:dyDescent="0.25">
      <c r="A4405" t="s">
        <v>43</v>
      </c>
      <c r="B4405" s="1" t="s">
        <v>36</v>
      </c>
      <c r="C4405" t="s">
        <v>21</v>
      </c>
      <c r="D4405" t="s">
        <v>18</v>
      </c>
      <c r="E4405">
        <v>2</v>
      </c>
      <c r="G4405" s="1" t="str">
        <f t="shared" si="228"/>
        <v>ESTAIR_BenRib_W7K8_Adaptive8NDVI_W10_B40A40_02082017</v>
      </c>
      <c r="H4405" s="6">
        <v>42949</v>
      </c>
      <c r="P4405">
        <v>8</v>
      </c>
      <c r="Q4405" s="1" t="s">
        <v>34</v>
      </c>
      <c r="R4405">
        <v>7</v>
      </c>
      <c r="S4405">
        <v>8</v>
      </c>
      <c r="T4405">
        <v>10</v>
      </c>
      <c r="U4405">
        <v>40</v>
      </c>
      <c r="V4405">
        <v>40</v>
      </c>
      <c r="W4405">
        <v>0.8640545436</v>
      </c>
      <c r="X4405">
        <v>8.9360914390000004E-2</v>
      </c>
      <c r="Y4405">
        <v>6.232806154E-2</v>
      </c>
      <c r="Z4405">
        <v>3.1750418629999999E-2</v>
      </c>
      <c r="AA4405">
        <v>0.94930694100000002</v>
      </c>
    </row>
    <row r="4406" spans="1:27" x14ac:dyDescent="0.25">
      <c r="A4406" t="s">
        <v>43</v>
      </c>
      <c r="B4406" s="1" t="s">
        <v>36</v>
      </c>
      <c r="C4406" t="s">
        <v>21</v>
      </c>
      <c r="D4406" t="s">
        <v>18</v>
      </c>
      <c r="E4406">
        <v>2</v>
      </c>
      <c r="G4406" s="1" t="str">
        <f t="shared" si="228"/>
        <v>ESTAIR_BenRib_W9K4_Adaptive6NDVI_W10_B40A40_02082017</v>
      </c>
      <c r="H4406" s="6">
        <v>42949</v>
      </c>
      <c r="P4406">
        <v>6</v>
      </c>
      <c r="Q4406" s="1" t="s">
        <v>34</v>
      </c>
      <c r="R4406">
        <v>9</v>
      </c>
      <c r="S4406">
        <v>4</v>
      </c>
      <c r="T4406">
        <v>10</v>
      </c>
      <c r="U4406">
        <v>40</v>
      </c>
      <c r="V4406">
        <v>40</v>
      </c>
      <c r="W4406">
        <v>0.86600911830000005</v>
      </c>
      <c r="X4406">
        <v>8.8716189050000005E-2</v>
      </c>
      <c r="Y4406">
        <v>6.1837976000000003E-2</v>
      </c>
      <c r="Z4406">
        <v>3.06205279E-2</v>
      </c>
      <c r="AA4406">
        <v>0.9494018206</v>
      </c>
    </row>
    <row r="4407" spans="1:27" x14ac:dyDescent="0.25">
      <c r="A4407" t="s">
        <v>43</v>
      </c>
      <c r="B4407" s="1" t="s">
        <v>36</v>
      </c>
      <c r="C4407" t="s">
        <v>21</v>
      </c>
      <c r="D4407" t="s">
        <v>18</v>
      </c>
      <c r="E4407">
        <v>2</v>
      </c>
      <c r="G4407" s="1" t="str">
        <f t="shared" si="228"/>
        <v>ESTAIR_BenRib_W9K4_Adaptive8NDVI_W10_B40A40_02082017</v>
      </c>
      <c r="H4407" s="6">
        <v>42949</v>
      </c>
      <c r="P4407">
        <v>8</v>
      </c>
      <c r="Q4407" s="1" t="s">
        <v>34</v>
      </c>
      <c r="R4407">
        <v>9</v>
      </c>
      <c r="S4407">
        <v>4</v>
      </c>
      <c r="T4407">
        <v>10</v>
      </c>
      <c r="U4407">
        <v>40</v>
      </c>
      <c r="V4407">
        <v>40</v>
      </c>
      <c r="W4407">
        <v>0.86634032449999998</v>
      </c>
      <c r="X4407">
        <v>8.8606474429999998E-2</v>
      </c>
      <c r="Y4407">
        <v>6.1881037409999999E-2</v>
      </c>
      <c r="Z4407">
        <v>3.062966005E-2</v>
      </c>
      <c r="AA4407">
        <v>0.94998264710000002</v>
      </c>
    </row>
    <row r="4408" spans="1:27" x14ac:dyDescent="0.25">
      <c r="A4408" t="s">
        <v>43</v>
      </c>
      <c r="B4408" s="1" t="s">
        <v>36</v>
      </c>
      <c r="C4408" t="s">
        <v>21</v>
      </c>
      <c r="D4408" t="s">
        <v>18</v>
      </c>
      <c r="E4408">
        <v>2</v>
      </c>
      <c r="G4408" s="1" t="str">
        <f t="shared" si="228"/>
        <v>ESTAIR_BenRib_W9K6_Adaptive6NDVI_W10_B40A40_02082017</v>
      </c>
      <c r="H4408" s="6">
        <v>42949</v>
      </c>
      <c r="P4408">
        <v>6</v>
      </c>
      <c r="Q4408" s="1" t="s">
        <v>34</v>
      </c>
      <c r="R4408">
        <v>9</v>
      </c>
      <c r="S4408">
        <v>6</v>
      </c>
      <c r="T4408">
        <v>10</v>
      </c>
      <c r="U4408">
        <v>40</v>
      </c>
      <c r="V4408">
        <v>40</v>
      </c>
      <c r="W4408">
        <v>0.86552179510000005</v>
      </c>
      <c r="X4408">
        <v>8.8877372539999999E-2</v>
      </c>
      <c r="Y4408">
        <v>6.1729889509999997E-2</v>
      </c>
      <c r="Z4408">
        <v>3.078482376E-2</v>
      </c>
      <c r="AA4408">
        <v>0.94905910760000001</v>
      </c>
    </row>
    <row r="4409" spans="1:27" x14ac:dyDescent="0.25">
      <c r="A4409" t="s">
        <v>43</v>
      </c>
      <c r="B4409" s="1" t="s">
        <v>36</v>
      </c>
      <c r="C4409" t="s">
        <v>21</v>
      </c>
      <c r="D4409" t="s">
        <v>18</v>
      </c>
      <c r="E4409">
        <v>2</v>
      </c>
      <c r="G4409" s="1" t="str">
        <f t="shared" si="228"/>
        <v>ESTAIR_BenRib_W9K6_Adaptive8NDVI_W10_B40A40_02082017</v>
      </c>
      <c r="H4409" s="6">
        <v>42949</v>
      </c>
      <c r="P4409">
        <v>8</v>
      </c>
      <c r="Q4409" s="1" t="s">
        <v>34</v>
      </c>
      <c r="R4409">
        <v>9</v>
      </c>
      <c r="S4409">
        <v>6</v>
      </c>
      <c r="T4409">
        <v>10</v>
      </c>
      <c r="U4409">
        <v>40</v>
      </c>
      <c r="V4409">
        <v>40</v>
      </c>
      <c r="W4409">
        <v>0.8654476686</v>
      </c>
      <c r="X4409">
        <v>8.8901864450000007E-2</v>
      </c>
      <c r="Y4409">
        <v>6.183288856E-2</v>
      </c>
      <c r="Z4409">
        <v>3.0843808609999999E-2</v>
      </c>
      <c r="AA4409">
        <v>0.94943186189999995</v>
      </c>
    </row>
    <row r="4410" spans="1:27" x14ac:dyDescent="0.25">
      <c r="A4410" t="s">
        <v>43</v>
      </c>
      <c r="B4410" s="1" t="s">
        <v>36</v>
      </c>
      <c r="C4410" t="s">
        <v>21</v>
      </c>
      <c r="D4410" t="s">
        <v>18</v>
      </c>
      <c r="E4410">
        <v>2</v>
      </c>
      <c r="G4410" s="1" t="str">
        <f t="shared" si="228"/>
        <v>ESTAIR_BenRib_W9K8_Adaptive6NDVI_W10_B40A40_02082017</v>
      </c>
      <c r="H4410" s="6">
        <v>42949</v>
      </c>
      <c r="P4410">
        <v>6</v>
      </c>
      <c r="Q4410" s="1" t="s">
        <v>34</v>
      </c>
      <c r="R4410">
        <v>9</v>
      </c>
      <c r="S4410">
        <v>8</v>
      </c>
      <c r="T4410">
        <v>10</v>
      </c>
      <c r="U4410">
        <v>40</v>
      </c>
      <c r="V4410">
        <v>40</v>
      </c>
      <c r="W4410">
        <v>0.86444247780000005</v>
      </c>
      <c r="X4410">
        <v>8.923332313E-2</v>
      </c>
      <c r="Y4410">
        <v>6.2146210520000002E-2</v>
      </c>
      <c r="Z4410">
        <v>3.1395314270000002E-2</v>
      </c>
      <c r="AA4410">
        <v>0.94885948210000004</v>
      </c>
    </row>
    <row r="4411" spans="1:27" x14ac:dyDescent="0.25">
      <c r="A4411" t="s">
        <v>43</v>
      </c>
      <c r="B4411" s="1" t="s">
        <v>36</v>
      </c>
      <c r="C4411" t="s">
        <v>21</v>
      </c>
      <c r="D4411" t="s">
        <v>18</v>
      </c>
      <c r="E4411">
        <v>2</v>
      </c>
      <c r="G4411" s="1" t="str">
        <f t="shared" si="228"/>
        <v>ESTAIR_BenRib_W9K8_Adaptive8NDVI_W10_B40A40_02082017</v>
      </c>
      <c r="H4411" s="6">
        <v>42949</v>
      </c>
      <c r="P4411">
        <v>8</v>
      </c>
      <c r="Q4411" s="1" t="s">
        <v>34</v>
      </c>
      <c r="R4411">
        <v>9</v>
      </c>
      <c r="S4411">
        <v>8</v>
      </c>
      <c r="T4411">
        <v>10</v>
      </c>
      <c r="U4411">
        <v>40</v>
      </c>
      <c r="V4411">
        <v>40</v>
      </c>
      <c r="W4411">
        <v>0.86377769829999995</v>
      </c>
      <c r="X4411">
        <v>8.9451857450000005E-2</v>
      </c>
      <c r="Y4411">
        <v>6.2294193589999998E-2</v>
      </c>
      <c r="Z4411">
        <v>3.1448579630000001E-2</v>
      </c>
      <c r="AA4411">
        <v>0.94870929820000005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All</vt:lpstr>
    </vt:vector>
  </TitlesOfParts>
  <Company>Altran Portugal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HENRIQUES Daniela</dc:creator>
  <cp:lastModifiedBy>João Ferreira</cp:lastModifiedBy>
  <dcterms:created xsi:type="dcterms:W3CDTF">2018-11-18T18:30:37Z</dcterms:created>
  <dcterms:modified xsi:type="dcterms:W3CDTF">2019-07-09T16:32:36Z</dcterms:modified>
</cp:coreProperties>
</file>