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8195" windowHeight="10290" activeTab="2"/>
  </bookViews>
  <sheets>
    <sheet name="Sheet1" sheetId="1" r:id="rId1"/>
    <sheet name="Sheet2" sheetId="2" r:id="rId2"/>
    <sheet name="Sheet3" sheetId="3" r:id="rId3"/>
  </sheets>
  <calcPr calcId="125725"/>
</workbook>
</file>

<file path=xl/calcChain.xml><?xml version="1.0" encoding="utf-8"?>
<calcChain xmlns="http://schemas.openxmlformats.org/spreadsheetml/2006/main">
  <c r="G3" i="3"/>
  <c r="G4"/>
  <c r="G5"/>
  <c r="G6"/>
  <c r="G7"/>
  <c r="G8"/>
  <c r="G9"/>
  <c r="G10"/>
  <c r="G11"/>
  <c r="G12"/>
  <c r="G13"/>
  <c r="G14"/>
  <c r="G15"/>
  <c r="G16"/>
  <c r="G17"/>
  <c r="G18"/>
  <c r="G19"/>
  <c r="G20"/>
  <c r="G21"/>
  <c r="G22"/>
  <c r="G23"/>
  <c r="G24"/>
  <c r="G25"/>
  <c r="G26"/>
  <c r="G27"/>
  <c r="G28"/>
  <c r="G29"/>
  <c r="G30"/>
  <c r="G31"/>
  <c r="G32"/>
  <c r="G33"/>
  <c r="G34"/>
  <c r="G35"/>
  <c r="G36"/>
  <c r="G37"/>
  <c r="G2"/>
</calcChain>
</file>

<file path=xl/sharedStrings.xml><?xml version="1.0" encoding="utf-8"?>
<sst xmlns="http://schemas.openxmlformats.org/spreadsheetml/2006/main" count="320" uniqueCount="180">
  <si>
    <t xml:space="preserve">      ,[Floor]</t>
  </si>
  <si>
    <t xml:space="preserve">      ,[Duration]</t>
  </si>
  <si>
    <t xml:space="preserve">  FROM [Adsimulo_Reports].[dbo].[LiftStops]</t>
  </si>
  <si>
    <t xml:space="preserve">  WHERE [TrafficScenarioId] = 751 AND [LiftId] = 2052 AND [Iteration] = 0</t>
  </si>
  <si>
    <t xml:space="preserve">  AND [Time] BETWEEN 2710 AND 2780</t>
  </si>
  <si>
    <t xml:space="preserve">  ORDER BY [Time]</t>
  </si>
  <si>
    <t>LiftStops</t>
  </si>
  <si>
    <t>Time</t>
  </si>
  <si>
    <t>Floor</t>
  </si>
  <si>
    <t>Duration</t>
  </si>
  <si>
    <t>HallCalls</t>
  </si>
  <si>
    <t>StartUnloading</t>
  </si>
  <si>
    <t>HallCallId</t>
  </si>
  <si>
    <t>ArrivalFloor</t>
  </si>
  <si>
    <t>DestinationFloor</t>
  </si>
  <si>
    <t>ArrivalTime</t>
  </si>
  <si>
    <t>CarArrivalAtArrivalFloor</t>
  </si>
  <si>
    <t>CarArrivalAtDestinationFloor</t>
  </si>
  <si>
    <t>DepartureTimeFromArrivalFloor</t>
  </si>
  <si>
    <t>StartLoading</t>
  </si>
  <si>
    <t>SELECT TOP 1000 [HallCallId]</t>
  </si>
  <si>
    <t xml:space="preserve">      ,[ArrivalFloor]</t>
  </si>
  <si>
    <t xml:space="preserve">      ,[DestinationFloor]</t>
  </si>
  <si>
    <t xml:space="preserve">      ,[ArrivalTime]</t>
  </si>
  <si>
    <t xml:space="preserve">      ,[CarArrivalAtArrivalFloor]</t>
  </si>
  <si>
    <t xml:space="preserve">      ,[CarArrivalAtDestinationFloor]</t>
  </si>
  <si>
    <t xml:space="preserve">      ,[DepartureTimeFromArrivalFloor]</t>
  </si>
  <si>
    <t xml:space="preserve">      ,[StartLoading]</t>
  </si>
  <si>
    <t xml:space="preserve">      ,[StartUnloading]</t>
  </si>
  <si>
    <t xml:space="preserve">  FROM [Adsimulo_Reports].[dbo].[HallCalls]</t>
  </si>
  <si>
    <t xml:space="preserve">  WHERE [TraffiicScenarioId] = 751 AND [LiftId] = 2052 AND [Iteration] = 0</t>
  </si>
  <si>
    <t xml:space="preserve">  ORDER BY [ArrivalTime]</t>
  </si>
  <si>
    <t xml:space="preserve">  AND [ArrivalTime] BETWEEN 2650 AND 2780</t>
  </si>
  <si>
    <t>LiftLogId</t>
  </si>
  <si>
    <t>CurrentFloor</t>
  </si>
  <si>
    <t>LiftState</t>
  </si>
  <si>
    <t>HallCalls Transfer</t>
  </si>
  <si>
    <t>Motor Starting</t>
  </si>
  <si>
    <t>Move to Task</t>
  </si>
  <si>
    <t>SELECT l.LiftLogId</t>
  </si>
  <si>
    <t xml:space="preserve">      ,l.Time</t>
  </si>
  <si>
    <t xml:space="preserve">      ,l.CurrentFloor</t>
  </si>
  <si>
    <t xml:space="preserve">      ,l.DestinationFloor</t>
  </si>
  <si>
    <t xml:space="preserve">      ,s.Name AS LiftState</t>
  </si>
  <si>
    <t xml:space="preserve">  FROM [Adsimulo_Reports].[dbo].[LiftLogs] l, [Adsimulo_Reports].[dbo].[LiftStates] s</t>
  </si>
  <si>
    <t xml:space="preserve">  WHERE l.LiftStateId = s.LiftStateId</t>
  </si>
  <si>
    <t xml:space="preserve">  AND l.TrafficScenarioId = 751 AND l.LiftId = 2052 AND l.Iteration = 0</t>
  </si>
  <si>
    <t xml:space="preserve">  AND l.Time BETWEEN 2710 AND 2760</t>
  </si>
  <si>
    <t xml:space="preserve">  ORDER BY l.Time</t>
  </si>
  <si>
    <t>SELECT [Time]</t>
  </si>
  <si>
    <t>DeckLogs</t>
  </si>
  <si>
    <t>DeckLogId</t>
  </si>
  <si>
    <t>Deck</t>
  </si>
  <si>
    <t>DoorState</t>
  </si>
  <si>
    <t>NumberOfPassengers</t>
  </si>
  <si>
    <t>Door Opening</t>
  </si>
  <si>
    <t>Door Closing</t>
  </si>
  <si>
    <t>Door Closed</t>
  </si>
  <si>
    <t>SELECT TOP 1000 l.DeckLogId</t>
  </si>
  <si>
    <t xml:space="preserve">      ,l.Deck</t>
  </si>
  <si>
    <t xml:space="preserve">      ,s.Name AS DoorState</t>
  </si>
  <si>
    <t xml:space="preserve">      ,l.NumberOfPassengers</t>
  </si>
  <si>
    <t xml:space="preserve">  FROM [Adsimulo_Reports].[dbo].[DeckLogs] l, [Adsimulo_Reports].[dbo].[DoorStates] s</t>
  </si>
  <si>
    <t xml:space="preserve">  WHERE l.DoorStateId = s.DoorStateId</t>
  </si>
  <si>
    <t>Nick</t>
  </si>
  <si>
    <t>Bob</t>
  </si>
  <si>
    <t>Alice</t>
  </si>
  <si>
    <t>Chuck</t>
  </si>
  <si>
    <t>Event</t>
  </si>
  <si>
    <t>My Generated Scenario - what happened at floor 10?</t>
  </si>
  <si>
    <t>Bob arrives, doors start to open</t>
  </si>
  <si>
    <t>Doors fully open, Bob starts unloading</t>
  </si>
  <si>
    <t>OpeningTime = 1.6</t>
  </si>
  <si>
    <t>UnloadingTime = 1.1</t>
  </si>
  <si>
    <t>LoadingTime = 1.1</t>
  </si>
  <si>
    <t>DwellTime = 3</t>
  </si>
  <si>
    <t>Alice starts to load</t>
  </si>
  <si>
    <t>Dwell expired, doors to wait until Alice fully loaded</t>
  </si>
  <si>
    <t>Alice loaded, doors start to open</t>
  </si>
  <si>
    <t>Chuck arrives - door start to reopen</t>
  </si>
  <si>
    <t>LiftLogs</t>
  </si>
  <si>
    <t>but LiftLogs and DeckLogs show there was no Reopening!</t>
  </si>
  <si>
    <t>Second dwell elapsed, door closing</t>
  </si>
  <si>
    <t>Stop is over - lift is moving, but doors are still closing</t>
  </si>
  <si>
    <t>Doors fully closed</t>
  </si>
  <si>
    <t>Bob unloaded - don't know what Alice is doing!</t>
  </si>
  <si>
    <t>Hall Calls</t>
  </si>
  <si>
    <t>LiftId</t>
  </si>
  <si>
    <t xml:space="preserve">      ,[LiftId]</t>
  </si>
  <si>
    <t xml:space="preserve">  AND [StartLoading] BETWEEN 3005 AND 3015</t>
  </si>
  <si>
    <t xml:space="preserve">  ORDER BY [StartLoading]</t>
  </si>
  <si>
    <t xml:space="preserve">  AND l.TrafficScenarioId = 745 AND l.LiftId = 4032 AND l.Iteration = 0</t>
  </si>
  <si>
    <t xml:space="preserve">  AND l.Time BETWEEN 3000 AND 3100</t>
  </si>
  <si>
    <t xml:space="preserve">      ,l.LiftId</t>
  </si>
  <si>
    <t>WHERE [TraffiicScenarioId] = 745 AND [LiftId] = 4032 AND [Iteration] = 0</t>
  </si>
  <si>
    <t>ID=21140</t>
  </si>
  <si>
    <t>SimulationId</t>
  </si>
  <si>
    <t>ProjectId</t>
  </si>
  <si>
    <t>Phase</t>
  </si>
  <si>
    <t>Development</t>
  </si>
  <si>
    <t>Kingston Towers</t>
  </si>
  <si>
    <t>My First Simulation</t>
  </si>
  <si>
    <t>Low Tower</t>
  </si>
  <si>
    <t>Some Simulation</t>
  </si>
  <si>
    <t>p2</t>
  </si>
  <si>
    <t>sim2</t>
  </si>
  <si>
    <t>Lerch Bates UK</t>
  </si>
  <si>
    <t>Novotel Canary Wharf</t>
  </si>
  <si>
    <t>Morning 2-way Traffic Peak</t>
  </si>
  <si>
    <t>dsf</t>
  </si>
  <si>
    <t>Multi-Scenario</t>
  </si>
  <si>
    <t>Sim1</t>
  </si>
  <si>
    <t>Lerch Bates Fr</t>
  </si>
  <si>
    <t>TWO</t>
  </si>
  <si>
    <t>Two SD v3</t>
  </si>
  <si>
    <t>Training</t>
  </si>
  <si>
    <t>LB Tower</t>
  </si>
  <si>
    <t>LB HQ Solution 1</t>
  </si>
  <si>
    <t>TempTower</t>
  </si>
  <si>
    <t>Sim</t>
  </si>
  <si>
    <t>HQ office Tower MB</t>
  </si>
  <si>
    <t>single tenant Solution 1</t>
  </si>
  <si>
    <t>Crowne Plaza Hotel</t>
  </si>
  <si>
    <t>Hotel Pass</t>
  </si>
  <si>
    <t>SQ Crowne Plaza Lift</t>
  </si>
  <si>
    <t>DUO 1 simulations Up Peak</t>
  </si>
  <si>
    <t>DUO 1 Sim Up Peak Entrée RdB Réunion R+30/38 - 4904 personnes réparties équitablement</t>
  </si>
  <si>
    <t>ALTO</t>
  </si>
  <si>
    <t>ALTO Population APS Solution LB : BB 6 app 1800kg à 3m/set BH 7 app 1600kg à 6m/s</t>
  </si>
  <si>
    <t>ALTO Population APS Solution APS</t>
  </si>
  <si>
    <t>388 Glossop Road</t>
  </si>
  <si>
    <t>Department of Education Solution 1</t>
  </si>
  <si>
    <t>TEST PROJECT LD</t>
  </si>
  <si>
    <t>Test project LD - 20lvl</t>
  </si>
  <si>
    <t>p1xx</t>
  </si>
  <si>
    <t>qweqew</t>
  </si>
  <si>
    <t>Bouygues</t>
  </si>
  <si>
    <t>LANDMARK</t>
  </si>
  <si>
    <t>Luxury-Residential</t>
  </si>
  <si>
    <t>Alinea</t>
  </si>
  <si>
    <t>Adsimulo Test</t>
  </si>
  <si>
    <t>Nantong_Tower B01</t>
  </si>
  <si>
    <t>Office - Double Deck Lifts</t>
  </si>
  <si>
    <t>Hotel</t>
  </si>
  <si>
    <t>Shuttle Lift Group - Double Deck Lifts</t>
  </si>
  <si>
    <t>Office_Single Deck Lifts_3 Zones x 5 Lifts</t>
  </si>
  <si>
    <t>Shuttle Lift Group - Single Deck Lifts</t>
  </si>
  <si>
    <t>testnantong</t>
  </si>
  <si>
    <t>shuttle dd</t>
  </si>
  <si>
    <t>191 West George St</t>
  </si>
  <si>
    <t>Existing</t>
  </si>
  <si>
    <t>ALTO Pop APS modifiée - preneur - Sol : BB 7x1600kg à 4m/s + BH 6x1600kg à 6ms du R+18 au R+37</t>
  </si>
  <si>
    <t>GHA Residential</t>
  </si>
  <si>
    <t>Existing building simulation</t>
  </si>
  <si>
    <t>LANDMARK_Obsolete_Business-Residence</t>
  </si>
  <si>
    <t>Business Residence Solution 2</t>
  </si>
  <si>
    <t>LANDMARK_Business-Residence-2</t>
  </si>
  <si>
    <t>GHA Lincoln Simplex</t>
  </si>
  <si>
    <t>GHA Lincoln Simplex (odd lift)</t>
  </si>
  <si>
    <t>Lincoln - Duplex Full Population</t>
  </si>
  <si>
    <t>DUO 2 Hotel Accueil R+25 Conv et Prédest - 100% passent accueil</t>
  </si>
  <si>
    <t xml:space="preserve">DUO2 Hotel Accueil Haut Conv  </t>
  </si>
  <si>
    <t>SkyLobby</t>
  </si>
  <si>
    <t>Demo</t>
  </si>
  <si>
    <t>Office HQ</t>
  </si>
  <si>
    <t>XYZ Corporation Solution 1</t>
  </si>
  <si>
    <t>/****** Script for SelectTopNRows command from SSMS  ******/</t>
  </si>
  <si>
    <t xml:space="preserve">SELECT </t>
  </si>
  <si>
    <t xml:space="preserve">       s.SimulationId</t>
  </si>
  <si>
    <t xml:space="preserve">      ,p.ProjectId</t>
  </si>
  <si>
    <t xml:space="preserve">      ,s.Phase</t>
  </si>
  <si>
    <t xml:space="preserve">  FROM [Adsimulo_Console].[dbo].[Simulations] s, [Adsimulo_Console].[dbo].[Projects] p, [Adsimulo_Console].[dbo].[ProjectFolders] f</t>
  </si>
  <si>
    <t xml:space="preserve">  WHERE p.ProjectFolderId = f.ProjectFolderId AND s.ProjectId = p.ProjectId AND s.SimulationId IN (50, 51, 138, 145, 153, 321, 322, 356, 359, 369, 372, 375, 398, 436, 437, 461, 463, 465, 469, 472, 485, 489, 508, 509, 510, 522, 523, 535, 557, 580, 592, 605, 620, 632, 665, 676, 732, 786, 793)</t>
  </si>
  <si>
    <t>Folder</t>
  </si>
  <si>
    <t>Project</t>
  </si>
  <si>
    <t>Simulation</t>
  </si>
  <si>
    <t xml:space="preserve">      ,f.Name AS Folder</t>
  </si>
  <si>
    <t xml:space="preserve">      ,p.ProjectName AS Project</t>
  </si>
  <si>
    <t xml:space="preserve">      ,s.Name AS Simulation</t>
  </si>
  <si>
    <t>Present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</si>
</sst>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Alignment="1">
      <alignment vertical="top"/>
    </xf>
    <xf numFmtId="0" fontId="0" fillId="3" borderId="0" xfId="0" applyFill="1"/>
    <xf numFmtId="0" fontId="2" fillId="0" borderId="0" xfId="0"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61"/>
  <sheetViews>
    <sheetView workbookViewId="0">
      <selection activeCell="L37" sqref="L37:L46"/>
    </sheetView>
  </sheetViews>
  <sheetFormatPr defaultRowHeight="15"/>
  <cols>
    <col min="1" max="1" width="10.42578125" customWidth="1"/>
    <col min="2" max="10" width="7.7109375" customWidth="1"/>
  </cols>
  <sheetData>
    <row r="1" spans="1:12">
      <c r="A1" s="1" t="s">
        <v>6</v>
      </c>
    </row>
    <row r="3" spans="1:12">
      <c r="A3" t="s">
        <v>7</v>
      </c>
      <c r="B3" t="s">
        <v>8</v>
      </c>
      <c r="C3" t="s">
        <v>9</v>
      </c>
      <c r="L3" t="s">
        <v>49</v>
      </c>
    </row>
    <row r="4" spans="1:12">
      <c r="A4">
        <v>2718.4</v>
      </c>
      <c r="B4">
        <v>12</v>
      </c>
      <c r="C4">
        <v>6.5</v>
      </c>
      <c r="L4" t="s">
        <v>0</v>
      </c>
    </row>
    <row r="5" spans="1:12">
      <c r="A5" s="2">
        <v>2733.8</v>
      </c>
      <c r="B5" s="2">
        <v>10</v>
      </c>
      <c r="C5" s="2">
        <v>10.5</v>
      </c>
      <c r="L5" t="s">
        <v>1</v>
      </c>
    </row>
    <row r="6" spans="1:12">
      <c r="A6">
        <v>2753.2</v>
      </c>
      <c r="B6">
        <v>12</v>
      </c>
      <c r="C6">
        <v>6.5</v>
      </c>
      <c r="L6" t="s">
        <v>2</v>
      </c>
    </row>
    <row r="7" spans="1:12">
      <c r="A7">
        <v>2768.6</v>
      </c>
      <c r="B7">
        <v>14</v>
      </c>
      <c r="C7">
        <v>6.7</v>
      </c>
      <c r="L7" t="s">
        <v>3</v>
      </c>
    </row>
    <row r="8" spans="1:12">
      <c r="L8" t="s">
        <v>4</v>
      </c>
    </row>
    <row r="9" spans="1:12">
      <c r="L9" t="s">
        <v>5</v>
      </c>
    </row>
    <row r="10" spans="1:12">
      <c r="A10" s="1" t="s">
        <v>10</v>
      </c>
    </row>
    <row r="12" spans="1:12">
      <c r="A12" t="s">
        <v>12</v>
      </c>
      <c r="B12" t="s">
        <v>64</v>
      </c>
      <c r="C12" t="s">
        <v>13</v>
      </c>
      <c r="D12" t="s">
        <v>14</v>
      </c>
      <c r="E12" t="s">
        <v>15</v>
      </c>
      <c r="F12" t="s">
        <v>16</v>
      </c>
      <c r="G12" t="s">
        <v>17</v>
      </c>
      <c r="H12" t="s">
        <v>18</v>
      </c>
      <c r="I12" t="s">
        <v>19</v>
      </c>
      <c r="J12" t="s">
        <v>11</v>
      </c>
      <c r="L12" t="s">
        <v>20</v>
      </c>
    </row>
    <row r="13" spans="1:12">
      <c r="A13">
        <v>208471258</v>
      </c>
      <c r="C13">
        <v>12</v>
      </c>
      <c r="D13">
        <v>10</v>
      </c>
      <c r="E13">
        <v>2676.1</v>
      </c>
      <c r="F13">
        <v>2685.6</v>
      </c>
      <c r="G13">
        <v>2701</v>
      </c>
      <c r="H13">
        <v>2692.1</v>
      </c>
      <c r="I13">
        <v>2687.2</v>
      </c>
      <c r="J13">
        <v>2702.6</v>
      </c>
      <c r="L13" t="s">
        <v>21</v>
      </c>
    </row>
    <row r="14" spans="1:12">
      <c r="A14" s="2">
        <v>208471264</v>
      </c>
      <c r="B14" s="2" t="s">
        <v>65</v>
      </c>
      <c r="C14" s="2">
        <v>12</v>
      </c>
      <c r="D14" s="2">
        <v>10</v>
      </c>
      <c r="E14" s="2">
        <v>2708.9</v>
      </c>
      <c r="F14" s="2">
        <v>2718.4</v>
      </c>
      <c r="G14" s="2">
        <v>2733.8</v>
      </c>
      <c r="H14" s="2">
        <v>2724.9</v>
      </c>
      <c r="I14" s="2">
        <v>2720</v>
      </c>
      <c r="J14" s="2">
        <v>2735.4</v>
      </c>
      <c r="L14" t="s">
        <v>22</v>
      </c>
    </row>
    <row r="15" spans="1:12">
      <c r="A15" s="2">
        <v>208471270</v>
      </c>
      <c r="B15" s="2" t="s">
        <v>66</v>
      </c>
      <c r="C15" s="2">
        <v>10</v>
      </c>
      <c r="D15" s="2">
        <v>15</v>
      </c>
      <c r="E15" s="2">
        <v>2736.2</v>
      </c>
      <c r="F15" s="2">
        <v>2733.8</v>
      </c>
      <c r="G15" s="2">
        <v>2780.6</v>
      </c>
      <c r="H15" s="2">
        <v>2744.3</v>
      </c>
      <c r="I15" s="2">
        <v>2738.4</v>
      </c>
      <c r="J15" s="2">
        <v>2782.2</v>
      </c>
      <c r="L15" t="s">
        <v>23</v>
      </c>
    </row>
    <row r="16" spans="1:12">
      <c r="A16" s="2">
        <v>208471271</v>
      </c>
      <c r="B16" s="2" t="s">
        <v>67</v>
      </c>
      <c r="C16" s="2">
        <v>10</v>
      </c>
      <c r="D16" s="2">
        <v>14</v>
      </c>
      <c r="E16" s="2">
        <v>2739.9</v>
      </c>
      <c r="F16" s="2">
        <v>2733.8</v>
      </c>
      <c r="G16" s="2">
        <v>2768.6</v>
      </c>
      <c r="H16" s="2">
        <v>2744.3</v>
      </c>
      <c r="I16" s="2">
        <v>2740</v>
      </c>
      <c r="J16" s="2">
        <v>2770.2</v>
      </c>
      <c r="L16" t="s">
        <v>24</v>
      </c>
    </row>
    <row r="17" spans="1:12">
      <c r="A17">
        <v>208471272</v>
      </c>
      <c r="C17">
        <v>12</v>
      </c>
      <c r="D17">
        <v>14</v>
      </c>
      <c r="E17">
        <v>2745</v>
      </c>
      <c r="F17">
        <v>2753.2</v>
      </c>
      <c r="G17">
        <v>2768.6</v>
      </c>
      <c r="H17">
        <v>2759.7</v>
      </c>
      <c r="I17">
        <v>2754.8</v>
      </c>
      <c r="J17">
        <v>2771.3</v>
      </c>
      <c r="L17" t="s">
        <v>25</v>
      </c>
    </row>
    <row r="18" spans="1:12">
      <c r="L18" t="s">
        <v>26</v>
      </c>
    </row>
    <row r="19" spans="1:12">
      <c r="A19" s="1" t="s">
        <v>69</v>
      </c>
      <c r="L19" t="s">
        <v>27</v>
      </c>
    </row>
    <row r="20" spans="1:12">
      <c r="L20" t="s">
        <v>28</v>
      </c>
    </row>
    <row r="21" spans="1:12">
      <c r="A21" t="s">
        <v>7</v>
      </c>
      <c r="B21" t="s">
        <v>68</v>
      </c>
      <c r="L21" t="s">
        <v>29</v>
      </c>
    </row>
    <row r="22" spans="1:12">
      <c r="A22">
        <v>2733.8</v>
      </c>
      <c r="B22" t="s">
        <v>70</v>
      </c>
      <c r="I22" t="s">
        <v>72</v>
      </c>
      <c r="L22" t="s">
        <v>30</v>
      </c>
    </row>
    <row r="23" spans="1:12">
      <c r="A23">
        <v>2735.4</v>
      </c>
      <c r="B23" t="s">
        <v>71</v>
      </c>
      <c r="I23" t="s">
        <v>73</v>
      </c>
      <c r="L23" t="s">
        <v>32</v>
      </c>
    </row>
    <row r="24" spans="1:12">
      <c r="A24">
        <v>2736.5</v>
      </c>
      <c r="B24" t="s">
        <v>85</v>
      </c>
      <c r="I24" t="s">
        <v>74</v>
      </c>
      <c r="L24" t="s">
        <v>31</v>
      </c>
    </row>
    <row r="25" spans="1:12">
      <c r="A25">
        <v>2738.4</v>
      </c>
      <c r="B25" t="s">
        <v>76</v>
      </c>
      <c r="I25" t="s">
        <v>74</v>
      </c>
    </row>
    <row r="26" spans="1:12">
      <c r="A26">
        <v>2738.4</v>
      </c>
      <c r="B26" t="s">
        <v>77</v>
      </c>
      <c r="I26" t="s">
        <v>75</v>
      </c>
    </row>
    <row r="27" spans="1:12">
      <c r="A27">
        <v>2739.5</v>
      </c>
      <c r="B27" t="s">
        <v>78</v>
      </c>
    </row>
    <row r="28" spans="1:12">
      <c r="A28">
        <v>2739.9</v>
      </c>
      <c r="B28" s="2" t="s">
        <v>79</v>
      </c>
      <c r="C28" s="2"/>
      <c r="D28" s="2"/>
      <c r="E28" s="2"/>
      <c r="F28" s="2"/>
      <c r="G28" s="2"/>
      <c r="H28" s="2"/>
    </row>
    <row r="29" spans="1:12">
      <c r="B29" s="2" t="s">
        <v>81</v>
      </c>
      <c r="C29" s="2"/>
      <c r="D29" s="2"/>
      <c r="E29" s="2"/>
      <c r="F29" s="2"/>
      <c r="G29" s="2"/>
      <c r="H29" s="2"/>
    </row>
    <row r="30" spans="1:12">
      <c r="A30">
        <v>2743</v>
      </c>
      <c r="B30" t="s">
        <v>82</v>
      </c>
    </row>
    <row r="31" spans="1:12">
      <c r="A31">
        <v>2743.8</v>
      </c>
      <c r="B31" t="s">
        <v>83</v>
      </c>
    </row>
    <row r="32" spans="1:12">
      <c r="A32">
        <v>2744.1</v>
      </c>
      <c r="B32" t="s">
        <v>84</v>
      </c>
    </row>
    <row r="35" spans="1:12">
      <c r="A35" s="1" t="s">
        <v>80</v>
      </c>
    </row>
    <row r="37" spans="1:12">
      <c r="A37" t="s">
        <v>33</v>
      </c>
      <c r="B37" t="s">
        <v>7</v>
      </c>
      <c r="C37" t="s">
        <v>34</v>
      </c>
      <c r="D37" t="s">
        <v>14</v>
      </c>
      <c r="E37" t="s">
        <v>35</v>
      </c>
      <c r="L37" t="s">
        <v>39</v>
      </c>
    </row>
    <row r="38" spans="1:12">
      <c r="A38">
        <v>3117581</v>
      </c>
      <c r="B38">
        <v>2718.4</v>
      </c>
      <c r="C38">
        <v>12</v>
      </c>
      <c r="D38">
        <v>12</v>
      </c>
      <c r="E38" t="s">
        <v>36</v>
      </c>
      <c r="L38" t="s">
        <v>40</v>
      </c>
    </row>
    <row r="39" spans="1:12">
      <c r="A39">
        <v>3117582</v>
      </c>
      <c r="B39">
        <v>2724.4</v>
      </c>
      <c r="C39">
        <v>12</v>
      </c>
      <c r="D39">
        <v>10</v>
      </c>
      <c r="E39" t="s">
        <v>37</v>
      </c>
      <c r="L39" t="s">
        <v>41</v>
      </c>
    </row>
    <row r="40" spans="1:12">
      <c r="A40">
        <v>3117583</v>
      </c>
      <c r="B40">
        <v>2724.9</v>
      </c>
      <c r="C40">
        <v>12</v>
      </c>
      <c r="D40">
        <v>10</v>
      </c>
      <c r="E40" t="s">
        <v>38</v>
      </c>
      <c r="L40" t="s">
        <v>42</v>
      </c>
    </row>
    <row r="41" spans="1:12">
      <c r="A41" s="2">
        <v>3117584</v>
      </c>
      <c r="B41" s="2">
        <v>2733.8</v>
      </c>
      <c r="C41" s="2">
        <v>10</v>
      </c>
      <c r="D41" s="2">
        <v>10</v>
      </c>
      <c r="E41" s="2" t="s">
        <v>36</v>
      </c>
      <c r="F41" s="2"/>
      <c r="L41" t="s">
        <v>43</v>
      </c>
    </row>
    <row r="42" spans="1:12">
      <c r="A42">
        <v>3117585</v>
      </c>
      <c r="B42">
        <v>2743.8</v>
      </c>
      <c r="C42">
        <v>10</v>
      </c>
      <c r="D42">
        <v>14</v>
      </c>
      <c r="E42" t="s">
        <v>37</v>
      </c>
      <c r="L42" t="s">
        <v>44</v>
      </c>
    </row>
    <row r="43" spans="1:12">
      <c r="A43">
        <v>3117586</v>
      </c>
      <c r="B43">
        <v>2744.3</v>
      </c>
      <c r="C43">
        <v>10</v>
      </c>
      <c r="D43">
        <v>14</v>
      </c>
      <c r="E43" t="s">
        <v>38</v>
      </c>
      <c r="L43" t="s">
        <v>45</v>
      </c>
    </row>
    <row r="44" spans="1:12">
      <c r="A44">
        <v>3117587</v>
      </c>
      <c r="B44">
        <v>2748.8</v>
      </c>
      <c r="C44">
        <v>11</v>
      </c>
      <c r="D44">
        <v>12</v>
      </c>
      <c r="E44" t="s">
        <v>38</v>
      </c>
      <c r="L44" t="s">
        <v>46</v>
      </c>
    </row>
    <row r="45" spans="1:12">
      <c r="A45">
        <v>3117588</v>
      </c>
      <c r="B45">
        <v>2753.2</v>
      </c>
      <c r="C45">
        <v>12</v>
      </c>
      <c r="D45">
        <v>12</v>
      </c>
      <c r="E45" t="s">
        <v>36</v>
      </c>
      <c r="L45" t="s">
        <v>47</v>
      </c>
    </row>
    <row r="46" spans="1:12">
      <c r="A46">
        <v>3117589</v>
      </c>
      <c r="B46">
        <v>2759.2</v>
      </c>
      <c r="C46">
        <v>12</v>
      </c>
      <c r="D46">
        <v>14</v>
      </c>
      <c r="E46" t="s">
        <v>37</v>
      </c>
      <c r="L46" t="s">
        <v>48</v>
      </c>
    </row>
    <row r="47" spans="1:12">
      <c r="A47">
        <v>3117590</v>
      </c>
      <c r="B47">
        <v>2759.7</v>
      </c>
      <c r="C47">
        <v>12</v>
      </c>
      <c r="D47">
        <v>14</v>
      </c>
      <c r="E47" t="s">
        <v>38</v>
      </c>
    </row>
    <row r="50" spans="1:12">
      <c r="A50" s="1" t="s">
        <v>50</v>
      </c>
    </row>
    <row r="52" spans="1:12">
      <c r="A52" t="s">
        <v>51</v>
      </c>
      <c r="B52" t="s">
        <v>7</v>
      </c>
      <c r="C52" t="s">
        <v>52</v>
      </c>
      <c r="D52" t="s">
        <v>53</v>
      </c>
      <c r="F52" t="s">
        <v>54</v>
      </c>
      <c r="L52" t="s">
        <v>58</v>
      </c>
    </row>
    <row r="53" spans="1:12">
      <c r="A53">
        <v>2964912</v>
      </c>
      <c r="B53">
        <v>2718.4</v>
      </c>
      <c r="C53">
        <v>1</v>
      </c>
      <c r="D53" t="s">
        <v>55</v>
      </c>
      <c r="F53">
        <v>0</v>
      </c>
      <c r="L53" t="s">
        <v>40</v>
      </c>
    </row>
    <row r="54" spans="1:12">
      <c r="A54">
        <v>2964913</v>
      </c>
      <c r="B54">
        <v>2722</v>
      </c>
      <c r="C54">
        <v>1</v>
      </c>
      <c r="D54" t="s">
        <v>56</v>
      </c>
      <c r="F54">
        <v>1</v>
      </c>
      <c r="L54" t="s">
        <v>59</v>
      </c>
    </row>
    <row r="55" spans="1:12">
      <c r="A55">
        <v>2964914</v>
      </c>
      <c r="B55">
        <v>2724.4</v>
      </c>
      <c r="C55">
        <v>1</v>
      </c>
      <c r="D55" t="s">
        <v>57</v>
      </c>
      <c r="F55">
        <v>1</v>
      </c>
      <c r="I55" s="3"/>
      <c r="L55" t="s">
        <v>60</v>
      </c>
    </row>
    <row r="56" spans="1:12">
      <c r="A56" s="2">
        <v>2964915</v>
      </c>
      <c r="B56" s="2">
        <v>2733.8</v>
      </c>
      <c r="C56" s="2">
        <v>1</v>
      </c>
      <c r="D56" s="2" t="s">
        <v>55</v>
      </c>
      <c r="E56" s="2"/>
      <c r="F56" s="2">
        <v>1</v>
      </c>
      <c r="L56" t="s">
        <v>61</v>
      </c>
    </row>
    <row r="57" spans="1:12">
      <c r="A57" s="2">
        <v>2964916</v>
      </c>
      <c r="B57" s="2">
        <v>2741.4</v>
      </c>
      <c r="C57" s="2">
        <v>1</v>
      </c>
      <c r="D57" s="2" t="s">
        <v>56</v>
      </c>
      <c r="E57" s="2"/>
      <c r="F57" s="2">
        <v>2</v>
      </c>
      <c r="L57" t="s">
        <v>62</v>
      </c>
    </row>
    <row r="58" spans="1:12">
      <c r="A58" s="2">
        <v>2964917</v>
      </c>
      <c r="B58" s="2">
        <v>2743.8</v>
      </c>
      <c r="C58" s="2">
        <v>1</v>
      </c>
      <c r="D58" s="2" t="s">
        <v>57</v>
      </c>
      <c r="E58" s="2"/>
      <c r="F58" s="2">
        <v>2</v>
      </c>
      <c r="L58" t="s">
        <v>63</v>
      </c>
    </row>
    <row r="59" spans="1:12">
      <c r="A59">
        <v>2964918</v>
      </c>
      <c r="B59">
        <v>2753.2</v>
      </c>
      <c r="C59">
        <v>1</v>
      </c>
      <c r="D59" t="s">
        <v>55</v>
      </c>
      <c r="F59">
        <v>2</v>
      </c>
      <c r="L59" t="s">
        <v>46</v>
      </c>
    </row>
    <row r="60" spans="1:12">
      <c r="A60">
        <v>2964919</v>
      </c>
      <c r="B60">
        <v>2756.8</v>
      </c>
      <c r="C60">
        <v>1</v>
      </c>
      <c r="D60" t="s">
        <v>56</v>
      </c>
      <c r="F60">
        <v>3</v>
      </c>
      <c r="L60" t="s">
        <v>47</v>
      </c>
    </row>
    <row r="61" spans="1:12">
      <c r="A61">
        <v>2964920</v>
      </c>
      <c r="B61">
        <v>2759.2</v>
      </c>
      <c r="C61">
        <v>1</v>
      </c>
      <c r="D61" t="s">
        <v>57</v>
      </c>
      <c r="F61">
        <v>3</v>
      </c>
      <c r="L61" t="s">
        <v>48</v>
      </c>
    </row>
  </sheetData>
  <pageMargins left="0.7" right="0.7" top="0.75" bottom="0.75" header="0.3" footer="0.3"/>
  <pageSetup paperSize="9" orientation="portrait" verticalDpi="300" r:id="rId1"/>
  <rowBreaks count="1" manualBreakCount="1">
    <brk id="34" max="16383" man="1"/>
  </rowBreaks>
</worksheet>
</file>

<file path=xl/worksheets/sheet2.xml><?xml version="1.0" encoding="utf-8"?>
<worksheet xmlns="http://schemas.openxmlformats.org/spreadsheetml/2006/main" xmlns:r="http://schemas.openxmlformats.org/officeDocument/2006/relationships">
  <dimension ref="A1:O53"/>
  <sheetViews>
    <sheetView workbookViewId="0">
      <selection activeCell="D11" sqref="D11"/>
    </sheetView>
  </sheetViews>
  <sheetFormatPr defaultRowHeight="15"/>
  <cols>
    <col min="1" max="1" width="11.28515625" customWidth="1"/>
    <col min="4" max="4" width="14" customWidth="1"/>
  </cols>
  <sheetData>
    <row r="1" spans="1:15">
      <c r="A1" s="1" t="s">
        <v>86</v>
      </c>
      <c r="C1" s="5" t="s">
        <v>95</v>
      </c>
      <c r="O1" t="s">
        <v>20</v>
      </c>
    </row>
    <row r="2" spans="1:15">
      <c r="O2" t="s">
        <v>21</v>
      </c>
    </row>
    <row r="3" spans="1:15">
      <c r="A3" t="s">
        <v>12</v>
      </c>
      <c r="B3" t="s">
        <v>13</v>
      </c>
      <c r="C3" t="s">
        <v>14</v>
      </c>
      <c r="D3" t="s">
        <v>87</v>
      </c>
      <c r="E3" t="s">
        <v>15</v>
      </c>
      <c r="F3" t="s">
        <v>19</v>
      </c>
      <c r="G3" t="s">
        <v>11</v>
      </c>
      <c r="H3" t="s">
        <v>16</v>
      </c>
      <c r="I3" t="s">
        <v>17</v>
      </c>
      <c r="J3" t="s">
        <v>18</v>
      </c>
      <c r="O3" t="s">
        <v>22</v>
      </c>
    </row>
    <row r="4" spans="1:15">
      <c r="A4">
        <v>206980366</v>
      </c>
      <c r="B4">
        <v>13</v>
      </c>
      <c r="C4">
        <v>15</v>
      </c>
      <c r="D4">
        <v>4032</v>
      </c>
      <c r="E4">
        <v>2964</v>
      </c>
      <c r="F4">
        <v>2995.4</v>
      </c>
      <c r="G4">
        <v>3008</v>
      </c>
      <c r="H4">
        <v>2993.8</v>
      </c>
      <c r="I4">
        <v>3006.4</v>
      </c>
      <c r="J4">
        <v>3000.3</v>
      </c>
      <c r="O4" t="s">
        <v>88</v>
      </c>
    </row>
    <row r="5" spans="1:15">
      <c r="A5">
        <v>206980378</v>
      </c>
      <c r="B5">
        <v>15</v>
      </c>
      <c r="C5">
        <v>0</v>
      </c>
      <c r="D5">
        <v>4032</v>
      </c>
      <c r="E5">
        <v>2989.8</v>
      </c>
      <c r="F5" s="2">
        <v>3010</v>
      </c>
      <c r="G5">
        <v>3095.7</v>
      </c>
      <c r="H5">
        <v>3006.4</v>
      </c>
      <c r="I5">
        <v>3094.1</v>
      </c>
      <c r="J5">
        <v>3019.8</v>
      </c>
      <c r="O5" t="s">
        <v>23</v>
      </c>
    </row>
    <row r="6" spans="1:15">
      <c r="A6">
        <v>206980386</v>
      </c>
      <c r="B6">
        <v>15</v>
      </c>
      <c r="C6">
        <v>0</v>
      </c>
      <c r="D6">
        <v>4032</v>
      </c>
      <c r="E6">
        <v>3013.6</v>
      </c>
      <c r="F6" s="2">
        <v>3014.9</v>
      </c>
      <c r="G6">
        <v>3096.8</v>
      </c>
      <c r="H6">
        <v>3006.4</v>
      </c>
      <c r="I6">
        <v>3094.1</v>
      </c>
      <c r="J6">
        <v>3019.8</v>
      </c>
      <c r="O6" t="s">
        <v>27</v>
      </c>
    </row>
    <row r="7" spans="1:15">
      <c r="A7">
        <v>206980391</v>
      </c>
      <c r="B7">
        <v>8</v>
      </c>
      <c r="C7">
        <v>2</v>
      </c>
      <c r="D7">
        <v>4032</v>
      </c>
      <c r="E7">
        <v>3023.9</v>
      </c>
      <c r="F7">
        <v>3032.4</v>
      </c>
      <c r="G7">
        <v>3083.1</v>
      </c>
      <c r="H7">
        <v>3030.8</v>
      </c>
      <c r="I7">
        <v>3081.5</v>
      </c>
      <c r="J7">
        <v>3040.6</v>
      </c>
      <c r="O7" t="s">
        <v>28</v>
      </c>
    </row>
    <row r="8" spans="1:15">
      <c r="A8">
        <v>206980397</v>
      </c>
      <c r="B8">
        <v>8</v>
      </c>
      <c r="C8">
        <v>0</v>
      </c>
      <c r="D8">
        <v>4032</v>
      </c>
      <c r="E8">
        <v>3035.1</v>
      </c>
      <c r="F8">
        <v>3035.7</v>
      </c>
      <c r="G8">
        <v>3097.9</v>
      </c>
      <c r="H8">
        <v>3030.8</v>
      </c>
      <c r="I8">
        <v>3094.1</v>
      </c>
      <c r="J8">
        <v>3040.6</v>
      </c>
      <c r="O8" t="s">
        <v>24</v>
      </c>
    </row>
    <row r="9" spans="1:15">
      <c r="O9" t="s">
        <v>25</v>
      </c>
    </row>
    <row r="10" spans="1:15">
      <c r="O10" t="s">
        <v>26</v>
      </c>
    </row>
    <row r="11" spans="1:15">
      <c r="O11" t="s">
        <v>29</v>
      </c>
    </row>
    <row r="12" spans="1:15">
      <c r="O12" t="s">
        <v>94</v>
      </c>
    </row>
    <row r="13" spans="1:15">
      <c r="O13" t="s">
        <v>89</v>
      </c>
    </row>
    <row r="14" spans="1:15">
      <c r="O14" t="s">
        <v>90</v>
      </c>
    </row>
    <row r="15" spans="1:15">
      <c r="A15" s="1" t="s">
        <v>80</v>
      </c>
    </row>
    <row r="17" spans="1:15">
      <c r="A17">
        <v>2900612</v>
      </c>
      <c r="B17">
        <v>4032</v>
      </c>
      <c r="C17">
        <v>3000.3</v>
      </c>
      <c r="D17">
        <v>13</v>
      </c>
      <c r="E17">
        <v>15</v>
      </c>
      <c r="F17" t="s">
        <v>38</v>
      </c>
      <c r="O17" t="s">
        <v>39</v>
      </c>
    </row>
    <row r="18" spans="1:15">
      <c r="A18">
        <v>2900613</v>
      </c>
      <c r="B18">
        <v>4032</v>
      </c>
      <c r="C18">
        <v>3006.4</v>
      </c>
      <c r="D18">
        <v>15</v>
      </c>
      <c r="E18">
        <v>15</v>
      </c>
      <c r="F18" t="s">
        <v>36</v>
      </c>
      <c r="O18" t="s">
        <v>93</v>
      </c>
    </row>
    <row r="19" spans="1:15">
      <c r="A19">
        <v>2900614</v>
      </c>
      <c r="B19">
        <v>4032</v>
      </c>
      <c r="C19" s="2">
        <v>3019.3</v>
      </c>
      <c r="D19" s="2">
        <v>15</v>
      </c>
      <c r="E19" s="2">
        <v>0</v>
      </c>
      <c r="F19" s="2" t="s">
        <v>37</v>
      </c>
      <c r="O19" t="s">
        <v>40</v>
      </c>
    </row>
    <row r="20" spans="1:15">
      <c r="A20">
        <v>2900615</v>
      </c>
      <c r="B20">
        <v>4032</v>
      </c>
      <c r="C20">
        <v>3019.8</v>
      </c>
      <c r="D20">
        <v>15</v>
      </c>
      <c r="E20">
        <v>0</v>
      </c>
      <c r="F20" t="s">
        <v>38</v>
      </c>
      <c r="O20" t="s">
        <v>41</v>
      </c>
    </row>
    <row r="21" spans="1:15">
      <c r="A21">
        <v>2900616</v>
      </c>
      <c r="B21">
        <v>4032</v>
      </c>
      <c r="C21">
        <v>3023.9</v>
      </c>
      <c r="D21" s="4">
        <v>13</v>
      </c>
      <c r="E21" s="4">
        <v>8</v>
      </c>
      <c r="F21" s="4" t="s">
        <v>38</v>
      </c>
      <c r="O21" t="s">
        <v>42</v>
      </c>
    </row>
    <row r="22" spans="1:15">
      <c r="A22">
        <v>2900617</v>
      </c>
      <c r="B22">
        <v>4032</v>
      </c>
      <c r="C22">
        <v>3030.8</v>
      </c>
      <c r="D22">
        <v>8</v>
      </c>
      <c r="E22">
        <v>8</v>
      </c>
      <c r="F22" t="s">
        <v>36</v>
      </c>
      <c r="O22" t="s">
        <v>43</v>
      </c>
    </row>
    <row r="23" spans="1:15">
      <c r="A23">
        <v>2900618</v>
      </c>
      <c r="B23">
        <v>4032</v>
      </c>
      <c r="C23">
        <v>3040.1</v>
      </c>
      <c r="D23">
        <v>8</v>
      </c>
      <c r="E23">
        <v>2</v>
      </c>
      <c r="F23" s="4" t="s">
        <v>37</v>
      </c>
      <c r="O23" t="s">
        <v>44</v>
      </c>
    </row>
    <row r="24" spans="1:15">
      <c r="A24">
        <v>2900619</v>
      </c>
      <c r="B24">
        <v>4032</v>
      </c>
      <c r="C24">
        <v>3040.4</v>
      </c>
      <c r="D24">
        <v>8</v>
      </c>
      <c r="E24">
        <v>7</v>
      </c>
      <c r="F24" s="4" t="s">
        <v>37</v>
      </c>
      <c r="O24" t="s">
        <v>45</v>
      </c>
    </row>
    <row r="25" spans="1:15">
      <c r="A25">
        <v>2900620</v>
      </c>
      <c r="B25">
        <v>4032</v>
      </c>
      <c r="C25">
        <v>3040.6</v>
      </c>
      <c r="D25">
        <v>8</v>
      </c>
      <c r="E25">
        <v>7</v>
      </c>
      <c r="F25" t="s">
        <v>38</v>
      </c>
      <c r="O25" t="s">
        <v>91</v>
      </c>
    </row>
    <row r="26" spans="1:15">
      <c r="A26">
        <v>2900621</v>
      </c>
      <c r="B26">
        <v>4032</v>
      </c>
      <c r="C26">
        <v>3045.2</v>
      </c>
      <c r="D26">
        <v>7</v>
      </c>
      <c r="E26">
        <v>7</v>
      </c>
      <c r="F26" t="s">
        <v>36</v>
      </c>
      <c r="O26" t="s">
        <v>92</v>
      </c>
    </row>
    <row r="27" spans="1:15">
      <c r="O27" t="s">
        <v>48</v>
      </c>
    </row>
    <row r="28" spans="1:15">
      <c r="A28" s="1" t="s">
        <v>50</v>
      </c>
    </row>
    <row r="30" spans="1:15">
      <c r="A30" t="s">
        <v>51</v>
      </c>
      <c r="B30" t="s">
        <v>7</v>
      </c>
      <c r="C30" t="s">
        <v>52</v>
      </c>
      <c r="D30" t="s">
        <v>53</v>
      </c>
      <c r="E30" t="s">
        <v>54</v>
      </c>
      <c r="O30" t="s">
        <v>58</v>
      </c>
    </row>
    <row r="31" spans="1:15">
      <c r="A31">
        <v>2760390</v>
      </c>
      <c r="B31">
        <v>3006.4</v>
      </c>
      <c r="C31">
        <v>1</v>
      </c>
      <c r="D31" t="s">
        <v>55</v>
      </c>
      <c r="E31">
        <v>1</v>
      </c>
      <c r="O31" t="s">
        <v>40</v>
      </c>
    </row>
    <row r="32" spans="1:15">
      <c r="A32">
        <v>2760391</v>
      </c>
      <c r="B32">
        <v>3012</v>
      </c>
      <c r="C32">
        <v>1</v>
      </c>
      <c r="D32" t="s">
        <v>56</v>
      </c>
      <c r="E32">
        <v>1</v>
      </c>
      <c r="O32" t="s">
        <v>59</v>
      </c>
    </row>
    <row r="33" spans="1:15">
      <c r="A33">
        <v>2760392</v>
      </c>
      <c r="B33">
        <v>3013.7</v>
      </c>
      <c r="C33">
        <v>1</v>
      </c>
      <c r="D33" t="s">
        <v>55</v>
      </c>
      <c r="E33">
        <v>1</v>
      </c>
      <c r="O33" t="s">
        <v>60</v>
      </c>
    </row>
    <row r="34" spans="1:15">
      <c r="A34">
        <v>2760393</v>
      </c>
      <c r="B34" s="2">
        <v>3016.9</v>
      </c>
      <c r="C34" s="2">
        <v>1</v>
      </c>
      <c r="D34" s="2" t="s">
        <v>56</v>
      </c>
      <c r="E34">
        <v>2</v>
      </c>
      <c r="O34" t="s">
        <v>61</v>
      </c>
    </row>
    <row r="35" spans="1:15">
      <c r="A35">
        <v>2760394</v>
      </c>
      <c r="B35">
        <v>3019.3</v>
      </c>
      <c r="C35">
        <v>1</v>
      </c>
      <c r="D35" t="s">
        <v>57</v>
      </c>
      <c r="E35">
        <v>2</v>
      </c>
      <c r="O35" t="s">
        <v>62</v>
      </c>
    </row>
    <row r="36" spans="1:15">
      <c r="A36">
        <v>2760395</v>
      </c>
      <c r="B36">
        <v>3030.8</v>
      </c>
      <c r="C36">
        <v>1</v>
      </c>
      <c r="D36" t="s">
        <v>55</v>
      </c>
      <c r="E36">
        <v>2</v>
      </c>
      <c r="O36" t="s">
        <v>63</v>
      </c>
    </row>
    <row r="37" spans="1:15">
      <c r="A37">
        <v>2760396</v>
      </c>
      <c r="B37">
        <v>3034.4</v>
      </c>
      <c r="C37">
        <v>1</v>
      </c>
      <c r="D37" t="s">
        <v>56</v>
      </c>
      <c r="E37">
        <v>3</v>
      </c>
      <c r="O37" t="s">
        <v>91</v>
      </c>
    </row>
    <row r="38" spans="1:15">
      <c r="A38">
        <v>2760397</v>
      </c>
      <c r="B38">
        <v>3035.2</v>
      </c>
      <c r="C38">
        <v>1</v>
      </c>
      <c r="D38" t="s">
        <v>55</v>
      </c>
      <c r="E38">
        <v>3</v>
      </c>
      <c r="O38" t="s">
        <v>92</v>
      </c>
    </row>
    <row r="39" spans="1:15">
      <c r="A39">
        <v>2760398</v>
      </c>
      <c r="B39">
        <v>3037.7</v>
      </c>
      <c r="C39">
        <v>1</v>
      </c>
      <c r="D39" t="s">
        <v>56</v>
      </c>
      <c r="E39">
        <v>4</v>
      </c>
      <c r="O39" t="s">
        <v>48</v>
      </c>
    </row>
    <row r="40" spans="1:15">
      <c r="A40">
        <v>2760399</v>
      </c>
      <c r="B40">
        <v>3040.1</v>
      </c>
      <c r="C40">
        <v>1</v>
      </c>
      <c r="D40" t="s">
        <v>57</v>
      </c>
      <c r="E40">
        <v>4</v>
      </c>
    </row>
    <row r="41" spans="1:15">
      <c r="A41">
        <v>2760400</v>
      </c>
      <c r="B41">
        <v>3045.2</v>
      </c>
      <c r="C41">
        <v>1</v>
      </c>
      <c r="D41" t="s">
        <v>55</v>
      </c>
      <c r="E41">
        <v>4</v>
      </c>
    </row>
    <row r="42" spans="1:15">
      <c r="A42">
        <v>2760401</v>
      </c>
      <c r="B42">
        <v>3048.8</v>
      </c>
      <c r="C42">
        <v>1</v>
      </c>
      <c r="D42" t="s">
        <v>56</v>
      </c>
      <c r="E42">
        <v>5</v>
      </c>
    </row>
    <row r="43" spans="1:15">
      <c r="A43">
        <v>2760402</v>
      </c>
      <c r="B43">
        <v>3051.2</v>
      </c>
      <c r="C43">
        <v>1</v>
      </c>
      <c r="D43" t="s">
        <v>57</v>
      </c>
      <c r="E43">
        <v>5</v>
      </c>
    </row>
    <row r="44" spans="1:15">
      <c r="A44">
        <v>2760403</v>
      </c>
      <c r="B44">
        <v>3057.8</v>
      </c>
      <c r="C44">
        <v>1</v>
      </c>
      <c r="D44" t="s">
        <v>55</v>
      </c>
      <c r="E44">
        <v>5</v>
      </c>
    </row>
    <row r="45" spans="1:15">
      <c r="A45">
        <v>2760404</v>
      </c>
      <c r="B45">
        <v>3061.4</v>
      </c>
      <c r="C45">
        <v>1</v>
      </c>
      <c r="D45" t="s">
        <v>56</v>
      </c>
      <c r="E45">
        <v>4</v>
      </c>
    </row>
    <row r="46" spans="1:15">
      <c r="A46">
        <v>2760405</v>
      </c>
      <c r="B46">
        <v>3063.8</v>
      </c>
      <c r="C46">
        <v>1</v>
      </c>
      <c r="D46" t="s">
        <v>57</v>
      </c>
      <c r="E46">
        <v>4</v>
      </c>
    </row>
    <row r="47" spans="1:15">
      <c r="A47">
        <v>2760406</v>
      </c>
      <c r="B47">
        <v>3068.9</v>
      </c>
      <c r="C47">
        <v>1</v>
      </c>
      <c r="D47" t="s">
        <v>55</v>
      </c>
      <c r="E47">
        <v>4</v>
      </c>
    </row>
    <row r="48" spans="1:15">
      <c r="A48">
        <v>2760407</v>
      </c>
      <c r="B48">
        <v>3072.5</v>
      </c>
      <c r="C48">
        <v>1</v>
      </c>
      <c r="D48" t="s">
        <v>56</v>
      </c>
      <c r="E48">
        <v>5</v>
      </c>
    </row>
    <row r="49" spans="1:5">
      <c r="A49">
        <v>2760408</v>
      </c>
      <c r="B49">
        <v>3074.9</v>
      </c>
      <c r="C49">
        <v>1</v>
      </c>
      <c r="D49" t="s">
        <v>57</v>
      </c>
      <c r="E49">
        <v>5</v>
      </c>
    </row>
    <row r="50" spans="1:5">
      <c r="A50">
        <v>2760409</v>
      </c>
      <c r="B50">
        <v>3081.5</v>
      </c>
      <c r="C50">
        <v>1</v>
      </c>
      <c r="D50" t="s">
        <v>55</v>
      </c>
      <c r="E50">
        <v>5</v>
      </c>
    </row>
    <row r="51" spans="1:5">
      <c r="A51">
        <v>2760410</v>
      </c>
      <c r="B51">
        <v>3085.1</v>
      </c>
      <c r="C51">
        <v>1</v>
      </c>
      <c r="D51" t="s">
        <v>56</v>
      </c>
      <c r="E51">
        <v>4</v>
      </c>
    </row>
    <row r="52" spans="1:5">
      <c r="A52">
        <v>2760411</v>
      </c>
      <c r="B52">
        <v>3087.5</v>
      </c>
      <c r="C52">
        <v>1</v>
      </c>
      <c r="D52" t="s">
        <v>57</v>
      </c>
      <c r="E52">
        <v>4</v>
      </c>
    </row>
    <row r="53" spans="1:5">
      <c r="A53">
        <v>2760412</v>
      </c>
      <c r="B53">
        <v>3094.1</v>
      </c>
      <c r="C53">
        <v>1</v>
      </c>
      <c r="D53" t="s">
        <v>55</v>
      </c>
      <c r="E53">
        <v>4</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L107"/>
  <sheetViews>
    <sheetView tabSelected="1" topLeftCell="A2" workbookViewId="0">
      <selection activeCell="C25" sqref="C25"/>
    </sheetView>
  </sheetViews>
  <sheetFormatPr defaultRowHeight="15"/>
  <cols>
    <col min="2" max="2" width="20.42578125" customWidth="1"/>
    <col min="3" max="3" width="71" customWidth="1"/>
    <col min="4" max="4" width="34.5703125" customWidth="1"/>
  </cols>
  <sheetData>
    <row r="1" spans="1:12">
      <c r="A1" t="s">
        <v>96</v>
      </c>
      <c r="B1" t="s">
        <v>173</v>
      </c>
      <c r="C1" t="s">
        <v>174</v>
      </c>
      <c r="D1" t="s">
        <v>175</v>
      </c>
      <c r="E1" t="s">
        <v>97</v>
      </c>
      <c r="F1" t="s">
        <v>98</v>
      </c>
      <c r="G1" t="s">
        <v>179</v>
      </c>
      <c r="I1" t="s">
        <v>96</v>
      </c>
      <c r="K1" t="s">
        <v>166</v>
      </c>
    </row>
    <row r="2" spans="1:12">
      <c r="A2">
        <v>50</v>
      </c>
      <c r="B2" t="s">
        <v>99</v>
      </c>
      <c r="C2" t="s">
        <v>100</v>
      </c>
      <c r="D2" t="s">
        <v>101</v>
      </c>
      <c r="E2">
        <v>400</v>
      </c>
      <c r="F2">
        <v>48</v>
      </c>
      <c r="G2">
        <f>VLOOKUP(A2,I2:I107,1,FALSE)</f>
        <v>50</v>
      </c>
      <c r="I2">
        <v>50</v>
      </c>
      <c r="K2" t="s">
        <v>167</v>
      </c>
    </row>
    <row r="3" spans="1:12">
      <c r="A3">
        <v>51</v>
      </c>
      <c r="B3" t="s">
        <v>99</v>
      </c>
      <c r="C3" t="s">
        <v>102</v>
      </c>
      <c r="D3" t="s">
        <v>103</v>
      </c>
      <c r="E3">
        <v>401</v>
      </c>
      <c r="F3">
        <v>48</v>
      </c>
      <c r="G3">
        <f t="shared" ref="G3:G37" si="0">VLOOKUP(A3,I3:I108,1,FALSE)</f>
        <v>51</v>
      </c>
      <c r="I3">
        <v>51</v>
      </c>
      <c r="K3" t="s">
        <v>168</v>
      </c>
    </row>
    <row r="4" spans="1:12">
      <c r="A4">
        <v>138</v>
      </c>
      <c r="B4" t="s">
        <v>99</v>
      </c>
      <c r="C4" t="s">
        <v>104</v>
      </c>
      <c r="D4" t="s">
        <v>105</v>
      </c>
      <c r="E4">
        <v>441</v>
      </c>
      <c r="F4">
        <v>48</v>
      </c>
      <c r="G4" t="e">
        <f t="shared" si="0"/>
        <v>#N/A</v>
      </c>
      <c r="I4">
        <v>132</v>
      </c>
      <c r="K4" t="s">
        <v>176</v>
      </c>
    </row>
    <row r="5" spans="1:12">
      <c r="A5">
        <v>145</v>
      </c>
      <c r="B5" t="s">
        <v>106</v>
      </c>
      <c r="C5" t="s">
        <v>107</v>
      </c>
      <c r="D5" t="s">
        <v>108</v>
      </c>
      <c r="E5">
        <v>443</v>
      </c>
      <c r="F5">
        <v>48</v>
      </c>
      <c r="G5" t="e">
        <f t="shared" si="0"/>
        <v>#N/A</v>
      </c>
      <c r="I5">
        <v>185</v>
      </c>
      <c r="K5" t="s">
        <v>177</v>
      </c>
    </row>
    <row r="6" spans="1:12">
      <c r="A6">
        <v>153</v>
      </c>
      <c r="B6" t="s">
        <v>99</v>
      </c>
      <c r="C6" t="s">
        <v>104</v>
      </c>
      <c r="D6" t="s">
        <v>109</v>
      </c>
      <c r="E6">
        <v>441</v>
      </c>
      <c r="F6">
        <v>16</v>
      </c>
      <c r="G6" t="e">
        <f t="shared" si="0"/>
        <v>#N/A</v>
      </c>
      <c r="I6">
        <v>204</v>
      </c>
      <c r="K6" t="s">
        <v>178</v>
      </c>
    </row>
    <row r="7" spans="1:12">
      <c r="A7">
        <v>321</v>
      </c>
      <c r="B7" t="s">
        <v>99</v>
      </c>
      <c r="C7" t="s">
        <v>110</v>
      </c>
      <c r="D7" t="s">
        <v>111</v>
      </c>
      <c r="E7">
        <v>478</v>
      </c>
      <c r="F7">
        <v>48</v>
      </c>
      <c r="G7">
        <f t="shared" si="0"/>
        <v>321</v>
      </c>
      <c r="I7">
        <v>269</v>
      </c>
      <c r="K7" t="s">
        <v>169</v>
      </c>
    </row>
    <row r="8" spans="1:12">
      <c r="A8">
        <v>322</v>
      </c>
      <c r="B8" t="s">
        <v>112</v>
      </c>
      <c r="C8" t="s">
        <v>113</v>
      </c>
      <c r="D8" t="s">
        <v>114</v>
      </c>
      <c r="E8">
        <v>428</v>
      </c>
      <c r="F8">
        <v>48</v>
      </c>
      <c r="G8">
        <f t="shared" si="0"/>
        <v>322</v>
      </c>
      <c r="I8">
        <v>273</v>
      </c>
      <c r="K8" t="s">
        <v>170</v>
      </c>
    </row>
    <row r="9" spans="1:12">
      <c r="A9">
        <v>356</v>
      </c>
      <c r="B9" t="s">
        <v>115</v>
      </c>
      <c r="C9" t="s">
        <v>116</v>
      </c>
      <c r="D9" t="s">
        <v>117</v>
      </c>
      <c r="E9">
        <v>486</v>
      </c>
      <c r="F9">
        <v>48</v>
      </c>
      <c r="G9" t="e">
        <f t="shared" si="0"/>
        <v>#N/A</v>
      </c>
      <c r="I9">
        <v>319</v>
      </c>
      <c r="K9" t="s">
        <v>171</v>
      </c>
    </row>
    <row r="10" spans="1:12">
      <c r="A10">
        <v>359</v>
      </c>
      <c r="B10" t="s">
        <v>99</v>
      </c>
      <c r="C10" t="s">
        <v>118</v>
      </c>
      <c r="D10" t="s">
        <v>119</v>
      </c>
      <c r="E10">
        <v>488</v>
      </c>
      <c r="F10">
        <v>48</v>
      </c>
      <c r="G10" t="e">
        <f t="shared" si="0"/>
        <v>#N/A</v>
      </c>
      <c r="I10">
        <v>321</v>
      </c>
      <c r="K10" s="6" t="s">
        <v>172</v>
      </c>
    </row>
    <row r="11" spans="1:12">
      <c r="A11">
        <v>369</v>
      </c>
      <c r="B11" t="s">
        <v>115</v>
      </c>
      <c r="C11" t="s">
        <v>120</v>
      </c>
      <c r="D11" t="s">
        <v>121</v>
      </c>
      <c r="E11">
        <v>489</v>
      </c>
      <c r="F11">
        <v>48</v>
      </c>
      <c r="G11" t="e">
        <f t="shared" si="0"/>
        <v>#N/A</v>
      </c>
      <c r="I11">
        <v>322</v>
      </c>
    </row>
    <row r="12" spans="1:12">
      <c r="A12">
        <v>372</v>
      </c>
      <c r="B12" t="s">
        <v>106</v>
      </c>
      <c r="C12" t="s">
        <v>122</v>
      </c>
      <c r="D12" t="s">
        <v>123</v>
      </c>
      <c r="E12">
        <v>495</v>
      </c>
      <c r="F12">
        <v>48</v>
      </c>
      <c r="G12" t="e">
        <f t="shared" si="0"/>
        <v>#N/A</v>
      </c>
      <c r="I12">
        <v>415</v>
      </c>
      <c r="L12" s="6"/>
    </row>
    <row r="13" spans="1:12">
      <c r="A13">
        <v>375</v>
      </c>
      <c r="B13" t="s">
        <v>106</v>
      </c>
      <c r="C13" t="s">
        <v>124</v>
      </c>
      <c r="D13" t="s">
        <v>124</v>
      </c>
      <c r="E13">
        <v>498</v>
      </c>
      <c r="F13">
        <v>16</v>
      </c>
      <c r="G13" t="e">
        <f t="shared" si="0"/>
        <v>#N/A</v>
      </c>
      <c r="I13">
        <v>450</v>
      </c>
    </row>
    <row r="14" spans="1:12">
      <c r="A14">
        <v>398</v>
      </c>
      <c r="B14" t="s">
        <v>112</v>
      </c>
      <c r="C14" t="s">
        <v>125</v>
      </c>
      <c r="D14" t="s">
        <v>126</v>
      </c>
      <c r="E14">
        <v>459</v>
      </c>
      <c r="F14">
        <v>48</v>
      </c>
      <c r="G14" t="e">
        <f t="shared" si="0"/>
        <v>#N/A</v>
      </c>
      <c r="I14">
        <v>470</v>
      </c>
    </row>
    <row r="15" spans="1:12">
      <c r="A15">
        <v>436</v>
      </c>
      <c r="B15" t="s">
        <v>112</v>
      </c>
      <c r="C15" t="s">
        <v>127</v>
      </c>
      <c r="D15" t="s">
        <v>128</v>
      </c>
      <c r="E15">
        <v>513</v>
      </c>
      <c r="F15">
        <v>16</v>
      </c>
      <c r="G15" t="e">
        <f t="shared" si="0"/>
        <v>#N/A</v>
      </c>
      <c r="I15">
        <v>472</v>
      </c>
    </row>
    <row r="16" spans="1:12">
      <c r="A16">
        <v>437</v>
      </c>
      <c r="B16" t="s">
        <v>112</v>
      </c>
      <c r="C16" t="s">
        <v>127</v>
      </c>
      <c r="D16" t="s">
        <v>129</v>
      </c>
      <c r="E16">
        <v>513</v>
      </c>
      <c r="F16">
        <v>16</v>
      </c>
      <c r="G16" t="e">
        <f t="shared" si="0"/>
        <v>#N/A</v>
      </c>
      <c r="I16">
        <v>549</v>
      </c>
    </row>
    <row r="17" spans="1:9">
      <c r="A17">
        <v>465</v>
      </c>
      <c r="B17" t="s">
        <v>106</v>
      </c>
      <c r="C17" t="s">
        <v>130</v>
      </c>
      <c r="D17" t="s">
        <v>131</v>
      </c>
      <c r="E17">
        <v>517</v>
      </c>
      <c r="F17">
        <v>0</v>
      </c>
      <c r="G17" t="e">
        <f t="shared" si="0"/>
        <v>#N/A</v>
      </c>
      <c r="I17">
        <v>550</v>
      </c>
    </row>
    <row r="18" spans="1:9">
      <c r="A18">
        <v>469</v>
      </c>
      <c r="B18" t="s">
        <v>112</v>
      </c>
      <c r="C18" t="s">
        <v>132</v>
      </c>
      <c r="D18" t="s">
        <v>133</v>
      </c>
      <c r="E18">
        <v>520</v>
      </c>
      <c r="F18">
        <v>48</v>
      </c>
      <c r="G18" t="e">
        <f t="shared" si="0"/>
        <v>#N/A</v>
      </c>
      <c r="I18">
        <v>653</v>
      </c>
    </row>
    <row r="19" spans="1:9">
      <c r="A19">
        <v>472</v>
      </c>
      <c r="B19" t="s">
        <v>99</v>
      </c>
      <c r="C19" t="s">
        <v>134</v>
      </c>
      <c r="D19" t="s">
        <v>135</v>
      </c>
      <c r="E19">
        <v>422</v>
      </c>
      <c r="F19">
        <v>16</v>
      </c>
      <c r="G19" t="e">
        <f t="shared" si="0"/>
        <v>#N/A</v>
      </c>
      <c r="I19">
        <v>655</v>
      </c>
    </row>
    <row r="20" spans="1:9">
      <c r="A20">
        <v>485</v>
      </c>
      <c r="B20" t="s">
        <v>136</v>
      </c>
      <c r="C20" t="s">
        <v>137</v>
      </c>
      <c r="D20" t="s">
        <v>138</v>
      </c>
      <c r="E20">
        <v>523</v>
      </c>
      <c r="F20">
        <v>1</v>
      </c>
      <c r="G20" t="e">
        <f t="shared" si="0"/>
        <v>#N/A</v>
      </c>
      <c r="I20">
        <v>662</v>
      </c>
    </row>
    <row r="21" spans="1:9">
      <c r="A21">
        <v>489</v>
      </c>
      <c r="B21" t="s">
        <v>139</v>
      </c>
      <c r="C21" t="s">
        <v>140</v>
      </c>
      <c r="D21">
        <v>1</v>
      </c>
      <c r="E21">
        <v>528</v>
      </c>
      <c r="F21">
        <v>48</v>
      </c>
      <c r="G21" t="e">
        <f t="shared" si="0"/>
        <v>#N/A</v>
      </c>
      <c r="I21">
        <v>665</v>
      </c>
    </row>
    <row r="22" spans="1:9">
      <c r="A22">
        <v>508</v>
      </c>
      <c r="B22" t="s">
        <v>106</v>
      </c>
      <c r="C22" t="s">
        <v>141</v>
      </c>
      <c r="D22" t="s">
        <v>142</v>
      </c>
      <c r="E22">
        <v>530</v>
      </c>
      <c r="F22">
        <v>48</v>
      </c>
      <c r="G22" t="e">
        <f t="shared" si="0"/>
        <v>#N/A</v>
      </c>
      <c r="I22">
        <v>676</v>
      </c>
    </row>
    <row r="23" spans="1:9">
      <c r="A23">
        <v>509</v>
      </c>
      <c r="B23" t="s">
        <v>106</v>
      </c>
      <c r="C23" t="s">
        <v>141</v>
      </c>
      <c r="D23" t="s">
        <v>143</v>
      </c>
      <c r="E23">
        <v>530</v>
      </c>
      <c r="F23">
        <v>48</v>
      </c>
      <c r="G23" t="e">
        <f t="shared" si="0"/>
        <v>#N/A</v>
      </c>
      <c r="I23">
        <v>679</v>
      </c>
    </row>
    <row r="24" spans="1:9">
      <c r="A24">
        <v>510</v>
      </c>
      <c r="B24" t="s">
        <v>106</v>
      </c>
      <c r="C24" t="s">
        <v>141</v>
      </c>
      <c r="D24" t="s">
        <v>144</v>
      </c>
      <c r="E24">
        <v>530</v>
      </c>
      <c r="F24">
        <v>48</v>
      </c>
      <c r="G24" t="e">
        <f t="shared" si="0"/>
        <v>#N/A</v>
      </c>
      <c r="I24">
        <v>683</v>
      </c>
    </row>
    <row r="25" spans="1:9">
      <c r="A25">
        <v>522</v>
      </c>
      <c r="B25" t="s">
        <v>106</v>
      </c>
      <c r="C25" t="s">
        <v>141</v>
      </c>
      <c r="D25" t="s">
        <v>145</v>
      </c>
      <c r="E25">
        <v>530</v>
      </c>
      <c r="F25">
        <v>0</v>
      </c>
      <c r="G25" t="e">
        <f t="shared" si="0"/>
        <v>#N/A</v>
      </c>
      <c r="I25">
        <v>685</v>
      </c>
    </row>
    <row r="26" spans="1:9">
      <c r="A26">
        <v>523</v>
      </c>
      <c r="B26" t="s">
        <v>106</v>
      </c>
      <c r="C26" t="s">
        <v>141</v>
      </c>
      <c r="D26" t="s">
        <v>146</v>
      </c>
      <c r="E26">
        <v>530</v>
      </c>
      <c r="F26">
        <v>48</v>
      </c>
      <c r="G26" t="e">
        <f t="shared" si="0"/>
        <v>#N/A</v>
      </c>
      <c r="I26">
        <v>689</v>
      </c>
    </row>
    <row r="27" spans="1:9">
      <c r="A27">
        <v>535</v>
      </c>
      <c r="B27" t="s">
        <v>99</v>
      </c>
      <c r="C27" t="s">
        <v>147</v>
      </c>
      <c r="D27" t="s">
        <v>148</v>
      </c>
      <c r="E27">
        <v>534</v>
      </c>
      <c r="F27">
        <v>16</v>
      </c>
      <c r="G27" t="e">
        <f t="shared" si="0"/>
        <v>#N/A</v>
      </c>
      <c r="I27">
        <v>690</v>
      </c>
    </row>
    <row r="28" spans="1:9">
      <c r="A28">
        <v>557</v>
      </c>
      <c r="B28" t="s">
        <v>106</v>
      </c>
      <c r="C28" t="s">
        <v>149</v>
      </c>
      <c r="D28" t="s">
        <v>150</v>
      </c>
      <c r="E28">
        <v>539</v>
      </c>
      <c r="F28">
        <v>16</v>
      </c>
      <c r="G28" t="e">
        <f t="shared" si="0"/>
        <v>#N/A</v>
      </c>
      <c r="I28">
        <v>692</v>
      </c>
    </row>
    <row r="29" spans="1:9">
      <c r="A29">
        <v>580</v>
      </c>
      <c r="B29" t="s">
        <v>112</v>
      </c>
      <c r="C29" t="s">
        <v>127</v>
      </c>
      <c r="D29" t="s">
        <v>151</v>
      </c>
      <c r="E29">
        <v>513</v>
      </c>
      <c r="F29">
        <v>16</v>
      </c>
      <c r="G29" t="e">
        <f t="shared" si="0"/>
        <v>#N/A</v>
      </c>
      <c r="I29">
        <v>693</v>
      </c>
    </row>
    <row r="30" spans="1:9">
      <c r="A30">
        <v>592</v>
      </c>
      <c r="B30" t="s">
        <v>106</v>
      </c>
      <c r="C30" t="s">
        <v>152</v>
      </c>
      <c r="D30" t="s">
        <v>153</v>
      </c>
      <c r="E30">
        <v>550</v>
      </c>
      <c r="F30">
        <v>48</v>
      </c>
      <c r="G30" t="e">
        <f t="shared" si="0"/>
        <v>#N/A</v>
      </c>
      <c r="I30">
        <v>694</v>
      </c>
    </row>
    <row r="31" spans="1:9">
      <c r="A31">
        <v>605</v>
      </c>
      <c r="B31" t="s">
        <v>136</v>
      </c>
      <c r="C31" t="s">
        <v>154</v>
      </c>
      <c r="D31" t="s">
        <v>155</v>
      </c>
      <c r="E31">
        <v>558</v>
      </c>
      <c r="F31">
        <v>48</v>
      </c>
      <c r="G31" t="e">
        <f t="shared" si="0"/>
        <v>#N/A</v>
      </c>
      <c r="I31">
        <v>695</v>
      </c>
    </row>
    <row r="32" spans="1:9">
      <c r="A32">
        <v>620</v>
      </c>
      <c r="B32" t="s">
        <v>136</v>
      </c>
      <c r="C32" t="s">
        <v>156</v>
      </c>
      <c r="D32" t="s">
        <v>155</v>
      </c>
      <c r="E32">
        <v>562</v>
      </c>
      <c r="F32">
        <v>16</v>
      </c>
      <c r="G32" t="e">
        <f t="shared" si="0"/>
        <v>#N/A</v>
      </c>
      <c r="I32">
        <v>699</v>
      </c>
    </row>
    <row r="33" spans="1:9">
      <c r="A33">
        <v>665</v>
      </c>
      <c r="B33" t="s">
        <v>106</v>
      </c>
      <c r="C33" t="s">
        <v>157</v>
      </c>
      <c r="D33" t="s">
        <v>158</v>
      </c>
      <c r="E33">
        <v>578</v>
      </c>
      <c r="F33">
        <v>48</v>
      </c>
      <c r="G33" t="e">
        <f t="shared" si="0"/>
        <v>#N/A</v>
      </c>
      <c r="I33">
        <v>700</v>
      </c>
    </row>
    <row r="34" spans="1:9">
      <c r="A34">
        <v>676</v>
      </c>
      <c r="B34" t="s">
        <v>106</v>
      </c>
      <c r="C34" t="s">
        <v>159</v>
      </c>
      <c r="D34" t="s">
        <v>158</v>
      </c>
      <c r="E34">
        <v>583</v>
      </c>
      <c r="F34">
        <v>48</v>
      </c>
      <c r="G34" t="e">
        <f t="shared" si="0"/>
        <v>#N/A</v>
      </c>
      <c r="I34">
        <v>701</v>
      </c>
    </row>
    <row r="35" spans="1:9">
      <c r="A35">
        <v>732</v>
      </c>
      <c r="B35" t="s">
        <v>112</v>
      </c>
      <c r="C35" t="s">
        <v>160</v>
      </c>
      <c r="D35" t="s">
        <v>161</v>
      </c>
      <c r="E35">
        <v>590</v>
      </c>
      <c r="F35">
        <v>48</v>
      </c>
      <c r="G35">
        <f t="shared" si="0"/>
        <v>732</v>
      </c>
      <c r="I35">
        <v>702</v>
      </c>
    </row>
    <row r="36" spans="1:9">
      <c r="A36">
        <v>786</v>
      </c>
      <c r="B36" t="s">
        <v>99</v>
      </c>
      <c r="C36" t="s">
        <v>162</v>
      </c>
      <c r="D36" t="s">
        <v>162</v>
      </c>
      <c r="E36">
        <v>608</v>
      </c>
      <c r="F36">
        <v>48</v>
      </c>
      <c r="G36">
        <f t="shared" si="0"/>
        <v>786</v>
      </c>
      <c r="I36">
        <v>705</v>
      </c>
    </row>
    <row r="37" spans="1:9">
      <c r="A37">
        <v>793</v>
      </c>
      <c r="B37" t="s">
        <v>163</v>
      </c>
      <c r="C37" t="s">
        <v>164</v>
      </c>
      <c r="D37" t="s">
        <v>165</v>
      </c>
      <c r="E37">
        <v>612</v>
      </c>
      <c r="F37">
        <v>48</v>
      </c>
      <c r="G37">
        <f t="shared" si="0"/>
        <v>793</v>
      </c>
      <c r="I37">
        <v>706</v>
      </c>
    </row>
    <row r="38" spans="1:9">
      <c r="I38">
        <v>710</v>
      </c>
    </row>
    <row r="39" spans="1:9">
      <c r="I39">
        <v>711</v>
      </c>
    </row>
    <row r="40" spans="1:9">
      <c r="I40">
        <v>713</v>
      </c>
    </row>
    <row r="41" spans="1:9">
      <c r="I41">
        <v>714</v>
      </c>
    </row>
    <row r="42" spans="1:9">
      <c r="I42">
        <v>715</v>
      </c>
    </row>
    <row r="43" spans="1:9">
      <c r="I43">
        <v>718</v>
      </c>
    </row>
    <row r="44" spans="1:9">
      <c r="I44">
        <v>719</v>
      </c>
    </row>
    <row r="45" spans="1:9">
      <c r="I45">
        <v>720</v>
      </c>
    </row>
    <row r="46" spans="1:9">
      <c r="I46">
        <v>721</v>
      </c>
    </row>
    <row r="47" spans="1:9">
      <c r="I47">
        <v>722</v>
      </c>
    </row>
    <row r="48" spans="1:9">
      <c r="I48">
        <v>723</v>
      </c>
    </row>
    <row r="49" spans="9:9">
      <c r="I49">
        <v>726</v>
      </c>
    </row>
    <row r="50" spans="9:9">
      <c r="I50">
        <v>727</v>
      </c>
    </row>
    <row r="51" spans="9:9">
      <c r="I51">
        <v>728</v>
      </c>
    </row>
    <row r="52" spans="9:9">
      <c r="I52">
        <v>729</v>
      </c>
    </row>
    <row r="53" spans="9:9">
      <c r="I53">
        <v>730</v>
      </c>
    </row>
    <row r="54" spans="9:9">
      <c r="I54">
        <v>732</v>
      </c>
    </row>
    <row r="55" spans="9:9">
      <c r="I55">
        <v>733</v>
      </c>
    </row>
    <row r="56" spans="9:9">
      <c r="I56">
        <v>734</v>
      </c>
    </row>
    <row r="57" spans="9:9">
      <c r="I57">
        <v>735</v>
      </c>
    </row>
    <row r="58" spans="9:9">
      <c r="I58">
        <v>736</v>
      </c>
    </row>
    <row r="59" spans="9:9">
      <c r="I59">
        <v>737</v>
      </c>
    </row>
    <row r="60" spans="9:9">
      <c r="I60">
        <v>738</v>
      </c>
    </row>
    <row r="61" spans="9:9">
      <c r="I61">
        <v>739</v>
      </c>
    </row>
    <row r="62" spans="9:9">
      <c r="I62">
        <v>740</v>
      </c>
    </row>
    <row r="63" spans="9:9">
      <c r="I63">
        <v>741</v>
      </c>
    </row>
    <row r="64" spans="9:9">
      <c r="I64">
        <v>742</v>
      </c>
    </row>
    <row r="65" spans="9:9">
      <c r="I65">
        <v>744</v>
      </c>
    </row>
    <row r="66" spans="9:9">
      <c r="I66">
        <v>745</v>
      </c>
    </row>
    <row r="67" spans="9:9">
      <c r="I67">
        <v>746</v>
      </c>
    </row>
    <row r="68" spans="9:9">
      <c r="I68">
        <v>747</v>
      </c>
    </row>
    <row r="69" spans="9:9">
      <c r="I69">
        <v>748</v>
      </c>
    </row>
    <row r="70" spans="9:9">
      <c r="I70">
        <v>749</v>
      </c>
    </row>
    <row r="71" spans="9:9">
      <c r="I71">
        <v>750</v>
      </c>
    </row>
    <row r="72" spans="9:9">
      <c r="I72">
        <v>751</v>
      </c>
    </row>
    <row r="73" spans="9:9">
      <c r="I73">
        <v>752</v>
      </c>
    </row>
    <row r="74" spans="9:9">
      <c r="I74">
        <v>753</v>
      </c>
    </row>
    <row r="75" spans="9:9">
      <c r="I75">
        <v>754</v>
      </c>
    </row>
    <row r="76" spans="9:9">
      <c r="I76">
        <v>755</v>
      </c>
    </row>
    <row r="77" spans="9:9">
      <c r="I77">
        <v>757</v>
      </c>
    </row>
    <row r="78" spans="9:9">
      <c r="I78">
        <v>758</v>
      </c>
    </row>
    <row r="79" spans="9:9">
      <c r="I79">
        <v>759</v>
      </c>
    </row>
    <row r="80" spans="9:9">
      <c r="I80">
        <v>760</v>
      </c>
    </row>
    <row r="81" spans="9:9">
      <c r="I81">
        <v>761</v>
      </c>
    </row>
    <row r="82" spans="9:9">
      <c r="I82">
        <v>762</v>
      </c>
    </row>
    <row r="83" spans="9:9">
      <c r="I83">
        <v>763</v>
      </c>
    </row>
    <row r="84" spans="9:9">
      <c r="I84">
        <v>764</v>
      </c>
    </row>
    <row r="85" spans="9:9">
      <c r="I85">
        <v>765</v>
      </c>
    </row>
    <row r="86" spans="9:9">
      <c r="I86">
        <v>766</v>
      </c>
    </row>
    <row r="87" spans="9:9">
      <c r="I87">
        <v>767</v>
      </c>
    </row>
    <row r="88" spans="9:9">
      <c r="I88">
        <v>768</v>
      </c>
    </row>
    <row r="89" spans="9:9">
      <c r="I89">
        <v>769</v>
      </c>
    </row>
    <row r="90" spans="9:9">
      <c r="I90">
        <v>770</v>
      </c>
    </row>
    <row r="91" spans="9:9">
      <c r="I91">
        <v>771</v>
      </c>
    </row>
    <row r="92" spans="9:9">
      <c r="I92">
        <v>778</v>
      </c>
    </row>
    <row r="93" spans="9:9">
      <c r="I93">
        <v>779</v>
      </c>
    </row>
    <row r="94" spans="9:9">
      <c r="I94">
        <v>780</v>
      </c>
    </row>
    <row r="95" spans="9:9">
      <c r="I95">
        <v>786</v>
      </c>
    </row>
    <row r="96" spans="9:9">
      <c r="I96">
        <v>789</v>
      </c>
    </row>
    <row r="97" spans="9:9">
      <c r="I97">
        <v>793</v>
      </c>
    </row>
    <row r="98" spans="9:9">
      <c r="I98">
        <v>796</v>
      </c>
    </row>
    <row r="99" spans="9:9">
      <c r="I99">
        <v>797</v>
      </c>
    </row>
    <row r="100" spans="9:9">
      <c r="I100">
        <v>798</v>
      </c>
    </row>
    <row r="101" spans="9:9">
      <c r="I101">
        <v>799</v>
      </c>
    </row>
    <row r="102" spans="9:9">
      <c r="I102">
        <v>807</v>
      </c>
    </row>
    <row r="103" spans="9:9">
      <c r="I103">
        <v>808</v>
      </c>
    </row>
    <row r="104" spans="9:9">
      <c r="I104">
        <v>809</v>
      </c>
    </row>
    <row r="105" spans="9:9">
      <c r="I105">
        <v>816</v>
      </c>
    </row>
    <row r="106" spans="9:9">
      <c r="I106">
        <v>818</v>
      </c>
    </row>
    <row r="107" spans="9:9">
      <c r="I107">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Kingston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Jarek</dc:creator>
  <cp:lastModifiedBy>Jarek</cp:lastModifiedBy>
  <cp:lastPrinted>2013-11-03T02:26:23Z</cp:lastPrinted>
  <dcterms:created xsi:type="dcterms:W3CDTF">2013-11-03T01:22:52Z</dcterms:created>
  <dcterms:modified xsi:type="dcterms:W3CDTF">2013-11-16T23:23:51Z</dcterms:modified>
</cp:coreProperties>
</file>