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source\repos\Sandbox\CpS230\GroupProject\"/>
    </mc:Choice>
  </mc:AlternateContent>
  <xr:revisionPtr revIDLastSave="0" documentId="13_ncr:1_{12EC16C9-E6C4-4F01-B6FB-2F07435AC3F7}" xr6:coauthVersionLast="43" xr6:coauthVersionMax="43" xr10:uidLastSave="{00000000-0000-0000-0000-000000000000}"/>
  <bookViews>
    <workbookView xWindow="1530" yWindow="645" windowWidth="25290" windowHeight="14955" xr2:uid="{0AB935D0-B70F-4CF0-BAE7-AC0C61282E54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/>
  <c r="B51" i="2" l="1"/>
  <c r="D51" i="2" s="1"/>
  <c r="B50" i="2"/>
  <c r="D49" i="2"/>
  <c r="C49" i="2"/>
  <c r="B49" i="2"/>
  <c r="B48" i="2"/>
  <c r="B47" i="2"/>
  <c r="B46" i="2"/>
  <c r="C46" i="2" s="1"/>
  <c r="C45" i="2"/>
  <c r="B45" i="2"/>
  <c r="B44" i="2"/>
  <c r="C44" i="2" s="1"/>
  <c r="C43" i="2"/>
  <c r="B43" i="2"/>
  <c r="D42" i="2"/>
  <c r="B42" i="2"/>
  <c r="C42" i="2" s="1"/>
  <c r="C41" i="2"/>
  <c r="B41" i="2"/>
  <c r="B40" i="2"/>
  <c r="B39" i="2"/>
  <c r="B38" i="2"/>
  <c r="C38" i="2" s="1"/>
  <c r="C37" i="2"/>
  <c r="B37" i="2"/>
  <c r="B36" i="2"/>
  <c r="C36" i="2" s="1"/>
  <c r="C35" i="2"/>
  <c r="B35" i="2"/>
  <c r="B34" i="2"/>
  <c r="C34" i="2" s="1"/>
  <c r="C33" i="2"/>
  <c r="B33" i="2"/>
  <c r="B32" i="2"/>
  <c r="B31" i="2"/>
  <c r="B30" i="2"/>
  <c r="C30" i="2" s="1"/>
  <c r="C29" i="2"/>
  <c r="B29" i="2"/>
  <c r="B28" i="2"/>
  <c r="C28" i="2" s="1"/>
  <c r="C27" i="2"/>
  <c r="B27" i="2"/>
  <c r="D27" i="2" s="1"/>
  <c r="B26" i="2"/>
  <c r="C26" i="2" s="1"/>
  <c r="D25" i="2"/>
  <c r="C25" i="2"/>
  <c r="B25" i="2"/>
  <c r="B24" i="2"/>
  <c r="B23" i="2"/>
  <c r="B22" i="2"/>
  <c r="C22" i="2" s="1"/>
  <c r="C21" i="2"/>
  <c r="B21" i="2"/>
  <c r="B20" i="2"/>
  <c r="C20" i="2" s="1"/>
  <c r="C19" i="2"/>
  <c r="B19" i="2"/>
  <c r="D18" i="2"/>
  <c r="C18" i="2"/>
  <c r="B18" i="2"/>
  <c r="C17" i="2"/>
  <c r="B17" i="2"/>
  <c r="B16" i="2"/>
  <c r="B15" i="2"/>
  <c r="B14" i="2"/>
  <c r="C14" i="2" s="1"/>
  <c r="C13" i="2"/>
  <c r="B13" i="2"/>
  <c r="C12" i="2"/>
  <c r="B12" i="2"/>
  <c r="C11" i="2"/>
  <c r="B11" i="2"/>
  <c r="D11" i="2" s="1"/>
  <c r="B10" i="2"/>
  <c r="C9" i="2"/>
  <c r="B9" i="2"/>
  <c r="B8" i="2"/>
  <c r="C8" i="2" s="1"/>
  <c r="C7" i="2"/>
  <c r="B7" i="2"/>
  <c r="B6" i="2"/>
  <c r="B5" i="2"/>
  <c r="B4" i="2"/>
  <c r="C4" i="2" s="1"/>
  <c r="B3" i="2"/>
  <c r="C3" i="2" s="1"/>
  <c r="G2" i="2"/>
  <c r="H2" i="2" s="1"/>
  <c r="C2" i="2"/>
  <c r="B2" i="2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3" i="1"/>
  <c r="H2" i="1"/>
  <c r="D19" i="2" l="1"/>
  <c r="D10" i="2"/>
  <c r="D15" i="2"/>
  <c r="D5" i="2"/>
  <c r="D16" i="2"/>
  <c r="D31" i="2"/>
  <c r="D48" i="2"/>
  <c r="D6" i="2"/>
  <c r="D21" i="2"/>
  <c r="D32" i="2"/>
  <c r="D39" i="2"/>
  <c r="G11" i="2"/>
  <c r="D23" i="2"/>
  <c r="D40" i="2"/>
  <c r="D45" i="2"/>
  <c r="D24" i="2"/>
  <c r="D29" i="2"/>
  <c r="D35" i="2"/>
  <c r="C15" i="2"/>
  <c r="D20" i="2"/>
  <c r="C23" i="2"/>
  <c r="D28" i="2"/>
  <c r="C31" i="2"/>
  <c r="D36" i="2"/>
  <c r="C39" i="2"/>
  <c r="D44" i="2"/>
  <c r="C47" i="2"/>
  <c r="C10" i="2"/>
  <c r="C5" i="2"/>
  <c r="C50" i="2"/>
  <c r="H3" i="2"/>
  <c r="D37" i="2" s="1"/>
  <c r="C6" i="2"/>
  <c r="C16" i="2"/>
  <c r="C24" i="2"/>
  <c r="C32" i="2"/>
  <c r="C40" i="2"/>
  <c r="C48" i="2"/>
  <c r="C51" i="2"/>
  <c r="D13" i="2" l="1"/>
  <c r="D9" i="2"/>
  <c r="D2" i="2"/>
  <c r="G12" i="2" s="1"/>
  <c r="D3" i="2"/>
  <c r="D46" i="2"/>
  <c r="D38" i="2"/>
  <c r="D30" i="2"/>
  <c r="D22" i="2"/>
  <c r="D26" i="2"/>
  <c r="D8" i="2"/>
  <c r="D34" i="2"/>
  <c r="D4" i="2"/>
  <c r="D41" i="2"/>
  <c r="D33" i="2"/>
  <c r="D17" i="2"/>
  <c r="D12" i="2"/>
  <c r="D7" i="2"/>
  <c r="D14" i="2"/>
  <c r="D50" i="2"/>
  <c r="D43" i="2"/>
  <c r="D47" i="2"/>
  <c r="G12" i="1"/>
  <c r="G11" i="1" l="1"/>
</calcChain>
</file>

<file path=xl/sharedStrings.xml><?xml version="1.0" encoding="utf-8"?>
<sst xmlns="http://schemas.openxmlformats.org/spreadsheetml/2006/main" count="126" uniqueCount="31">
  <si>
    <t>music.playTone(330, music.beat(BeatFraction.Whole))</t>
  </si>
  <si>
    <t>music.playTone(247, music.beat(BeatFraction.Half))</t>
  </si>
  <si>
    <t>music.playTone(262, music.beat(BeatFraction.Half))</t>
  </si>
  <si>
    <t>music.playTone(294, music.beat(BeatFraction.Half))</t>
  </si>
  <si>
    <t>music.playTone(330, music.beat(BeatFraction.Quarter))</t>
  </si>
  <si>
    <t>music.playTone(294, music.beat(BeatFraction.Quarter))</t>
  </si>
  <si>
    <t>music.playTone(220, music.beat(BeatFraction.Whole))</t>
  </si>
  <si>
    <t>music.stopAllSounds()</t>
  </si>
  <si>
    <t>music.playTone(220, music.beat(BeatFraction.Half))</t>
  </si>
  <si>
    <t>music.playTone(247, music.beat(BeatFraction.Whole))</t>
  </si>
  <si>
    <t>music.playTone(294, music.beat(BeatFraction.Whole))</t>
  </si>
  <si>
    <t>music.playTone(262, music.beat(BeatFraction.Whole))</t>
  </si>
  <si>
    <t>music.playTone(220, music.beat(BeatFraction.Double))</t>
  </si>
  <si>
    <t>music.rest(music.beat(BeatFraction.Quarter))</t>
  </si>
  <si>
    <t>music.playTone(349, music.beat(BeatFraction.Half))</t>
  </si>
  <si>
    <t>music.playTone(440, music.beat(BeatFraction.Whole))</t>
  </si>
  <si>
    <t>music.playTone(392, music.beat(BeatFraction.Half))</t>
  </si>
  <si>
    <t>music.playTone(330, music.beat(BeatFraction.Half))</t>
  </si>
  <si>
    <t>freq</t>
  </si>
  <si>
    <t>length</t>
  </si>
  <si>
    <t>bpm</t>
  </si>
  <si>
    <t>Quarter</t>
  </si>
  <si>
    <t>Half</t>
  </si>
  <si>
    <t>Whole</t>
  </si>
  <si>
    <t>Double</t>
  </si>
  <si>
    <t xml:space="preserve">    notes: dw</t>
  </si>
  <si>
    <t xml:space="preserve">    lengths: dw</t>
  </si>
  <si>
    <t>freq base</t>
  </si>
  <si>
    <t>JS Instruction</t>
  </si>
  <si>
    <t>repeat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</si>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</sst>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A331-AA62-42F3-8333-4873F6A4EE4E}">
  <dimension ref="A1:I53"/>
  <sheetViews>
    <sheetView tabSelected="1" workbookViewId="0"/>
  </sheetViews>
  <sheetFormatPr defaultRowHeight="15" x14ac:dyDescent="0.25"/>
  <cols>
    <col min="1" max="1" width="51.42578125" bestFit="1" customWidth="1"/>
    <col min="2" max="2" width="6.85546875" bestFit="1" customWidth="1"/>
    <col min="3" max="3" width="5.5703125" bestFit="1" customWidth="1"/>
    <col min="4" max="4" width="6.7109375" bestFit="1" customWidth="1"/>
    <col min="6" max="6" width="13.140625" bestFit="1" customWidth="1"/>
    <col min="8" max="8" width="6.140625" customWidth="1"/>
    <col min="9" max="9" width="4.7109375" customWidth="1"/>
  </cols>
  <sheetData>
    <row r="1" spans="1:9" x14ac:dyDescent="0.25">
      <c r="A1" s="3" t="s">
        <v>28</v>
      </c>
      <c r="B1" s="3" t="s">
        <v>29</v>
      </c>
      <c r="C1" s="3" t="s">
        <v>18</v>
      </c>
      <c r="D1" s="3" t="s">
        <v>19</v>
      </c>
    </row>
    <row r="2" spans="1:9" x14ac:dyDescent="0.25">
      <c r="A2" t="s">
        <v>0</v>
      </c>
      <c r="B2" s="4">
        <f>IF($A2="music.stopAllSounds()", 1, VLOOKUP(IF(LEFT($A2, 10)="music.rest", MID($A2, 36, LEN($A2)-37), MID($A2, 45, LEN($A2) - 46)), $F$6:$G$9, 2, FALSE))</f>
        <v>4</v>
      </c>
      <c r="C2" t="str">
        <f xml:space="preserve"> IF(OR($A2="music.stopAllSounds()", LEFT($A2, 10)="music.rest"),"1", ROUND($G$4/MID($A2,16,3), 0))&amp;","</f>
        <v>3616,</v>
      </c>
      <c r="D2" t="str">
        <f>IF($A2="music.stopAllSounds()", "0", $I$2*B2)&amp;","</f>
        <v>8,</v>
      </c>
      <c r="F2" s="2" t="s">
        <v>20</v>
      </c>
      <c r="G2">
        <v>550</v>
      </c>
      <c r="H2">
        <f>ROUND(60*1000/G2, 0)</f>
        <v>109</v>
      </c>
      <c r="I2">
        <f>ROUND(H2/55, 0)</f>
        <v>2</v>
      </c>
    </row>
    <row r="3" spans="1:9" x14ac:dyDescent="0.25">
      <c r="A3" t="s">
        <v>1</v>
      </c>
      <c r="B3" s="4">
        <f t="shared" ref="B3:B51" si="0">IF($A3="music.stopAllSounds()", 1, VLOOKUP(IF(LEFT($A3, 10)="music.rest", MID($A3, 36, LEN($A3)-37), MID($A3, 45, LEN($A3) - 46)), $F$6:$G$9, 2, FALSE))</f>
        <v>2</v>
      </c>
      <c r="C3" t="str">
        <f t="shared" ref="C3:C51" si="1" xml:space="preserve"> IF(OR($A3="music.stopAllSounds()", LEFT($A3, 10)="music.rest"),"1", ROUND($G$4/MID($A3,16,3), 0))&amp;","</f>
        <v>4831,</v>
      </c>
      <c r="D3" t="str">
        <f t="shared" ref="D3:D51" si="2">IF($A3="music.stopAllSounds()", "0", $I$2*B3)&amp;","</f>
        <v>4,</v>
      </c>
      <c r="F3" s="2" t="s">
        <v>30</v>
      </c>
      <c r="G3">
        <v>5</v>
      </c>
      <c r="H3">
        <f>ROUND(60*1000/G2/G3, 0)</f>
        <v>22</v>
      </c>
    </row>
    <row r="4" spans="1:9" x14ac:dyDescent="0.25">
      <c r="A4" t="s">
        <v>2</v>
      </c>
      <c r="B4" s="4">
        <f t="shared" si="0"/>
        <v>2</v>
      </c>
      <c r="C4" t="str">
        <f t="shared" si="1"/>
        <v>4554,</v>
      </c>
      <c r="D4" t="str">
        <f t="shared" si="2"/>
        <v>4,</v>
      </c>
      <c r="F4" s="2" t="s">
        <v>27</v>
      </c>
      <c r="G4">
        <v>1193180</v>
      </c>
    </row>
    <row r="5" spans="1:9" x14ac:dyDescent="0.25">
      <c r="A5" t="s">
        <v>3</v>
      </c>
      <c r="B5" s="4">
        <f t="shared" si="0"/>
        <v>2</v>
      </c>
      <c r="C5" t="str">
        <f t="shared" si="1"/>
        <v>4058,</v>
      </c>
      <c r="D5" t="str">
        <f t="shared" si="2"/>
        <v>4,</v>
      </c>
    </row>
    <row r="6" spans="1:9" x14ac:dyDescent="0.25">
      <c r="A6" t="s">
        <v>4</v>
      </c>
      <c r="B6" s="4">
        <f t="shared" si="0"/>
        <v>1</v>
      </c>
      <c r="C6" t="str">
        <f t="shared" si="1"/>
        <v>3616,</v>
      </c>
      <c r="D6" t="str">
        <f t="shared" si="2"/>
        <v>2,</v>
      </c>
      <c r="F6" s="2" t="s">
        <v>21</v>
      </c>
      <c r="G6">
        <v>1</v>
      </c>
    </row>
    <row r="7" spans="1:9" x14ac:dyDescent="0.25">
      <c r="A7" t="s">
        <v>5</v>
      </c>
      <c r="B7" s="4">
        <f t="shared" si="0"/>
        <v>1</v>
      </c>
      <c r="C7" t="str">
        <f t="shared" si="1"/>
        <v>4058,</v>
      </c>
      <c r="D7" t="str">
        <f t="shared" si="2"/>
        <v>2,</v>
      </c>
      <c r="F7" s="2" t="s">
        <v>22</v>
      </c>
      <c r="G7">
        <v>2</v>
      </c>
    </row>
    <row r="8" spans="1:9" x14ac:dyDescent="0.25">
      <c r="A8" t="s">
        <v>2</v>
      </c>
      <c r="B8" s="4">
        <f t="shared" si="0"/>
        <v>2</v>
      </c>
      <c r="C8" t="str">
        <f t="shared" si="1"/>
        <v>4554,</v>
      </c>
      <c r="D8" t="str">
        <f t="shared" si="2"/>
        <v>4,</v>
      </c>
      <c r="F8" s="2" t="s">
        <v>23</v>
      </c>
      <c r="G8">
        <v>4</v>
      </c>
    </row>
    <row r="9" spans="1:9" x14ac:dyDescent="0.25">
      <c r="A9" t="s">
        <v>1</v>
      </c>
      <c r="B9" s="4">
        <f t="shared" si="0"/>
        <v>2</v>
      </c>
      <c r="C9" t="str">
        <f t="shared" si="1"/>
        <v>4831,</v>
      </c>
      <c r="D9" t="str">
        <f t="shared" si="2"/>
        <v>4,</v>
      </c>
      <c r="F9" s="2" t="s">
        <v>24</v>
      </c>
      <c r="G9">
        <v>8</v>
      </c>
    </row>
    <row r="10" spans="1:9" x14ac:dyDescent="0.25">
      <c r="A10" t="s">
        <v>6</v>
      </c>
      <c r="B10" s="4">
        <f t="shared" si="0"/>
        <v>4</v>
      </c>
      <c r="C10" t="str">
        <f t="shared" si="1"/>
        <v>5424,</v>
      </c>
      <c r="D10" t="str">
        <f t="shared" si="2"/>
        <v>8,</v>
      </c>
    </row>
    <row r="11" spans="1:9" x14ac:dyDescent="0.25">
      <c r="A11" t="s">
        <v>7</v>
      </c>
      <c r="B11" s="4">
        <f t="shared" si="0"/>
        <v>1</v>
      </c>
      <c r="C11" t="str">
        <f t="shared" si="1"/>
        <v>1,</v>
      </c>
      <c r="D11" t="str">
        <f t="shared" si="2"/>
        <v>0,</v>
      </c>
      <c r="F11" t="s">
        <v>25</v>
      </c>
      <c r="G11" t="str">
        <f>_xlfn.CONCAT(C2:C53)</f>
        <v>3616,4831,4554,4058,3616,4058,4554,4831,5424,1,5424,4554,3616,4058,4554,4831,1,4831,4554,4058,3616,4554,5424,1,5424,1,1,4058,4058,3419,2712,3044,3419,3616,3616,4554,3616,4058,4554,4831,1,4831,4554,4058,3616,4554,5424,1,5424,1,0</v>
      </c>
    </row>
    <row r="12" spans="1:9" x14ac:dyDescent="0.25">
      <c r="A12" t="s">
        <v>8</v>
      </c>
      <c r="B12" s="4">
        <f t="shared" si="0"/>
        <v>2</v>
      </c>
      <c r="C12" t="str">
        <f t="shared" si="1"/>
        <v>5424,</v>
      </c>
      <c r="D12" t="str">
        <f t="shared" si="2"/>
        <v>4,</v>
      </c>
      <c r="F12" t="s">
        <v>26</v>
      </c>
      <c r="G12" t="str">
        <f>_xlfn.CONCAT(D2:D53)</f>
        <v>8,4,4,4,2,2,4,4,8,0,4,4,8,4,4,8,0,4,4,8,8,8,8,0,16,0,2,4,4,4,8,4,4,8,4,4,8,4,4,8,0,4,4,8,8,8,8,0,16,0,0</v>
      </c>
    </row>
    <row r="13" spans="1:9" x14ac:dyDescent="0.25">
      <c r="A13" t="s">
        <v>2</v>
      </c>
      <c r="B13" s="4">
        <f t="shared" si="0"/>
        <v>2</v>
      </c>
      <c r="C13" t="str">
        <f t="shared" si="1"/>
        <v>4554,</v>
      </c>
      <c r="D13" t="str">
        <f t="shared" si="2"/>
        <v>4,</v>
      </c>
    </row>
    <row r="14" spans="1:9" x14ac:dyDescent="0.25">
      <c r="A14" t="s">
        <v>0</v>
      </c>
      <c r="B14" s="4">
        <f t="shared" si="0"/>
        <v>4</v>
      </c>
      <c r="C14" t="str">
        <f t="shared" si="1"/>
        <v>3616,</v>
      </c>
      <c r="D14" t="str">
        <f t="shared" si="2"/>
        <v>8,</v>
      </c>
    </row>
    <row r="15" spans="1:9" x14ac:dyDescent="0.25">
      <c r="A15" t="s">
        <v>3</v>
      </c>
      <c r="B15" s="4">
        <f t="shared" si="0"/>
        <v>2</v>
      </c>
      <c r="C15" t="str">
        <f t="shared" si="1"/>
        <v>4058,</v>
      </c>
      <c r="D15" t="str">
        <f t="shared" si="2"/>
        <v>4,</v>
      </c>
    </row>
    <row r="16" spans="1:9" x14ac:dyDescent="0.25">
      <c r="A16" t="s">
        <v>2</v>
      </c>
      <c r="B16" s="4">
        <f t="shared" si="0"/>
        <v>2</v>
      </c>
      <c r="C16" t="str">
        <f t="shared" si="1"/>
        <v>4554,</v>
      </c>
      <c r="D16" t="str">
        <f t="shared" si="2"/>
        <v>4,</v>
      </c>
    </row>
    <row r="17" spans="1:4" x14ac:dyDescent="0.25">
      <c r="A17" t="s">
        <v>9</v>
      </c>
      <c r="B17" s="4">
        <f t="shared" si="0"/>
        <v>4</v>
      </c>
      <c r="C17" t="str">
        <f t="shared" si="1"/>
        <v>4831,</v>
      </c>
      <c r="D17" t="str">
        <f t="shared" si="2"/>
        <v>8,</v>
      </c>
    </row>
    <row r="18" spans="1:4" x14ac:dyDescent="0.25">
      <c r="A18" t="s">
        <v>7</v>
      </c>
      <c r="B18" s="4">
        <f t="shared" si="0"/>
        <v>1</v>
      </c>
      <c r="C18" t="str">
        <f t="shared" si="1"/>
        <v>1,</v>
      </c>
      <c r="D18" t="str">
        <f t="shared" si="2"/>
        <v>0,</v>
      </c>
    </row>
    <row r="19" spans="1:4" x14ac:dyDescent="0.25">
      <c r="A19" t="s">
        <v>1</v>
      </c>
      <c r="B19" s="4">
        <f t="shared" si="0"/>
        <v>2</v>
      </c>
      <c r="C19" t="str">
        <f t="shared" si="1"/>
        <v>4831,</v>
      </c>
      <c r="D19" t="str">
        <f t="shared" si="2"/>
        <v>4,</v>
      </c>
    </row>
    <row r="20" spans="1:4" x14ac:dyDescent="0.25">
      <c r="A20" t="s">
        <v>2</v>
      </c>
      <c r="B20" s="4">
        <f t="shared" si="0"/>
        <v>2</v>
      </c>
      <c r="C20" t="str">
        <f t="shared" si="1"/>
        <v>4554,</v>
      </c>
      <c r="D20" t="str">
        <f t="shared" si="2"/>
        <v>4,</v>
      </c>
    </row>
    <row r="21" spans="1:4" x14ac:dyDescent="0.25">
      <c r="A21" t="s">
        <v>10</v>
      </c>
      <c r="B21" s="4">
        <f t="shared" si="0"/>
        <v>4</v>
      </c>
      <c r="C21" t="str">
        <f t="shared" si="1"/>
        <v>4058,</v>
      </c>
      <c r="D21" t="str">
        <f t="shared" si="2"/>
        <v>8,</v>
      </c>
    </row>
    <row r="22" spans="1:4" x14ac:dyDescent="0.25">
      <c r="A22" t="s">
        <v>0</v>
      </c>
      <c r="B22" s="4">
        <f t="shared" si="0"/>
        <v>4</v>
      </c>
      <c r="C22" t="str">
        <f t="shared" si="1"/>
        <v>3616,</v>
      </c>
      <c r="D22" t="str">
        <f t="shared" si="2"/>
        <v>8,</v>
      </c>
    </row>
    <row r="23" spans="1:4" x14ac:dyDescent="0.25">
      <c r="A23" t="s">
        <v>11</v>
      </c>
      <c r="B23" s="4">
        <f t="shared" si="0"/>
        <v>4</v>
      </c>
      <c r="C23" t="str">
        <f t="shared" si="1"/>
        <v>4554,</v>
      </c>
      <c r="D23" t="str">
        <f t="shared" si="2"/>
        <v>8,</v>
      </c>
    </row>
    <row r="24" spans="1:4" x14ac:dyDescent="0.25">
      <c r="A24" t="s">
        <v>6</v>
      </c>
      <c r="B24" s="4">
        <f t="shared" si="0"/>
        <v>4</v>
      </c>
      <c r="C24" t="str">
        <f t="shared" si="1"/>
        <v>5424,</v>
      </c>
      <c r="D24" t="str">
        <f t="shared" si="2"/>
        <v>8,</v>
      </c>
    </row>
    <row r="25" spans="1:4" x14ac:dyDescent="0.25">
      <c r="A25" t="s">
        <v>7</v>
      </c>
      <c r="B25" s="4">
        <f t="shared" si="0"/>
        <v>1</v>
      </c>
      <c r="C25" t="str">
        <f t="shared" si="1"/>
        <v>1,</v>
      </c>
      <c r="D25" t="str">
        <f t="shared" si="2"/>
        <v>0,</v>
      </c>
    </row>
    <row r="26" spans="1:4" x14ac:dyDescent="0.25">
      <c r="A26" t="s">
        <v>12</v>
      </c>
      <c r="B26" s="4">
        <f t="shared" si="0"/>
        <v>8</v>
      </c>
      <c r="C26" t="str">
        <f t="shared" si="1"/>
        <v>5424,</v>
      </c>
      <c r="D26" t="str">
        <f t="shared" si="2"/>
        <v>16,</v>
      </c>
    </row>
    <row r="27" spans="1:4" x14ac:dyDescent="0.25">
      <c r="A27" t="s">
        <v>7</v>
      </c>
      <c r="B27" s="4">
        <f t="shared" si="0"/>
        <v>1</v>
      </c>
      <c r="C27" t="str">
        <f t="shared" si="1"/>
        <v>1,</v>
      </c>
      <c r="D27" t="str">
        <f t="shared" si="2"/>
        <v>0,</v>
      </c>
    </row>
    <row r="28" spans="1:4" x14ac:dyDescent="0.25">
      <c r="A28" t="s">
        <v>13</v>
      </c>
      <c r="B28" s="4">
        <f t="shared" si="0"/>
        <v>1</v>
      </c>
      <c r="C28" t="str">
        <f t="shared" si="1"/>
        <v>1,</v>
      </c>
      <c r="D28" t="str">
        <f t="shared" si="2"/>
        <v>2,</v>
      </c>
    </row>
    <row r="29" spans="1:4" x14ac:dyDescent="0.25">
      <c r="A29" t="s">
        <v>3</v>
      </c>
      <c r="B29" s="4">
        <f t="shared" si="0"/>
        <v>2</v>
      </c>
      <c r="C29" t="str">
        <f t="shared" si="1"/>
        <v>4058,</v>
      </c>
      <c r="D29" t="str">
        <f t="shared" si="2"/>
        <v>4,</v>
      </c>
    </row>
    <row r="30" spans="1:4" x14ac:dyDescent="0.25">
      <c r="A30" t="s">
        <v>3</v>
      </c>
      <c r="B30" s="4">
        <f t="shared" si="0"/>
        <v>2</v>
      </c>
      <c r="C30" t="str">
        <f t="shared" si="1"/>
        <v>4058,</v>
      </c>
      <c r="D30" t="str">
        <f t="shared" si="2"/>
        <v>4,</v>
      </c>
    </row>
    <row r="31" spans="1:4" x14ac:dyDescent="0.25">
      <c r="A31" t="s">
        <v>14</v>
      </c>
      <c r="B31" s="4">
        <f t="shared" si="0"/>
        <v>2</v>
      </c>
      <c r="C31" t="str">
        <f t="shared" si="1"/>
        <v>3419,</v>
      </c>
      <c r="D31" t="str">
        <f t="shared" si="2"/>
        <v>4,</v>
      </c>
    </row>
    <row r="32" spans="1:4" x14ac:dyDescent="0.25">
      <c r="A32" t="s">
        <v>15</v>
      </c>
      <c r="B32" s="4">
        <f t="shared" si="0"/>
        <v>4</v>
      </c>
      <c r="C32" t="str">
        <f t="shared" si="1"/>
        <v>2712,</v>
      </c>
      <c r="D32" t="str">
        <f t="shared" si="2"/>
        <v>8,</v>
      </c>
    </row>
    <row r="33" spans="1:4" x14ac:dyDescent="0.25">
      <c r="A33" t="s">
        <v>16</v>
      </c>
      <c r="B33" s="4">
        <f t="shared" si="0"/>
        <v>2</v>
      </c>
      <c r="C33" t="str">
        <f t="shared" si="1"/>
        <v>3044,</v>
      </c>
      <c r="D33" t="str">
        <f t="shared" si="2"/>
        <v>4,</v>
      </c>
    </row>
    <row r="34" spans="1:4" x14ac:dyDescent="0.25">
      <c r="A34" t="s">
        <v>14</v>
      </c>
      <c r="B34" s="4">
        <f t="shared" si="0"/>
        <v>2</v>
      </c>
      <c r="C34" t="str">
        <f t="shared" si="1"/>
        <v>3419,</v>
      </c>
      <c r="D34" t="str">
        <f t="shared" si="2"/>
        <v>4,</v>
      </c>
    </row>
    <row r="35" spans="1:4" x14ac:dyDescent="0.25">
      <c r="A35" t="s">
        <v>0</v>
      </c>
      <c r="B35" s="4">
        <f t="shared" si="0"/>
        <v>4</v>
      </c>
      <c r="C35" t="str">
        <f t="shared" si="1"/>
        <v>3616,</v>
      </c>
      <c r="D35" t="str">
        <f t="shared" si="2"/>
        <v>8,</v>
      </c>
    </row>
    <row r="36" spans="1:4" x14ac:dyDescent="0.25">
      <c r="A36" t="s">
        <v>17</v>
      </c>
      <c r="B36" s="4">
        <f t="shared" si="0"/>
        <v>2</v>
      </c>
      <c r="C36" t="str">
        <f t="shared" si="1"/>
        <v>3616,</v>
      </c>
      <c r="D36" t="str">
        <f t="shared" si="2"/>
        <v>4,</v>
      </c>
    </row>
    <row r="37" spans="1:4" x14ac:dyDescent="0.25">
      <c r="A37" t="s">
        <v>2</v>
      </c>
      <c r="B37" s="4">
        <f t="shared" si="0"/>
        <v>2</v>
      </c>
      <c r="C37" t="str">
        <f t="shared" si="1"/>
        <v>4554,</v>
      </c>
      <c r="D37" t="str">
        <f t="shared" si="2"/>
        <v>4,</v>
      </c>
    </row>
    <row r="38" spans="1:4" x14ac:dyDescent="0.25">
      <c r="A38" t="s">
        <v>0</v>
      </c>
      <c r="B38" s="4">
        <f t="shared" si="0"/>
        <v>4</v>
      </c>
      <c r="C38" t="str">
        <f t="shared" si="1"/>
        <v>3616,</v>
      </c>
      <c r="D38" t="str">
        <f t="shared" si="2"/>
        <v>8,</v>
      </c>
    </row>
    <row r="39" spans="1:4" x14ac:dyDescent="0.25">
      <c r="A39" t="s">
        <v>3</v>
      </c>
      <c r="B39" s="4">
        <f t="shared" si="0"/>
        <v>2</v>
      </c>
      <c r="C39" t="str">
        <f t="shared" si="1"/>
        <v>4058,</v>
      </c>
      <c r="D39" t="str">
        <f t="shared" si="2"/>
        <v>4,</v>
      </c>
    </row>
    <row r="40" spans="1:4" x14ac:dyDescent="0.25">
      <c r="A40" t="s">
        <v>2</v>
      </c>
      <c r="B40" s="4">
        <f t="shared" si="0"/>
        <v>2</v>
      </c>
      <c r="C40" t="str">
        <f t="shared" si="1"/>
        <v>4554,</v>
      </c>
      <c r="D40" t="str">
        <f t="shared" si="2"/>
        <v>4,</v>
      </c>
    </row>
    <row r="41" spans="1:4" x14ac:dyDescent="0.25">
      <c r="A41" t="s">
        <v>9</v>
      </c>
      <c r="B41" s="4">
        <f t="shared" si="0"/>
        <v>4</v>
      </c>
      <c r="C41" t="str">
        <f t="shared" si="1"/>
        <v>4831,</v>
      </c>
      <c r="D41" t="str">
        <f t="shared" si="2"/>
        <v>8,</v>
      </c>
    </row>
    <row r="42" spans="1:4" x14ac:dyDescent="0.25">
      <c r="A42" t="s">
        <v>7</v>
      </c>
      <c r="B42" s="4">
        <f t="shared" si="0"/>
        <v>1</v>
      </c>
      <c r="C42" t="str">
        <f t="shared" si="1"/>
        <v>1,</v>
      </c>
      <c r="D42" t="str">
        <f t="shared" si="2"/>
        <v>0,</v>
      </c>
    </row>
    <row r="43" spans="1:4" x14ac:dyDescent="0.25">
      <c r="A43" t="s">
        <v>1</v>
      </c>
      <c r="B43" s="4">
        <f t="shared" si="0"/>
        <v>2</v>
      </c>
      <c r="C43" t="str">
        <f t="shared" si="1"/>
        <v>4831,</v>
      </c>
      <c r="D43" t="str">
        <f t="shared" si="2"/>
        <v>4,</v>
      </c>
    </row>
    <row r="44" spans="1:4" x14ac:dyDescent="0.25">
      <c r="A44" t="s">
        <v>2</v>
      </c>
      <c r="B44" s="4">
        <f t="shared" si="0"/>
        <v>2</v>
      </c>
      <c r="C44" t="str">
        <f t="shared" si="1"/>
        <v>4554,</v>
      </c>
      <c r="D44" t="str">
        <f t="shared" si="2"/>
        <v>4,</v>
      </c>
    </row>
    <row r="45" spans="1:4" x14ac:dyDescent="0.25">
      <c r="A45" t="s">
        <v>10</v>
      </c>
      <c r="B45" s="4">
        <f t="shared" si="0"/>
        <v>4</v>
      </c>
      <c r="C45" t="str">
        <f t="shared" si="1"/>
        <v>4058,</v>
      </c>
      <c r="D45" t="str">
        <f t="shared" si="2"/>
        <v>8,</v>
      </c>
    </row>
    <row r="46" spans="1:4" x14ac:dyDescent="0.25">
      <c r="A46" t="s">
        <v>0</v>
      </c>
      <c r="B46" s="4">
        <f t="shared" si="0"/>
        <v>4</v>
      </c>
      <c r="C46" t="str">
        <f t="shared" si="1"/>
        <v>3616,</v>
      </c>
      <c r="D46" t="str">
        <f t="shared" si="2"/>
        <v>8,</v>
      </c>
    </row>
    <row r="47" spans="1:4" x14ac:dyDescent="0.25">
      <c r="A47" t="s">
        <v>11</v>
      </c>
      <c r="B47" s="4">
        <f t="shared" si="0"/>
        <v>4</v>
      </c>
      <c r="C47" t="str">
        <f t="shared" si="1"/>
        <v>4554,</v>
      </c>
      <c r="D47" t="str">
        <f t="shared" si="2"/>
        <v>8,</v>
      </c>
    </row>
    <row r="48" spans="1:4" x14ac:dyDescent="0.25">
      <c r="A48" t="s">
        <v>6</v>
      </c>
      <c r="B48" s="4">
        <f t="shared" si="0"/>
        <v>4</v>
      </c>
      <c r="C48" t="str">
        <f t="shared" si="1"/>
        <v>5424,</v>
      </c>
      <c r="D48" t="str">
        <f t="shared" si="2"/>
        <v>8,</v>
      </c>
    </row>
    <row r="49" spans="1:4" x14ac:dyDescent="0.25">
      <c r="A49" t="s">
        <v>7</v>
      </c>
      <c r="B49" s="4">
        <f t="shared" si="0"/>
        <v>1</v>
      </c>
      <c r="C49" t="str">
        <f t="shared" si="1"/>
        <v>1,</v>
      </c>
      <c r="D49" t="str">
        <f t="shared" si="2"/>
        <v>0,</v>
      </c>
    </row>
    <row r="50" spans="1:4" x14ac:dyDescent="0.25">
      <c r="A50" t="s">
        <v>12</v>
      </c>
      <c r="B50" s="4">
        <f t="shared" si="0"/>
        <v>8</v>
      </c>
      <c r="C50" t="str">
        <f t="shared" si="1"/>
        <v>5424,</v>
      </c>
      <c r="D50" t="str">
        <f t="shared" si="2"/>
        <v>16,</v>
      </c>
    </row>
    <row r="51" spans="1:4" x14ac:dyDescent="0.25">
      <c r="A51" t="s">
        <v>7</v>
      </c>
      <c r="B51" s="4">
        <f t="shared" si="0"/>
        <v>1</v>
      </c>
      <c r="C51" t="str">
        <f t="shared" si="1"/>
        <v>1,</v>
      </c>
      <c r="D51" t="str">
        <f t="shared" si="2"/>
        <v>0,</v>
      </c>
    </row>
    <row r="53" spans="1:4" x14ac:dyDescent="0.25">
      <c r="C53" s="1">
        <v>0</v>
      </c>
      <c r="D53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2DA6-EA95-4BE6-9A67-4B5564BC311E}">
  <dimension ref="A1:H53"/>
  <sheetViews>
    <sheetView workbookViewId="0">
      <selection activeCell="C24" sqref="C24"/>
    </sheetView>
  </sheetViews>
  <sheetFormatPr defaultRowHeight="15" x14ac:dyDescent="0.25"/>
  <cols>
    <col min="1" max="1" width="51.42578125" bestFit="1" customWidth="1"/>
    <col min="2" max="2" width="6.85546875" bestFit="1" customWidth="1"/>
    <col min="3" max="3" width="38.5703125" bestFit="1" customWidth="1"/>
    <col min="4" max="4" width="30.28515625" bestFit="1" customWidth="1"/>
    <col min="6" max="6" width="13.140625" bestFit="1" customWidth="1"/>
  </cols>
  <sheetData>
    <row r="1" spans="1:8" x14ac:dyDescent="0.25">
      <c r="A1" s="3" t="s">
        <v>28</v>
      </c>
      <c r="B1" s="3" t="s">
        <v>29</v>
      </c>
      <c r="C1" s="3" t="s">
        <v>18</v>
      </c>
      <c r="D1" s="3" t="s">
        <v>19</v>
      </c>
    </row>
    <row r="2" spans="1:8" x14ac:dyDescent="0.25">
      <c r="A2" t="s">
        <v>0</v>
      </c>
      <c r="B2" s="4">
        <f>IF($A2="music.stopAllSounds()", 1, VLOOKUP(IF(LEFT($A2, 10)="music.rest", MID($A2, 36, LEN($A2)-37), MID($A2, 45, LEN($A2) - 46)), $F$6:$G$9, 2, FALSE))</f>
        <v>4</v>
      </c>
      <c r="C2" t="str">
        <f xml:space="preserve"> REPT(IF(OR($A2="music.stopAllSounds()", LEFT($A2, 10)="music.rest"),"1", ROUND($G$4/MID($A2,16,3), 0))&amp;",", B2*$G$3)</f>
        <v>3616,3616,3616,3616,3616,3616,3616,3616,3616,3616,3616,3616,3616,3616,3616,3616,3616,3616,3616,3616,</v>
      </c>
      <c r="D2" t="str">
        <f>REPT(IF($A2="music.stopAllSounds()", "10", $H$3)&amp;",", B2*$G$3)</f>
        <v>21,21,21,21,21,21,21,21,21,21,21,21,21,21,21,21,21,21,21,21,</v>
      </c>
      <c r="F2" s="2" t="s">
        <v>20</v>
      </c>
      <c r="G2">
        <f>145*4</f>
        <v>580</v>
      </c>
      <c r="H2">
        <f>ROUND(60*1000/G2, 0)</f>
        <v>103</v>
      </c>
    </row>
    <row r="3" spans="1:8" x14ac:dyDescent="0.25">
      <c r="A3" t="s">
        <v>1</v>
      </c>
      <c r="B3" s="4">
        <f t="shared" ref="B3:B51" si="0">IF($A3="music.stopAllSounds()", 1, VLOOKUP(IF(LEFT($A3, 10)="music.rest", MID($A3, 36, LEN($A3)-37), MID($A3, 45, LEN($A3) - 46)), $F$6:$G$9, 2, FALSE))</f>
        <v>2</v>
      </c>
      <c r="C3" t="str">
        <f t="shared" ref="C3:C51" si="1" xml:space="preserve"> REPT(IF(OR($A3="music.stopAllSounds()", LEFT($A3, 10)="music.rest"),"1", ROUND($G$4/MID($A3,16,3), 0))&amp;",", B3*$G$3)</f>
        <v>4831,4831,4831,4831,4831,4831,4831,4831,4831,4831,</v>
      </c>
      <c r="D3" t="str">
        <f t="shared" ref="D3:D51" si="2">REPT(IF($A3="music.stopAllSounds()", "10", $H$3)&amp;",", B3*$G$3)</f>
        <v>21,21,21,21,21,21,21,21,21,21,</v>
      </c>
      <c r="F3" s="2" t="s">
        <v>30</v>
      </c>
      <c r="G3">
        <v>5</v>
      </c>
      <c r="H3">
        <f>ROUND(60*1000/G2/G3, 0)</f>
        <v>21</v>
      </c>
    </row>
    <row r="4" spans="1:8" x14ac:dyDescent="0.25">
      <c r="A4" t="s">
        <v>2</v>
      </c>
      <c r="B4" s="4">
        <f t="shared" si="0"/>
        <v>2</v>
      </c>
      <c r="C4" t="str">
        <f t="shared" si="1"/>
        <v>4554,4554,4554,4554,4554,4554,4554,4554,4554,4554,</v>
      </c>
      <c r="D4" t="str">
        <f t="shared" si="2"/>
        <v>21,21,21,21,21,21,21,21,21,21,</v>
      </c>
      <c r="F4" s="2" t="s">
        <v>27</v>
      </c>
      <c r="G4">
        <v>1193180</v>
      </c>
    </row>
    <row r="5" spans="1:8" x14ac:dyDescent="0.25">
      <c r="A5" t="s">
        <v>3</v>
      </c>
      <c r="B5" s="4">
        <f t="shared" si="0"/>
        <v>2</v>
      </c>
      <c r="C5" t="str">
        <f t="shared" si="1"/>
        <v>4058,4058,4058,4058,4058,4058,4058,4058,4058,4058,</v>
      </c>
      <c r="D5" t="str">
        <f t="shared" si="2"/>
        <v>21,21,21,21,21,21,21,21,21,21,</v>
      </c>
    </row>
    <row r="6" spans="1:8" x14ac:dyDescent="0.25">
      <c r="A6" t="s">
        <v>4</v>
      </c>
      <c r="B6" s="4">
        <f t="shared" si="0"/>
        <v>1</v>
      </c>
      <c r="C6" t="str">
        <f t="shared" si="1"/>
        <v>3616,3616,3616,3616,3616,</v>
      </c>
      <c r="D6" t="str">
        <f t="shared" si="2"/>
        <v>21,21,21,21,21,</v>
      </c>
      <c r="F6" s="2" t="s">
        <v>21</v>
      </c>
      <c r="G6">
        <v>1</v>
      </c>
    </row>
    <row r="7" spans="1:8" x14ac:dyDescent="0.25">
      <c r="A7" t="s">
        <v>5</v>
      </c>
      <c r="B7" s="4">
        <f t="shared" si="0"/>
        <v>1</v>
      </c>
      <c r="C7" t="str">
        <f t="shared" si="1"/>
        <v>4058,4058,4058,4058,4058,</v>
      </c>
      <c r="D7" t="str">
        <f t="shared" si="2"/>
        <v>21,21,21,21,21,</v>
      </c>
      <c r="F7" s="2" t="s">
        <v>22</v>
      </c>
      <c r="G7">
        <v>2</v>
      </c>
    </row>
    <row r="8" spans="1:8" x14ac:dyDescent="0.25">
      <c r="A8" t="s">
        <v>2</v>
      </c>
      <c r="B8" s="4">
        <f t="shared" si="0"/>
        <v>2</v>
      </c>
      <c r="C8" t="str">
        <f t="shared" si="1"/>
        <v>4554,4554,4554,4554,4554,4554,4554,4554,4554,4554,</v>
      </c>
      <c r="D8" t="str">
        <f t="shared" si="2"/>
        <v>21,21,21,21,21,21,21,21,21,21,</v>
      </c>
      <c r="F8" s="2" t="s">
        <v>23</v>
      </c>
      <c r="G8">
        <v>4</v>
      </c>
    </row>
    <row r="9" spans="1:8" x14ac:dyDescent="0.25">
      <c r="A9" t="s">
        <v>1</v>
      </c>
      <c r="B9" s="4">
        <f t="shared" si="0"/>
        <v>2</v>
      </c>
      <c r="C9" t="str">
        <f t="shared" si="1"/>
        <v>4831,4831,4831,4831,4831,4831,4831,4831,4831,4831,</v>
      </c>
      <c r="D9" t="str">
        <f t="shared" si="2"/>
        <v>21,21,21,21,21,21,21,21,21,21,</v>
      </c>
      <c r="F9" s="2" t="s">
        <v>24</v>
      </c>
      <c r="G9">
        <v>8</v>
      </c>
    </row>
    <row r="10" spans="1:8" x14ac:dyDescent="0.25">
      <c r="A10" t="s">
        <v>6</v>
      </c>
      <c r="B10" s="4">
        <f t="shared" si="0"/>
        <v>4</v>
      </c>
      <c r="C10" t="str">
        <f t="shared" si="1"/>
        <v>5424,5424,5424,5424,5424,5424,5424,5424,5424,5424,5424,5424,5424,5424,5424,5424,5424,5424,5424,5424,</v>
      </c>
      <c r="D10" t="str">
        <f t="shared" si="2"/>
        <v>21,21,21,21,21,21,21,21,21,21,21,21,21,21,21,21,21,21,21,21,</v>
      </c>
    </row>
    <row r="11" spans="1:8" x14ac:dyDescent="0.25">
      <c r="A11" t="s">
        <v>7</v>
      </c>
      <c r="B11" s="4">
        <f t="shared" si="0"/>
        <v>1</v>
      </c>
      <c r="C11" t="str">
        <f t="shared" si="1"/>
        <v>1,1,1,1,1,</v>
      </c>
      <c r="D11" t="str">
        <f t="shared" si="2"/>
        <v>10,10,10,10,10,</v>
      </c>
      <c r="F11" t="s">
        <v>25</v>
      </c>
      <c r="G11" t="str">
        <f>_xlfn.CONCAT(C2:C53)</f>
        <v>3616,3616,3616,3616,3616,3616,3616,3616,3616,3616,3616,3616,3616,3616,3616,3616,3616,3616,3616,3616,4831,4831,4831,4831,4831,4831,4831,4831,4831,4831,4554,4554,4554,4554,4554,4554,4554,4554,4554,4554,4058,4058,4058,4058,4058,4058,4058,4058,4058,4058,3616,3616,3616,3616,3616,4058,4058,4058,4058,4058,4554,4554,4554,4554,4554,4554,4554,4554,4554,4554,4831,4831,4831,4831,4831,4831,4831,4831,4831,4831,5424,5424,5424,5424,5424,5424,5424,5424,5424,5424,5424,5424,5424,5424,5424,5424,5424,5424,5424,5424,1,1,1,1,1,5424,5424,5424,5424,5424,5424,5424,5424,5424,5424,4554,4554,4554,4554,4554,4554,4554,4554,4554,4554,3616,3616,3616,3616,3616,3616,3616,3616,3616,3616,3616,3616,3616,3616,3616,3616,3616,3616,3616,3616,4058,4058,4058,4058,4058,4058,4058,4058,4058,4058,4554,4554,4554,4554,4554,4554,4554,4554,4554,4554,4831,4831,4831,4831,4831,4831,4831,4831,4831,4831,4831,4831,4831,4831,4831,4831,4831,4831,4831,4831,1,1,1,1,1,4831,4831,4831,4831,4831,4831,4831,4831,4831,4831,4554,4554,4554,4554,4554,4554,4554,4554,4554,4554,4058,4058,4058,4058,4058,4058,4058,4058,4058,4058,4058,4058,4058,4058,4058,4058,4058,4058,4058,4058,3616,3616,3616,3616,3616,3616,3616,3616,3616,3616,3616,3616,3616,3616,3616,3616,3616,3616,3616,3616,4554,4554,4554,4554,4554,4554,4554,4554,4554,4554,4554,4554,4554,4554,4554,4554,4554,4554,4554,4554,5424,5424,5424,5424,5424,5424,5424,5424,5424,5424,5424,5424,5424,5424,5424,5424,5424,5424,5424,5424,1,1,1,1,1,5424,5424,5424,5424,5424,5424,5424,5424,5424,5424,5424,5424,5424,5424,5424,5424,5424,5424,5424,5424,5424,5424,5424,5424,5424,5424,5424,5424,5424,5424,5424,5424,5424,5424,5424,5424,5424,5424,5424,5424,1,1,1,1,1,1,1,1,1,1,4058,4058,4058,4058,4058,4058,4058,4058,4058,4058,4058,4058,4058,4058,4058,4058,4058,4058,4058,4058,3419,3419,3419,3419,3419,3419,3419,3419,3419,3419,2712,2712,2712,2712,2712,2712,2712,2712,2712,2712,2712,2712,2712,2712,2712,2712,2712,2712,2712,2712,3044,3044,3044,3044,3044,3044,3044,3044,3044,3044,3419,3419,3419,3419,3419,3419,3419,3419,3419,3419,3616,3616,3616,3616,3616,3616,3616,3616,3616,3616,3616,3616,3616,3616,3616,3616,3616,3616,3616,3616,3616,3616,3616,3616,3616,3616,3616,3616,3616,3616,4554,4554,4554,4554,4554,4554,4554,4554,4554,4554,3616,3616,3616,3616,3616,3616,3616,3616,3616,3616,3616,3616,3616,3616,3616,3616,3616,3616,3616,3616,4058,4058,4058,4058,4058,4058,4058,4058,4058,4058,4554,4554,4554,4554,4554,4554,4554,4554,4554,4554,4831,4831,4831,4831,4831,4831,4831,4831,4831,4831,4831,4831,4831,4831,4831,4831,4831,4831,4831,4831,1,1,1,1,1,4831,4831,4831,4831,4831,4831,4831,4831,4831,4831,4554,4554,4554,4554,4554,4554,4554,4554,4554,4554,4058,4058,4058,4058,4058,4058,4058,4058,4058,4058,4058,4058,4058,4058,4058,4058,4058,4058,4058,4058,3616,3616,3616,3616,3616,3616,3616,3616,3616,3616,3616,3616,3616,3616,3616,3616,3616,3616,3616,3616,4554,4554,4554,4554,4554,4554,4554,4554,4554,4554,4554,4554,4554,4554,4554,4554,4554,4554,4554,4554,5424,5424,5424,5424,5424,5424,5424,5424,5424,5424,5424,5424,5424,5424,5424,5424,5424,5424,5424,5424,1,1,1,1,1,5424,5424,5424,5424,5424,5424,5424,5424,5424,5424,5424,5424,5424,5424,5424,5424,5424,5424,5424,5424,5424,5424,5424,5424,5424,5424,5424,5424,5424,5424,5424,5424,5424,5424,5424,5424,5424,5424,5424,5424,1,1,1,1,1,0</v>
      </c>
    </row>
    <row r="12" spans="1:8" x14ac:dyDescent="0.25">
      <c r="A12" t="s">
        <v>8</v>
      </c>
      <c r="B12" s="4">
        <f t="shared" si="0"/>
        <v>2</v>
      </c>
      <c r="C12" t="str">
        <f t="shared" si="1"/>
        <v>5424,5424,5424,5424,5424,5424,5424,5424,5424,5424,</v>
      </c>
      <c r="D12" t="str">
        <f t="shared" si="2"/>
        <v>21,21,21,21,21,21,21,21,21,21,</v>
      </c>
      <c r="F12" t="s">
        <v>26</v>
      </c>
      <c r="G12" t="str">
        <f>_xlfn.CONCAT(D2:D53)</f>
        <v>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10,10,10,10,10,21,21,21,21,21,21,21,21,21,21,21,21,21,21,21,21,21,21,21,21,21,21,21,21,21,21,21,21,21,21,21,21,21,21,21,21,21,21,21,21,21,21,21,21,21,21,21,21,21,21,21,21,21,21,21,21,21,21,21,21,21,21,21,21,21,21,21,21,21,21,21,21,21,21,21,21,21,21,21,21,10,10,10,10,10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10,10,10,10,10,21,21,21,21,21,21,21,21,21,21,21,21,21,21,21,21,21,21,21,21,21,21,21,21,21,21,21,21,21,21,21,21,21,21,21,21,21,21,21,21,10,10,10,10,10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10,10,10,10,10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21,10,10,10,10,10,21,21,21,21,21,21,21,21,21,21,21,21,21,21,21,21,21,21,21,21,21,21,21,21,21,21,21,21,21,21,21,21,21,21,21,21,21,21,21,21,10,10,10,10,10,0</v>
      </c>
    </row>
    <row r="13" spans="1:8" x14ac:dyDescent="0.25">
      <c r="A13" t="s">
        <v>2</v>
      </c>
      <c r="B13" s="4">
        <f t="shared" si="0"/>
        <v>2</v>
      </c>
      <c r="C13" t="str">
        <f t="shared" si="1"/>
        <v>4554,4554,4554,4554,4554,4554,4554,4554,4554,4554,</v>
      </c>
      <c r="D13" t="str">
        <f t="shared" si="2"/>
        <v>21,21,21,21,21,21,21,21,21,21,</v>
      </c>
    </row>
    <row r="14" spans="1:8" x14ac:dyDescent="0.25">
      <c r="A14" t="s">
        <v>0</v>
      </c>
      <c r="B14" s="4">
        <f t="shared" si="0"/>
        <v>4</v>
      </c>
      <c r="C14" t="str">
        <f t="shared" si="1"/>
        <v>3616,3616,3616,3616,3616,3616,3616,3616,3616,3616,3616,3616,3616,3616,3616,3616,3616,3616,3616,3616,</v>
      </c>
      <c r="D14" t="str">
        <f t="shared" si="2"/>
        <v>21,21,21,21,21,21,21,21,21,21,21,21,21,21,21,21,21,21,21,21,</v>
      </c>
    </row>
    <row r="15" spans="1:8" x14ac:dyDescent="0.25">
      <c r="A15" t="s">
        <v>3</v>
      </c>
      <c r="B15" s="4">
        <f t="shared" si="0"/>
        <v>2</v>
      </c>
      <c r="C15" t="str">
        <f t="shared" si="1"/>
        <v>4058,4058,4058,4058,4058,4058,4058,4058,4058,4058,</v>
      </c>
      <c r="D15" t="str">
        <f t="shared" si="2"/>
        <v>21,21,21,21,21,21,21,21,21,21,</v>
      </c>
    </row>
    <row r="16" spans="1:8" x14ac:dyDescent="0.25">
      <c r="A16" t="s">
        <v>2</v>
      </c>
      <c r="B16" s="4">
        <f t="shared" si="0"/>
        <v>2</v>
      </c>
      <c r="C16" t="str">
        <f t="shared" si="1"/>
        <v>4554,4554,4554,4554,4554,4554,4554,4554,4554,4554,</v>
      </c>
      <c r="D16" t="str">
        <f t="shared" si="2"/>
        <v>21,21,21,21,21,21,21,21,21,21,</v>
      </c>
    </row>
    <row r="17" spans="1:4" x14ac:dyDescent="0.25">
      <c r="A17" t="s">
        <v>9</v>
      </c>
      <c r="B17" s="4">
        <f t="shared" si="0"/>
        <v>4</v>
      </c>
      <c r="C17" t="str">
        <f t="shared" si="1"/>
        <v>4831,4831,4831,4831,4831,4831,4831,4831,4831,4831,4831,4831,4831,4831,4831,4831,4831,4831,4831,4831,</v>
      </c>
      <c r="D17" t="str">
        <f t="shared" si="2"/>
        <v>21,21,21,21,21,21,21,21,21,21,21,21,21,21,21,21,21,21,21,21,</v>
      </c>
    </row>
    <row r="18" spans="1:4" x14ac:dyDescent="0.25">
      <c r="A18" t="s">
        <v>7</v>
      </c>
      <c r="B18" s="4">
        <f t="shared" si="0"/>
        <v>1</v>
      </c>
      <c r="C18" t="str">
        <f t="shared" si="1"/>
        <v>1,1,1,1,1,</v>
      </c>
      <c r="D18" t="str">
        <f t="shared" si="2"/>
        <v>10,10,10,10,10,</v>
      </c>
    </row>
    <row r="19" spans="1:4" x14ac:dyDescent="0.25">
      <c r="A19" t="s">
        <v>1</v>
      </c>
      <c r="B19" s="4">
        <f t="shared" si="0"/>
        <v>2</v>
      </c>
      <c r="C19" t="str">
        <f t="shared" si="1"/>
        <v>4831,4831,4831,4831,4831,4831,4831,4831,4831,4831,</v>
      </c>
      <c r="D19" t="str">
        <f t="shared" si="2"/>
        <v>21,21,21,21,21,21,21,21,21,21,</v>
      </c>
    </row>
    <row r="20" spans="1:4" x14ac:dyDescent="0.25">
      <c r="A20" t="s">
        <v>2</v>
      </c>
      <c r="B20" s="4">
        <f t="shared" si="0"/>
        <v>2</v>
      </c>
      <c r="C20" t="str">
        <f t="shared" si="1"/>
        <v>4554,4554,4554,4554,4554,4554,4554,4554,4554,4554,</v>
      </c>
      <c r="D20" t="str">
        <f t="shared" si="2"/>
        <v>21,21,21,21,21,21,21,21,21,21,</v>
      </c>
    </row>
    <row r="21" spans="1:4" x14ac:dyDescent="0.25">
      <c r="A21" t="s">
        <v>10</v>
      </c>
      <c r="B21" s="4">
        <f t="shared" si="0"/>
        <v>4</v>
      </c>
      <c r="C21" t="str">
        <f t="shared" si="1"/>
        <v>4058,4058,4058,4058,4058,4058,4058,4058,4058,4058,4058,4058,4058,4058,4058,4058,4058,4058,4058,4058,</v>
      </c>
      <c r="D21" t="str">
        <f t="shared" si="2"/>
        <v>21,21,21,21,21,21,21,21,21,21,21,21,21,21,21,21,21,21,21,21,</v>
      </c>
    </row>
    <row r="22" spans="1:4" x14ac:dyDescent="0.25">
      <c r="A22" t="s">
        <v>0</v>
      </c>
      <c r="B22" s="4">
        <f t="shared" si="0"/>
        <v>4</v>
      </c>
      <c r="C22" t="str">
        <f t="shared" si="1"/>
        <v>3616,3616,3616,3616,3616,3616,3616,3616,3616,3616,3616,3616,3616,3616,3616,3616,3616,3616,3616,3616,</v>
      </c>
      <c r="D22" t="str">
        <f t="shared" si="2"/>
        <v>21,21,21,21,21,21,21,21,21,21,21,21,21,21,21,21,21,21,21,21,</v>
      </c>
    </row>
    <row r="23" spans="1:4" x14ac:dyDescent="0.25">
      <c r="A23" t="s">
        <v>11</v>
      </c>
      <c r="B23" s="4">
        <f t="shared" si="0"/>
        <v>4</v>
      </c>
      <c r="C23" t="str">
        <f t="shared" si="1"/>
        <v>4554,4554,4554,4554,4554,4554,4554,4554,4554,4554,4554,4554,4554,4554,4554,4554,4554,4554,4554,4554,</v>
      </c>
      <c r="D23" t="str">
        <f t="shared" si="2"/>
        <v>21,21,21,21,21,21,21,21,21,21,21,21,21,21,21,21,21,21,21,21,</v>
      </c>
    </row>
    <row r="24" spans="1:4" x14ac:dyDescent="0.25">
      <c r="A24" t="s">
        <v>6</v>
      </c>
      <c r="B24" s="4">
        <f t="shared" si="0"/>
        <v>4</v>
      </c>
      <c r="C24" t="str">
        <f t="shared" si="1"/>
        <v>5424,5424,5424,5424,5424,5424,5424,5424,5424,5424,5424,5424,5424,5424,5424,5424,5424,5424,5424,5424,</v>
      </c>
      <c r="D24" t="str">
        <f t="shared" si="2"/>
        <v>21,21,21,21,21,21,21,21,21,21,21,21,21,21,21,21,21,21,21,21,</v>
      </c>
    </row>
    <row r="25" spans="1:4" x14ac:dyDescent="0.25">
      <c r="A25" t="s">
        <v>7</v>
      </c>
      <c r="B25" s="4">
        <f t="shared" si="0"/>
        <v>1</v>
      </c>
      <c r="C25" t="str">
        <f t="shared" si="1"/>
        <v>1,1,1,1,1,</v>
      </c>
      <c r="D25" t="str">
        <f t="shared" si="2"/>
        <v>10,10,10,10,10,</v>
      </c>
    </row>
    <row r="26" spans="1:4" x14ac:dyDescent="0.25">
      <c r="A26" t="s">
        <v>12</v>
      </c>
      <c r="B26" s="4">
        <f t="shared" si="0"/>
        <v>8</v>
      </c>
      <c r="C26" t="str">
        <f t="shared" si="1"/>
        <v>5424,5424,5424,5424,5424,5424,5424,5424,5424,5424,5424,5424,5424,5424,5424,5424,5424,5424,5424,5424,5424,5424,5424,5424,5424,5424,5424,5424,5424,5424,5424,5424,5424,5424,5424,5424,5424,5424,5424,5424,</v>
      </c>
      <c r="D26" t="str">
        <f t="shared" si="2"/>
        <v>21,21,21,21,21,21,21,21,21,21,21,21,21,21,21,21,21,21,21,21,21,21,21,21,21,21,21,21,21,21,21,21,21,21,21,21,21,21,21,21,</v>
      </c>
    </row>
    <row r="27" spans="1:4" x14ac:dyDescent="0.25">
      <c r="A27" t="s">
        <v>7</v>
      </c>
      <c r="B27" s="4">
        <f t="shared" si="0"/>
        <v>1</v>
      </c>
      <c r="C27" t="str">
        <f t="shared" si="1"/>
        <v>1,1,1,1,1,</v>
      </c>
      <c r="D27" t="str">
        <f t="shared" si="2"/>
        <v>10,10,10,10,10,</v>
      </c>
    </row>
    <row r="28" spans="1:4" x14ac:dyDescent="0.25">
      <c r="A28" t="s">
        <v>13</v>
      </c>
      <c r="B28" s="4">
        <f t="shared" si="0"/>
        <v>1</v>
      </c>
      <c r="C28" t="str">
        <f t="shared" si="1"/>
        <v>1,1,1,1,1,</v>
      </c>
      <c r="D28" t="str">
        <f t="shared" si="2"/>
        <v>21,21,21,21,21,</v>
      </c>
    </row>
    <row r="29" spans="1:4" x14ac:dyDescent="0.25">
      <c r="A29" t="s">
        <v>3</v>
      </c>
      <c r="B29" s="4">
        <f t="shared" si="0"/>
        <v>2</v>
      </c>
      <c r="C29" t="str">
        <f t="shared" si="1"/>
        <v>4058,4058,4058,4058,4058,4058,4058,4058,4058,4058,</v>
      </c>
      <c r="D29" t="str">
        <f t="shared" si="2"/>
        <v>21,21,21,21,21,21,21,21,21,21,</v>
      </c>
    </row>
    <row r="30" spans="1:4" x14ac:dyDescent="0.25">
      <c r="A30" t="s">
        <v>3</v>
      </c>
      <c r="B30" s="4">
        <f t="shared" si="0"/>
        <v>2</v>
      </c>
      <c r="C30" t="str">
        <f t="shared" si="1"/>
        <v>4058,4058,4058,4058,4058,4058,4058,4058,4058,4058,</v>
      </c>
      <c r="D30" t="str">
        <f t="shared" si="2"/>
        <v>21,21,21,21,21,21,21,21,21,21,</v>
      </c>
    </row>
    <row r="31" spans="1:4" x14ac:dyDescent="0.25">
      <c r="A31" t="s">
        <v>14</v>
      </c>
      <c r="B31" s="4">
        <f t="shared" si="0"/>
        <v>2</v>
      </c>
      <c r="C31" t="str">
        <f t="shared" si="1"/>
        <v>3419,3419,3419,3419,3419,3419,3419,3419,3419,3419,</v>
      </c>
      <c r="D31" t="str">
        <f t="shared" si="2"/>
        <v>21,21,21,21,21,21,21,21,21,21,</v>
      </c>
    </row>
    <row r="32" spans="1:4" x14ac:dyDescent="0.25">
      <c r="A32" t="s">
        <v>15</v>
      </c>
      <c r="B32" s="4">
        <f t="shared" si="0"/>
        <v>4</v>
      </c>
      <c r="C32" t="str">
        <f t="shared" si="1"/>
        <v>2712,2712,2712,2712,2712,2712,2712,2712,2712,2712,2712,2712,2712,2712,2712,2712,2712,2712,2712,2712,</v>
      </c>
      <c r="D32" t="str">
        <f t="shared" si="2"/>
        <v>21,21,21,21,21,21,21,21,21,21,21,21,21,21,21,21,21,21,21,21,</v>
      </c>
    </row>
    <row r="33" spans="1:4" x14ac:dyDescent="0.25">
      <c r="A33" t="s">
        <v>16</v>
      </c>
      <c r="B33" s="4">
        <f t="shared" si="0"/>
        <v>2</v>
      </c>
      <c r="C33" t="str">
        <f t="shared" si="1"/>
        <v>3044,3044,3044,3044,3044,3044,3044,3044,3044,3044,</v>
      </c>
      <c r="D33" t="str">
        <f t="shared" si="2"/>
        <v>21,21,21,21,21,21,21,21,21,21,</v>
      </c>
    </row>
    <row r="34" spans="1:4" x14ac:dyDescent="0.25">
      <c r="A34" t="s">
        <v>14</v>
      </c>
      <c r="B34" s="4">
        <f t="shared" si="0"/>
        <v>2</v>
      </c>
      <c r="C34" t="str">
        <f t="shared" si="1"/>
        <v>3419,3419,3419,3419,3419,3419,3419,3419,3419,3419,</v>
      </c>
      <c r="D34" t="str">
        <f t="shared" si="2"/>
        <v>21,21,21,21,21,21,21,21,21,21,</v>
      </c>
    </row>
    <row r="35" spans="1:4" x14ac:dyDescent="0.25">
      <c r="A35" t="s">
        <v>0</v>
      </c>
      <c r="B35" s="4">
        <f t="shared" si="0"/>
        <v>4</v>
      </c>
      <c r="C35" t="str">
        <f t="shared" si="1"/>
        <v>3616,3616,3616,3616,3616,3616,3616,3616,3616,3616,3616,3616,3616,3616,3616,3616,3616,3616,3616,3616,</v>
      </c>
      <c r="D35" t="str">
        <f t="shared" si="2"/>
        <v>21,21,21,21,21,21,21,21,21,21,21,21,21,21,21,21,21,21,21,21,</v>
      </c>
    </row>
    <row r="36" spans="1:4" x14ac:dyDescent="0.25">
      <c r="A36" t="s">
        <v>17</v>
      </c>
      <c r="B36" s="4">
        <f t="shared" si="0"/>
        <v>2</v>
      </c>
      <c r="C36" t="str">
        <f t="shared" si="1"/>
        <v>3616,3616,3616,3616,3616,3616,3616,3616,3616,3616,</v>
      </c>
      <c r="D36" t="str">
        <f t="shared" si="2"/>
        <v>21,21,21,21,21,21,21,21,21,21,</v>
      </c>
    </row>
    <row r="37" spans="1:4" x14ac:dyDescent="0.25">
      <c r="A37" t="s">
        <v>2</v>
      </c>
      <c r="B37" s="4">
        <f t="shared" si="0"/>
        <v>2</v>
      </c>
      <c r="C37" t="str">
        <f t="shared" si="1"/>
        <v>4554,4554,4554,4554,4554,4554,4554,4554,4554,4554,</v>
      </c>
      <c r="D37" t="str">
        <f t="shared" si="2"/>
        <v>21,21,21,21,21,21,21,21,21,21,</v>
      </c>
    </row>
    <row r="38" spans="1:4" x14ac:dyDescent="0.25">
      <c r="A38" t="s">
        <v>0</v>
      </c>
      <c r="B38" s="4">
        <f t="shared" si="0"/>
        <v>4</v>
      </c>
      <c r="C38" t="str">
        <f t="shared" si="1"/>
        <v>3616,3616,3616,3616,3616,3616,3616,3616,3616,3616,3616,3616,3616,3616,3616,3616,3616,3616,3616,3616,</v>
      </c>
      <c r="D38" t="str">
        <f t="shared" si="2"/>
        <v>21,21,21,21,21,21,21,21,21,21,21,21,21,21,21,21,21,21,21,21,</v>
      </c>
    </row>
    <row r="39" spans="1:4" x14ac:dyDescent="0.25">
      <c r="A39" t="s">
        <v>3</v>
      </c>
      <c r="B39" s="4">
        <f t="shared" si="0"/>
        <v>2</v>
      </c>
      <c r="C39" t="str">
        <f t="shared" si="1"/>
        <v>4058,4058,4058,4058,4058,4058,4058,4058,4058,4058,</v>
      </c>
      <c r="D39" t="str">
        <f t="shared" si="2"/>
        <v>21,21,21,21,21,21,21,21,21,21,</v>
      </c>
    </row>
    <row r="40" spans="1:4" x14ac:dyDescent="0.25">
      <c r="A40" t="s">
        <v>2</v>
      </c>
      <c r="B40" s="4">
        <f t="shared" si="0"/>
        <v>2</v>
      </c>
      <c r="C40" t="str">
        <f t="shared" si="1"/>
        <v>4554,4554,4554,4554,4554,4554,4554,4554,4554,4554,</v>
      </c>
      <c r="D40" t="str">
        <f t="shared" si="2"/>
        <v>21,21,21,21,21,21,21,21,21,21,</v>
      </c>
    </row>
    <row r="41" spans="1:4" x14ac:dyDescent="0.25">
      <c r="A41" t="s">
        <v>9</v>
      </c>
      <c r="B41" s="4">
        <f t="shared" si="0"/>
        <v>4</v>
      </c>
      <c r="C41" t="str">
        <f t="shared" si="1"/>
        <v>4831,4831,4831,4831,4831,4831,4831,4831,4831,4831,4831,4831,4831,4831,4831,4831,4831,4831,4831,4831,</v>
      </c>
      <c r="D41" t="str">
        <f t="shared" si="2"/>
        <v>21,21,21,21,21,21,21,21,21,21,21,21,21,21,21,21,21,21,21,21,</v>
      </c>
    </row>
    <row r="42" spans="1:4" x14ac:dyDescent="0.25">
      <c r="A42" t="s">
        <v>7</v>
      </c>
      <c r="B42" s="4">
        <f t="shared" si="0"/>
        <v>1</v>
      </c>
      <c r="C42" t="str">
        <f t="shared" si="1"/>
        <v>1,1,1,1,1,</v>
      </c>
      <c r="D42" t="str">
        <f t="shared" si="2"/>
        <v>10,10,10,10,10,</v>
      </c>
    </row>
    <row r="43" spans="1:4" x14ac:dyDescent="0.25">
      <c r="A43" t="s">
        <v>1</v>
      </c>
      <c r="B43" s="4">
        <f t="shared" si="0"/>
        <v>2</v>
      </c>
      <c r="C43" t="str">
        <f t="shared" si="1"/>
        <v>4831,4831,4831,4831,4831,4831,4831,4831,4831,4831,</v>
      </c>
      <c r="D43" t="str">
        <f t="shared" si="2"/>
        <v>21,21,21,21,21,21,21,21,21,21,</v>
      </c>
    </row>
    <row r="44" spans="1:4" x14ac:dyDescent="0.25">
      <c r="A44" t="s">
        <v>2</v>
      </c>
      <c r="B44" s="4">
        <f t="shared" si="0"/>
        <v>2</v>
      </c>
      <c r="C44" t="str">
        <f t="shared" si="1"/>
        <v>4554,4554,4554,4554,4554,4554,4554,4554,4554,4554,</v>
      </c>
      <c r="D44" t="str">
        <f t="shared" si="2"/>
        <v>21,21,21,21,21,21,21,21,21,21,</v>
      </c>
    </row>
    <row r="45" spans="1:4" x14ac:dyDescent="0.25">
      <c r="A45" t="s">
        <v>10</v>
      </c>
      <c r="B45" s="4">
        <f t="shared" si="0"/>
        <v>4</v>
      </c>
      <c r="C45" t="str">
        <f t="shared" si="1"/>
        <v>4058,4058,4058,4058,4058,4058,4058,4058,4058,4058,4058,4058,4058,4058,4058,4058,4058,4058,4058,4058,</v>
      </c>
      <c r="D45" t="str">
        <f t="shared" si="2"/>
        <v>21,21,21,21,21,21,21,21,21,21,21,21,21,21,21,21,21,21,21,21,</v>
      </c>
    </row>
    <row r="46" spans="1:4" x14ac:dyDescent="0.25">
      <c r="A46" t="s">
        <v>0</v>
      </c>
      <c r="B46" s="4">
        <f t="shared" si="0"/>
        <v>4</v>
      </c>
      <c r="C46" t="str">
        <f t="shared" si="1"/>
        <v>3616,3616,3616,3616,3616,3616,3616,3616,3616,3616,3616,3616,3616,3616,3616,3616,3616,3616,3616,3616,</v>
      </c>
      <c r="D46" t="str">
        <f t="shared" si="2"/>
        <v>21,21,21,21,21,21,21,21,21,21,21,21,21,21,21,21,21,21,21,21,</v>
      </c>
    </row>
    <row r="47" spans="1:4" x14ac:dyDescent="0.25">
      <c r="A47" t="s">
        <v>11</v>
      </c>
      <c r="B47" s="4">
        <f t="shared" si="0"/>
        <v>4</v>
      </c>
      <c r="C47" t="str">
        <f t="shared" si="1"/>
        <v>4554,4554,4554,4554,4554,4554,4554,4554,4554,4554,4554,4554,4554,4554,4554,4554,4554,4554,4554,4554,</v>
      </c>
      <c r="D47" t="str">
        <f t="shared" si="2"/>
        <v>21,21,21,21,21,21,21,21,21,21,21,21,21,21,21,21,21,21,21,21,</v>
      </c>
    </row>
    <row r="48" spans="1:4" x14ac:dyDescent="0.25">
      <c r="A48" t="s">
        <v>6</v>
      </c>
      <c r="B48" s="4">
        <f t="shared" si="0"/>
        <v>4</v>
      </c>
      <c r="C48" t="str">
        <f t="shared" si="1"/>
        <v>5424,5424,5424,5424,5424,5424,5424,5424,5424,5424,5424,5424,5424,5424,5424,5424,5424,5424,5424,5424,</v>
      </c>
      <c r="D48" t="str">
        <f t="shared" si="2"/>
        <v>21,21,21,21,21,21,21,21,21,21,21,21,21,21,21,21,21,21,21,21,</v>
      </c>
    </row>
    <row r="49" spans="1:4" x14ac:dyDescent="0.25">
      <c r="A49" t="s">
        <v>7</v>
      </c>
      <c r="B49" s="4">
        <f t="shared" si="0"/>
        <v>1</v>
      </c>
      <c r="C49" t="str">
        <f t="shared" si="1"/>
        <v>1,1,1,1,1,</v>
      </c>
      <c r="D49" t="str">
        <f t="shared" si="2"/>
        <v>10,10,10,10,10,</v>
      </c>
    </row>
    <row r="50" spans="1:4" x14ac:dyDescent="0.25">
      <c r="A50" t="s">
        <v>12</v>
      </c>
      <c r="B50" s="4">
        <f t="shared" si="0"/>
        <v>8</v>
      </c>
      <c r="C50" t="str">
        <f t="shared" si="1"/>
        <v>5424,5424,5424,5424,5424,5424,5424,5424,5424,5424,5424,5424,5424,5424,5424,5424,5424,5424,5424,5424,5424,5424,5424,5424,5424,5424,5424,5424,5424,5424,5424,5424,5424,5424,5424,5424,5424,5424,5424,5424,</v>
      </c>
      <c r="D50" t="str">
        <f t="shared" si="2"/>
        <v>21,21,21,21,21,21,21,21,21,21,21,21,21,21,21,21,21,21,21,21,21,21,21,21,21,21,21,21,21,21,21,21,21,21,21,21,21,21,21,21,</v>
      </c>
    </row>
    <row r="51" spans="1:4" x14ac:dyDescent="0.25">
      <c r="A51" t="s">
        <v>7</v>
      </c>
      <c r="B51" s="4">
        <f t="shared" si="0"/>
        <v>1</v>
      </c>
      <c r="C51" t="str">
        <f t="shared" si="1"/>
        <v>1,1,1,1,1,</v>
      </c>
      <c r="D51" t="str">
        <f t="shared" si="2"/>
        <v>10,10,10,10,10,</v>
      </c>
    </row>
    <row r="53" spans="1:4" x14ac:dyDescent="0.25">
      <c r="C53" s="1">
        <v>0</v>
      </c>
      <c r="D53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French</dc:creator>
  <cp:lastModifiedBy>Jay French</cp:lastModifiedBy>
  <dcterms:created xsi:type="dcterms:W3CDTF">2019-04-22T01:34:55Z</dcterms:created>
  <dcterms:modified xsi:type="dcterms:W3CDTF">2019-04-26T04:11:56Z</dcterms:modified>
</cp:coreProperties>
</file>