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ocuments\Products\FSDR\Hardware\dev-lib\Pinouts\"/>
    </mc:Choice>
  </mc:AlternateContent>
  <bookViews>
    <workbookView xWindow="0" yWindow="0" windowWidth="10215" windowHeight="3135"/>
  </bookViews>
  <sheets>
    <sheet name="All" sheetId="1" r:id="rId1"/>
    <sheet name="LQFP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<sst xmlns="http://schemas.openxmlformats.org/spreadsheetml/2006/main" count="2857" uniqueCount="617">
  <si>
    <t>LQFP PIN</t>
  </si>
  <si>
    <t>LFBGA BALL</t>
  </si>
  <si>
    <t>UFBGA BALL</t>
  </si>
  <si>
    <t>POWER RAIL</t>
  </si>
  <si>
    <t>I/O TYPE</t>
  </si>
  <si>
    <t>DIR</t>
  </si>
  <si>
    <t>PIO PERIPHERAL A</t>
  </si>
  <si>
    <t>PIO PERIPHERAL B</t>
  </si>
  <si>
    <t>PRIMARY</t>
  </si>
  <si>
    <t>PIO PERIPHERAL C</t>
  </si>
  <si>
    <t>PIO PERIPHERAL D</t>
  </si>
  <si>
    <t>C11</t>
  </si>
  <si>
    <t>E11</t>
  </si>
  <si>
    <t>VDDIO</t>
  </si>
  <si>
    <t>GPIO_AD</t>
  </si>
  <si>
    <t>PA0</t>
  </si>
  <si>
    <t>I/O</t>
  </si>
  <si>
    <t>I</t>
  </si>
  <si>
    <t>PWMC0_PWMH0</t>
  </si>
  <si>
    <t>O</t>
  </si>
  <si>
    <t>TIOA0</t>
  </si>
  <si>
    <t>A17/BA1</t>
  </si>
  <si>
    <t>I2SC0_MCK</t>
  </si>
  <si>
    <t>–</t>
  </si>
  <si>
    <t>ALTERNATE</t>
  </si>
  <si>
    <t>WKUP0(1)</t>
  </si>
  <si>
    <t>PIO,</t>
  </si>
  <si>
    <t>I,</t>
  </si>
  <si>
    <t>PU,</t>
  </si>
  <si>
    <t>ST</t>
  </si>
  <si>
    <t>D12</t>
  </si>
  <si>
    <t>F11</t>
  </si>
  <si>
    <t>PA1</t>
  </si>
  <si>
    <t>WKUP1(1)</t>
  </si>
  <si>
    <t>PWMC0_PWML0</t>
  </si>
  <si>
    <t>TIOB0</t>
  </si>
  <si>
    <t>A18</t>
  </si>
  <si>
    <t>I2SC0_CK</t>
  </si>
  <si>
    <t>E12</t>
  </si>
  <si>
    <t>G12</t>
  </si>
  <si>
    <t>GPIO</t>
  </si>
  <si>
    <t>PA2</t>
  </si>
  <si>
    <t>WKUP2(1)</t>
  </si>
  <si>
    <t>PWMC0_PWMH1</t>
  </si>
  <si>
    <t>DATRG</t>
  </si>
  <si>
    <t>F12</t>
  </si>
  <si>
    <t>G11</t>
  </si>
  <si>
    <t>PA3</t>
  </si>
  <si>
    <t>PIODC0(2)</t>
  </si>
  <si>
    <t>TWD0</t>
  </si>
  <si>
    <t>LONCOL1</t>
  </si>
  <si>
    <t>PCK2</t>
  </si>
  <si>
    <t>K12</t>
  </si>
  <si>
    <t>L12</t>
  </si>
  <si>
    <t>PA4</t>
  </si>
  <si>
    <t>WKUP3/PIODC1(3)</t>
  </si>
  <si>
    <t>TWCK0</t>
  </si>
  <si>
    <t>TCLK0</t>
  </si>
  <si>
    <t>UTXD1</t>
  </si>
  <si>
    <t>M11</t>
  </si>
  <si>
    <t>N13</t>
  </si>
  <si>
    <t>PA5</t>
  </si>
  <si>
    <t>WKUP4/PIODC2(3)</t>
  </si>
  <si>
    <t>PWMC1_PWML3</t>
  </si>
  <si>
    <t>ISI_D4</t>
  </si>
  <si>
    <t>URXD1</t>
  </si>
  <si>
    <t>B9</t>
  </si>
  <si>
    <t>B11</t>
  </si>
  <si>
    <t>PA6</t>
  </si>
  <si>
    <t>PCK0</t>
  </si>
  <si>
    <t>L2</t>
  </si>
  <si>
    <t>N1</t>
  </si>
  <si>
    <t>CLOCK</t>
  </si>
  <si>
    <t>PA7</t>
  </si>
  <si>
    <t>XIN32(4)</t>
  </si>
  <si>
    <t>PWMC0_PWMH3</t>
  </si>
  <si>
    <t>HiZ</t>
  </si>
  <si>
    <t>M2</t>
  </si>
  <si>
    <t>N2</t>
  </si>
  <si>
    <t>PA8</t>
  </si>
  <si>
    <t>XOUT32(4)</t>
  </si>
  <si>
    <t>PWMC1_PWMH3</t>
  </si>
  <si>
    <t>AFE0_ADTRG</t>
  </si>
  <si>
    <t>M12</t>
  </si>
  <si>
    <t>L11</t>
  </si>
  <si>
    <t>PA9</t>
  </si>
  <si>
    <t>WKUP6/PIODC3(3)</t>
  </si>
  <si>
    <t>URXD0</t>
  </si>
  <si>
    <t>ISI_D3</t>
  </si>
  <si>
    <t>PWMC0_PWMFI0</t>
  </si>
  <si>
    <t>L9</t>
  </si>
  <si>
    <t>M10</t>
  </si>
  <si>
    <t>PA10</t>
  </si>
  <si>
    <t>PIODC4(2)</t>
  </si>
  <si>
    <t>UTXD0</t>
  </si>
  <si>
    <t>PWMC0_PWMEXTRG0</t>
  </si>
  <si>
    <t>RD</t>
  </si>
  <si>
    <t>J9</t>
  </si>
  <si>
    <t>N10</t>
  </si>
  <si>
    <t>PA11</t>
  </si>
  <si>
    <t>WKUP7/PIODC5(3)</t>
  </si>
  <si>
    <t>QCS</t>
  </si>
  <si>
    <t>PWMC1_PWML0</t>
  </si>
  <si>
    <t>L10</t>
  </si>
  <si>
    <t>N11</t>
  </si>
  <si>
    <t>PA12</t>
  </si>
  <si>
    <t>PIODC6(2)</t>
  </si>
  <si>
    <t>QIO1</t>
  </si>
  <si>
    <t>PWMC1_PWMH0</t>
  </si>
  <si>
    <t>M3</t>
  </si>
  <si>
    <t>M4</t>
  </si>
  <si>
    <t>PA13</t>
  </si>
  <si>
    <t>PIODC7(2)</t>
  </si>
  <si>
    <t>QIO0</t>
  </si>
  <si>
    <t>PWMC0_PWMH2</t>
  </si>
  <si>
    <t>PWMC1_PWML1</t>
  </si>
  <si>
    <t>K6</t>
  </si>
  <si>
    <t>M6</t>
  </si>
  <si>
    <t>GPIO_CLK</t>
  </si>
  <si>
    <t>PA14</t>
  </si>
  <si>
    <t>WKUP8/PIODCEN1(3)</t>
  </si>
  <si>
    <t>QSCK</t>
  </si>
  <si>
    <t>PWMC1_PWMH1</t>
  </si>
  <si>
    <t>L5</t>
  </si>
  <si>
    <t>N6</t>
  </si>
  <si>
    <t>PA15</t>
  </si>
  <si>
    <t>D14</t>
  </si>
  <si>
    <t>TIOA1</t>
  </si>
  <si>
    <t>PWMC0_PWML3</t>
  </si>
  <si>
    <t>I2SC0_WS</t>
  </si>
  <si>
    <t>K5</t>
  </si>
  <si>
    <t>L4</t>
  </si>
  <si>
    <t>PA16</t>
  </si>
  <si>
    <t>D15</t>
  </si>
  <si>
    <t>TIOB1</t>
  </si>
  <si>
    <t>PWMC0_PWML2</t>
  </si>
  <si>
    <t>I2SC0_DI</t>
  </si>
  <si>
    <t>J1</t>
  </si>
  <si>
    <t>J4</t>
  </si>
  <si>
    <t>PA17</t>
  </si>
  <si>
    <t>AFE0_AD6(5)</t>
  </si>
  <si>
    <t>QIO2</t>
  </si>
  <si>
    <t>PCK1</t>
  </si>
  <si>
    <t>H2</t>
  </si>
  <si>
    <t>J3</t>
  </si>
  <si>
    <t>PA18</t>
  </si>
  <si>
    <t>AFE0_AD7(5)</t>
  </si>
  <si>
    <t>PWMC1_PWMEXTRG1</t>
  </si>
  <si>
    <t>A14</t>
  </si>
  <si>
    <t>H1</t>
  </si>
  <si>
    <t>J2</t>
  </si>
  <si>
    <t>PA19</t>
  </si>
  <si>
    <t>AFE0_AD8/WKUP9(6)</t>
  </si>
  <si>
    <t>A15</t>
  </si>
  <si>
    <t>I2SC1_MCK</t>
  </si>
  <si>
    <t>H3</t>
  </si>
  <si>
    <t>PA20</t>
  </si>
  <si>
    <t>AFE0_AD9/WKUP10(6)</t>
  </si>
  <si>
    <t>PWMC0_PWML1</t>
  </si>
  <si>
    <t>A16/BA0</t>
  </si>
  <si>
    <t>I2SC1_CK</t>
  </si>
  <si>
    <t>K2</t>
  </si>
  <si>
    <t>M1</t>
  </si>
  <si>
    <t>PA21</t>
  </si>
  <si>
    <t>RXD1</t>
  </si>
  <si>
    <t>PWMC1_PWMFI0</t>
  </si>
  <si>
    <t>K3</t>
  </si>
  <si>
    <t>PA22</t>
  </si>
  <si>
    <t>PIODCCLK(2)</t>
  </si>
  <si>
    <t>RK</t>
  </si>
  <si>
    <t>PWMC0_PWMEXTRG1</t>
  </si>
  <si>
    <t>NCS2</t>
  </si>
  <si>
    <t>N5</t>
  </si>
  <si>
    <t>PA23</t>
  </si>
  <si>
    <t>SCK1</t>
  </si>
  <si>
    <t>A19</t>
  </si>
  <si>
    <t>PWMC1_PWML2</t>
  </si>
  <si>
    <t>L7</t>
  </si>
  <si>
    <t>N8</t>
  </si>
  <si>
    <t>PA24</t>
  </si>
  <si>
    <t>RTS1</t>
  </si>
  <si>
    <t>A20</t>
  </si>
  <si>
    <t>ISI_PCK</t>
  </si>
  <si>
    <t>K8</t>
  </si>
  <si>
    <t>L8</t>
  </si>
  <si>
    <t>PA25</t>
  </si>
  <si>
    <t>CTS1</t>
  </si>
  <si>
    <t>A23</t>
  </si>
  <si>
    <t>MCCK</t>
  </si>
  <si>
    <t>J8</t>
  </si>
  <si>
    <t>M9</t>
  </si>
  <si>
    <t>PA26</t>
  </si>
  <si>
    <t>DCD1</t>
  </si>
  <si>
    <t>TIOA2</t>
  </si>
  <si>
    <t>MCDA2</t>
  </si>
  <si>
    <t>PWMC1_PWMFI1</t>
  </si>
  <si>
    <t>J10</t>
  </si>
  <si>
    <t>N12</t>
  </si>
  <si>
    <t>PA27</t>
  </si>
  <si>
    <t>DTR1</t>
  </si>
  <si>
    <t>TIOB2</t>
  </si>
  <si>
    <t>MCDA3</t>
  </si>
  <si>
    <t>ISI_D7</t>
  </si>
  <si>
    <t>C9</t>
  </si>
  <si>
    <t>PA28</t>
  </si>
  <si>
    <t>DSR1</t>
  </si>
  <si>
    <t>TCLK1</t>
  </si>
  <si>
    <t>MCCDA</t>
  </si>
  <si>
    <t>PWMC1_PWMFI2</t>
  </si>
  <si>
    <t>A6</t>
  </si>
  <si>
    <t>A7</t>
  </si>
  <si>
    <t>PA29</t>
  </si>
  <si>
    <t>RI1</t>
  </si>
  <si>
    <t>TCLK2</t>
  </si>
  <si>
    <t>A10</t>
  </si>
  <si>
    <t>A11</t>
  </si>
  <si>
    <t>PA30</t>
  </si>
  <si>
    <t>WKUP11(1)</t>
  </si>
  <si>
    <t>PWMC1_PWMEXTRG0</t>
  </si>
  <si>
    <t>MCDA0</t>
  </si>
  <si>
    <t>I2SC0_DO</t>
  </si>
  <si>
    <t>C8</t>
  </si>
  <si>
    <t>C10</t>
  </si>
  <si>
    <t>PA31</t>
  </si>
  <si>
    <t>SPI0_NPCS1</t>
  </si>
  <si>
    <t>MCDA1</t>
  </si>
  <si>
    <t>PWMC1_PWMH2</t>
  </si>
  <si>
    <t>H4</t>
  </si>
  <si>
    <t>PB0</t>
  </si>
  <si>
    <t>AFE0_AD10/</t>
  </si>
  <si>
    <t>RXD0</t>
  </si>
  <si>
    <t>TF</t>
  </si>
  <si>
    <t>G3</t>
  </si>
  <si>
    <t>PB1</t>
  </si>
  <si>
    <t>AFE1_AD0/</t>
  </si>
  <si>
    <t>GTSUCOMP</t>
  </si>
  <si>
    <t>TXD0</t>
  </si>
  <si>
    <t>TK</t>
  </si>
  <si>
    <t>K1</t>
  </si>
  <si>
    <t>PB2</t>
  </si>
  <si>
    <t>AFE0_AD5(5)</t>
  </si>
  <si>
    <t>CANTX0</t>
  </si>
  <si>
    <t>CTS0</t>
  </si>
  <si>
    <t>SPI0_NPCS0</t>
  </si>
  <si>
    <t>L1</t>
  </si>
  <si>
    <t>PB3</t>
  </si>
  <si>
    <t>AFE0_AD2/WKUP12(6)</t>
  </si>
  <si>
    <t>CANRX0</t>
  </si>
  <si>
    <t>RTS0</t>
  </si>
  <si>
    <t>ISI_D2</t>
  </si>
  <si>
    <t>A12</t>
  </si>
  <si>
    <t>C13</t>
  </si>
  <si>
    <t>GPIO_MLB</t>
  </si>
  <si>
    <t>PB4</t>
  </si>
  <si>
    <t>TDI(9)</t>
  </si>
  <si>
    <t>TWD1</t>
  </si>
  <si>
    <t>TXD1</t>
  </si>
  <si>
    <t>PD,</t>
  </si>
  <si>
    <t>C12</t>
  </si>
  <si>
    <t>PB5</t>
  </si>
  <si>
    <t>TDO/TRACESWO/</t>
  </si>
  <si>
    <t>TWCK1</t>
  </si>
  <si>
    <t>TD</t>
  </si>
  <si>
    <t>O,</t>
  </si>
  <si>
    <t>PU</t>
  </si>
  <si>
    <t>J11</t>
  </si>
  <si>
    <t>K11</t>
  </si>
  <si>
    <t>PB6</t>
  </si>
  <si>
    <t>SWDIO/TMS(9)</t>
  </si>
  <si>
    <t>PIO,I,ST</t>
  </si>
  <si>
    <t>F9</t>
  </si>
  <si>
    <t>H13</t>
  </si>
  <si>
    <t>PB7</t>
  </si>
  <si>
    <t>SWCLK/TCK(9)</t>
  </si>
  <si>
    <t>A3</t>
  </si>
  <si>
    <t>B2</t>
  </si>
  <si>
    <t>PB8</t>
  </si>
  <si>
    <t>XOUT(10)</t>
  </si>
  <si>
    <t>A2</t>
  </si>
  <si>
    <t>PB9</t>
  </si>
  <si>
    <t>XIN(10)</t>
  </si>
  <si>
    <t>PB12</t>
  </si>
  <si>
    <t>ERASE(9)</t>
  </si>
  <si>
    <t>A1</t>
  </si>
  <si>
    <t>PB13</t>
  </si>
  <si>
    <t>DAC0(11)</t>
  </si>
  <si>
    <t>SCK0</t>
  </si>
  <si>
    <t>E4</t>
  </si>
  <si>
    <t>F2</t>
  </si>
  <si>
    <t>PC0</t>
  </si>
  <si>
    <t>AFE1_AD9(5)</t>
  </si>
  <si>
    <t>D0</t>
  </si>
  <si>
    <t>PC1</t>
  </si>
  <si>
    <t>D1</t>
  </si>
  <si>
    <t>K4</t>
  </si>
  <si>
    <t>N3</t>
  </si>
  <si>
    <t>PC2</t>
  </si>
  <si>
    <t>D2</t>
  </si>
  <si>
    <t>L3</t>
  </si>
  <si>
    <t>N4</t>
  </si>
  <si>
    <t>PC3</t>
  </si>
  <si>
    <t>D3</t>
  </si>
  <si>
    <t>J5</t>
  </si>
  <si>
    <t>PC4</t>
  </si>
  <si>
    <t>D4</t>
  </si>
  <si>
    <t>M8</t>
  </si>
  <si>
    <t>PC5</t>
  </si>
  <si>
    <t>D5</t>
  </si>
  <si>
    <t>TIOA6</t>
  </si>
  <si>
    <t>K7</t>
  </si>
  <si>
    <t>PC6</t>
  </si>
  <si>
    <t>D6</t>
  </si>
  <si>
    <t>TIOB6</t>
  </si>
  <si>
    <t>PC7</t>
  </si>
  <si>
    <t>D7</t>
  </si>
  <si>
    <t>TCLK6</t>
  </si>
  <si>
    <t>J12</t>
  </si>
  <si>
    <t>K13</t>
  </si>
  <si>
    <t>PC8</t>
  </si>
  <si>
    <t>NWR0/NWE</t>
  </si>
  <si>
    <t>TIOA7</t>
  </si>
  <si>
    <t>PC9</t>
  </si>
  <si>
    <t>NANDOE</t>
  </si>
  <si>
    <t>TIOB7</t>
  </si>
  <si>
    <t>F10</t>
  </si>
  <si>
    <t>H12</t>
  </si>
  <si>
    <t>PC10</t>
  </si>
  <si>
    <t>NANDWE</t>
  </si>
  <si>
    <t>TCLK7</t>
  </si>
  <si>
    <t>F13</t>
  </si>
  <si>
    <t>PC11</t>
  </si>
  <si>
    <t>NRD</t>
  </si>
  <si>
    <t>TIOA8</t>
  </si>
  <si>
    <t>F4</t>
  </si>
  <si>
    <t>G2</t>
  </si>
  <si>
    <t>PC12</t>
  </si>
  <si>
    <t>AFE1_AD3(5)</t>
  </si>
  <si>
    <t>NCS3</t>
  </si>
  <si>
    <t>TIOB8</t>
  </si>
  <si>
    <t>CANRX1</t>
  </si>
  <si>
    <t>PC13</t>
  </si>
  <si>
    <t>AFE1_AD1(5)</t>
  </si>
  <si>
    <t>NWAIT</t>
  </si>
  <si>
    <t>SDA10</t>
  </si>
  <si>
    <t>E10</t>
  </si>
  <si>
    <t>PC14</t>
  </si>
  <si>
    <t>NCS0</t>
  </si>
  <si>
    <t>TCLK8</t>
  </si>
  <si>
    <t>CANTX1</t>
  </si>
  <si>
    <t>G1</t>
  </si>
  <si>
    <t>PC15</t>
  </si>
  <si>
    <t>AFE1_AD2(5)</t>
  </si>
  <si>
    <t>NCS1/SDCS</t>
  </si>
  <si>
    <t>D11</t>
  </si>
  <si>
    <t>PC16</t>
  </si>
  <si>
    <t>A21/NANDALE</t>
  </si>
  <si>
    <t>B12</t>
  </si>
  <si>
    <t>PC17</t>
  </si>
  <si>
    <t>A22/NANDCLE</t>
  </si>
  <si>
    <t>B10</t>
  </si>
  <si>
    <t>PC18</t>
  </si>
  <si>
    <t>A0/NBS0</t>
  </si>
  <si>
    <t>D8</t>
  </si>
  <si>
    <t>PC19</t>
  </si>
  <si>
    <t>A9</t>
  </si>
  <si>
    <t>PC20</t>
  </si>
  <si>
    <t>PC21</t>
  </si>
  <si>
    <t>C7</t>
  </si>
  <si>
    <t>A8</t>
  </si>
  <si>
    <t>PC22</t>
  </si>
  <si>
    <t>A4</t>
  </si>
  <si>
    <t>C6</t>
  </si>
  <si>
    <t>PC23</t>
  </si>
  <si>
    <t>A5</t>
  </si>
  <si>
    <t>TIOA3</t>
  </si>
  <si>
    <t>B6</t>
  </si>
  <si>
    <t>PC24</t>
  </si>
  <si>
    <t>TIOB3</t>
  </si>
  <si>
    <t>SPI1_SPCK</t>
  </si>
  <si>
    <t>C5</t>
  </si>
  <si>
    <t>PC25</t>
  </si>
  <si>
    <t>TCLK3</t>
  </si>
  <si>
    <t>SPI1_NPCS0</t>
  </si>
  <si>
    <t>PC26</t>
  </si>
  <si>
    <t>AFE1_AD7(5)</t>
  </si>
  <si>
    <t>TIOA4</t>
  </si>
  <si>
    <t>SPI1_MISO</t>
  </si>
  <si>
    <t>E2</t>
  </si>
  <si>
    <t>F3</t>
  </si>
  <si>
    <t>PC27</t>
  </si>
  <si>
    <t>AFE1_AD8(5)</t>
  </si>
  <si>
    <t>TIOB4</t>
  </si>
  <si>
    <t>SPI1_MOSI</t>
  </si>
  <si>
    <t>L13</t>
  </si>
  <si>
    <t>PC28</t>
  </si>
  <si>
    <t>TCLK4</t>
  </si>
  <si>
    <t>SPI1_NPCS1</t>
  </si>
  <si>
    <t>PC29</t>
  </si>
  <si>
    <t>AFE1_AD4(5)</t>
  </si>
  <si>
    <t>TIOA5</t>
  </si>
  <si>
    <t>SPI1_NPCS2</t>
  </si>
  <si>
    <t>F1</t>
  </si>
  <si>
    <t>PC30</t>
  </si>
  <si>
    <t>AFE1_AD5(5)</t>
  </si>
  <si>
    <t>TIOB5</t>
  </si>
  <si>
    <t>SPI1_NPCS3</t>
  </si>
  <si>
    <t>E1</t>
  </si>
  <si>
    <t>G4</t>
  </si>
  <si>
    <t>PC31</t>
  </si>
  <si>
    <t>AFE1_AD6(5)</t>
  </si>
  <si>
    <t>A13</t>
  </si>
  <si>
    <t>TCLK5</t>
  </si>
  <si>
    <t>B1</t>
  </si>
  <si>
    <t>PD0</t>
  </si>
  <si>
    <t>DAC1(11)</t>
  </si>
  <si>
    <t>GTXCK</t>
  </si>
  <si>
    <t>DCD0</t>
  </si>
  <si>
    <t>B5</t>
  </si>
  <si>
    <t>PD1</t>
  </si>
  <si>
    <t>GTXEN</t>
  </si>
  <si>
    <t>DTR0</t>
  </si>
  <si>
    <t>PD2</t>
  </si>
  <si>
    <t>GTX0</t>
  </si>
  <si>
    <t>DSR0</t>
  </si>
  <si>
    <t>B7</t>
  </si>
  <si>
    <t>PD3</t>
  </si>
  <si>
    <t>GTX1</t>
  </si>
  <si>
    <t>UTXD4</t>
  </si>
  <si>
    <t>RI0</t>
  </si>
  <si>
    <t>PD4</t>
  </si>
  <si>
    <t>GRXDV</t>
  </si>
  <si>
    <t>TRACED0</t>
  </si>
  <si>
    <t>DCD2</t>
  </si>
  <si>
    <t>B8</t>
  </si>
  <si>
    <t>PD5</t>
  </si>
  <si>
    <t>GRX0</t>
  </si>
  <si>
    <t>TRACED1</t>
  </si>
  <si>
    <t>DTR2</t>
  </si>
  <si>
    <t>PD6</t>
  </si>
  <si>
    <t>GRX1</t>
  </si>
  <si>
    <t>TRACED2</t>
  </si>
  <si>
    <t>DSR2</t>
  </si>
  <si>
    <t>PD7</t>
  </si>
  <si>
    <t>GRXER</t>
  </si>
  <si>
    <t>TRACED3</t>
  </si>
  <si>
    <t>RI2</t>
  </si>
  <si>
    <t>E9</t>
  </si>
  <si>
    <t>PD8</t>
  </si>
  <si>
    <t>GMDC</t>
  </si>
  <si>
    <t>PWMC0_PWMFI1</t>
  </si>
  <si>
    <t>TRACECLK</t>
  </si>
  <si>
    <t>D9</t>
  </si>
  <si>
    <t>PD9</t>
  </si>
  <si>
    <t>GMDIO</t>
  </si>
  <si>
    <t>PWMC0_PWMFI2</t>
  </si>
  <si>
    <t>AFE1_ADTRG</t>
  </si>
  <si>
    <t>D13</t>
  </si>
  <si>
    <t>PD10</t>
  </si>
  <si>
    <t>GCRS</t>
  </si>
  <si>
    <t>E13</t>
  </si>
  <si>
    <t>PD11</t>
  </si>
  <si>
    <t>GRX2</t>
  </si>
  <si>
    <t>ISI_D5</t>
  </si>
  <si>
    <t>G10</t>
  </si>
  <si>
    <t>G13</t>
  </si>
  <si>
    <t>PD12</t>
  </si>
  <si>
    <t>GRX3</t>
  </si>
  <si>
    <t>SPI0_NPCS2</t>
  </si>
  <si>
    <t>ISI_D6</t>
  </si>
  <si>
    <t>G9</t>
  </si>
  <si>
    <t>H11</t>
  </si>
  <si>
    <t>PD13</t>
  </si>
  <si>
    <t>GCOL</t>
  </si>
  <si>
    <t>H10</t>
  </si>
  <si>
    <t>PD14</t>
  </si>
  <si>
    <t>GRXCK</t>
  </si>
  <si>
    <t>SDCKE</t>
  </si>
  <si>
    <t>PD15</t>
  </si>
  <si>
    <t>GTX2</t>
  </si>
  <si>
    <t>RXD2</t>
  </si>
  <si>
    <t>NWR1/NBS1</t>
  </si>
  <si>
    <t>K10</t>
  </si>
  <si>
    <t>PD16</t>
  </si>
  <si>
    <t>GTX3</t>
  </si>
  <si>
    <t>TXD2</t>
  </si>
  <si>
    <t>RAS</t>
  </si>
  <si>
    <t>M13</t>
  </si>
  <si>
    <t>PD17</t>
  </si>
  <si>
    <t>GTXER</t>
  </si>
  <si>
    <t>SCK2</t>
  </si>
  <si>
    <t>CAS</t>
  </si>
  <si>
    <t>PD18</t>
  </si>
  <si>
    <t>RTS2</t>
  </si>
  <si>
    <t>URXD4</t>
  </si>
  <si>
    <t>PD19</t>
  </si>
  <si>
    <t>CTS2</t>
  </si>
  <si>
    <t>K9</t>
  </si>
  <si>
    <t>PD20</t>
  </si>
  <si>
    <t>SPI0_MISO</t>
  </si>
  <si>
    <t>H9</t>
  </si>
  <si>
    <t>PD21</t>
  </si>
  <si>
    <t>SPI0_MOSI</t>
  </si>
  <si>
    <t>TIOA11</t>
  </si>
  <si>
    <t>ISI_D1</t>
  </si>
  <si>
    <t>N9</t>
  </si>
  <si>
    <t>PD22</t>
  </si>
  <si>
    <t>SPI0_SPCK</t>
  </si>
  <si>
    <t>TIOB11</t>
  </si>
  <si>
    <t>ISI_D0</t>
  </si>
  <si>
    <t>M7</t>
  </si>
  <si>
    <t>N7</t>
  </si>
  <si>
    <t>PD23</t>
  </si>
  <si>
    <t>SDCK</t>
  </si>
  <si>
    <t>PD24</t>
  </si>
  <si>
    <t>RF</t>
  </si>
  <si>
    <t>TCLK11</t>
  </si>
  <si>
    <t>ISI_HSYNC</t>
  </si>
  <si>
    <t>M5</t>
  </si>
  <si>
    <t>L6</t>
  </si>
  <si>
    <t>PD25</t>
  </si>
  <si>
    <t>URXD2</t>
  </si>
  <si>
    <t>ISI_VSYNC</t>
  </si>
  <si>
    <t>PD26</t>
  </si>
  <si>
    <t>UTXD2</t>
  </si>
  <si>
    <t>J6</t>
  </si>
  <si>
    <t>PD27</t>
  </si>
  <si>
    <t>SPI0_NPCS3</t>
  </si>
  <si>
    <t>TWD2</t>
  </si>
  <si>
    <t>ISI_D8</t>
  </si>
  <si>
    <t>PD28</t>
  </si>
  <si>
    <t>WKUP5(1)</t>
  </si>
  <si>
    <t>URXD3</t>
  </si>
  <si>
    <t>TWCK2</t>
  </si>
  <si>
    <t>ISI_D9</t>
  </si>
  <si>
    <t>D10</t>
  </si>
  <si>
    <t>B13</t>
  </si>
  <si>
    <t>PD29</t>
  </si>
  <si>
    <t>SDWE</t>
  </si>
  <si>
    <t>PD30</t>
  </si>
  <si>
    <t>AFE0_AD0(5)</t>
  </si>
  <si>
    <t>UTXD3</t>
  </si>
  <si>
    <t>ISI_D10</t>
  </si>
  <si>
    <t>C3</t>
  </si>
  <si>
    <t>PD31</t>
  </si>
  <si>
    <t>QIO3</t>
  </si>
  <si>
    <t>ISI_D11</t>
  </si>
  <si>
    <t>C2</t>
  </si>
  <si>
    <t>PE0</t>
  </si>
  <si>
    <t>AFE1_AD11(5)</t>
  </si>
  <si>
    <t>TIOA9</t>
  </si>
  <si>
    <t>I2SC1_WS</t>
  </si>
  <si>
    <t>PE1</t>
  </si>
  <si>
    <t>TIOB9</t>
  </si>
  <si>
    <t>I2SC1_DO</t>
  </si>
  <si>
    <t>PE2</t>
  </si>
  <si>
    <t>TCLK9</t>
  </si>
  <si>
    <t>I2SC1_DI</t>
  </si>
  <si>
    <t>E3</t>
  </si>
  <si>
    <t>PE3</t>
  </si>
  <si>
    <t>AFE1_AD10(5)</t>
  </si>
  <si>
    <t>TIOA10</t>
  </si>
  <si>
    <t>PE4</t>
  </si>
  <si>
    <t>AFE0_AD4(5)</t>
  </si>
  <si>
    <t>TIOB10</t>
  </si>
  <si>
    <t>PE5</t>
  </si>
  <si>
    <t>AFE0_AD3(5)</t>
  </si>
  <si>
    <t>TCLK10</t>
  </si>
  <si>
    <t>VDDOUT</t>
  </si>
  <si>
    <t>Power</t>
  </si>
  <si>
    <t>C1</t>
  </si>
  <si>
    <t>VDDIN</t>
  </si>
  <si>
    <t>GND</t>
  </si>
  <si>
    <t>Reference</t>
  </si>
  <si>
    <t>VREFN</t>
  </si>
  <si>
    <t>VREFP</t>
  </si>
  <si>
    <t>RST</t>
  </si>
  <si>
    <t>NRST</t>
  </si>
  <si>
    <t>J13</t>
  </si>
  <si>
    <t>TEST</t>
  </si>
  <si>
    <t>TST</t>
  </si>
  <si>
    <t>PD</t>
  </si>
  <si>
    <t>H7</t>
  </si>
  <si>
    <t>JTAGSEL</t>
  </si>
  <si>
    <t>H8</t>
  </si>
  <si>
    <t>VDDCORE</t>
  </si>
  <si>
    <t>J7</t>
  </si>
  <si>
    <t>VDDPLL</t>
  </si>
  <si>
    <t>E7</t>
  </si>
  <si>
    <t>B4</t>
  </si>
  <si>
    <t>VDDUTMII</t>
  </si>
  <si>
    <t>USBHS</t>
  </si>
  <si>
    <t>HSDM</t>
  </si>
  <si>
    <t>HSDP</t>
  </si>
  <si>
    <t>G7</t>
  </si>
  <si>
    <t>Ground</t>
  </si>
  <si>
    <t>GNDANA</t>
  </si>
  <si>
    <t>E5</t>
  </si>
  <si>
    <t>GNDUTMI</t>
  </si>
  <si>
    <t>E6</t>
  </si>
  <si>
    <t>B3</t>
  </si>
  <si>
    <t>GNDPLLUSB</t>
  </si>
  <si>
    <t>F7</t>
  </si>
  <si>
    <t>GNDPLL</t>
  </si>
  <si>
    <t>C4</t>
  </si>
  <si>
    <t>VDDUTMIC</t>
  </si>
  <si>
    <t>VBG</t>
  </si>
  <si>
    <t>F8</t>
  </si>
  <si>
    <t>VDDPLLUSB</t>
  </si>
  <si>
    <t>AFE0_AD1/PIODCEN2(8)</t>
  </si>
  <si>
    <t>G8</t>
  </si>
  <si>
    <t>H6</t>
  </si>
  <si>
    <t>E8</t>
  </si>
  <si>
    <t>H5</t>
  </si>
  <si>
    <t>F5</t>
  </si>
  <si>
    <t>G5</t>
  </si>
  <si>
    <t>F6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</si>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</sst>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6"/>
  <sheetViews>
    <sheetView tabSelected="1" topLeftCell="A22" zoomScale="70" zoomScaleNormal="70" workbookViewId="0">
      <selection activeCell="G164" sqref="G164"/>
    </sheetView>
  </sheetViews>
  <sheetFormatPr defaultRowHeight="15" x14ac:dyDescent="0.25"/>
  <cols>
    <col min="2" max="2" width="15.140625" style="2" customWidth="1"/>
    <col min="3" max="4" width="11.28515625" style="2" customWidth="1"/>
    <col min="5" max="5" width="11.28515625" customWidth="1"/>
    <col min="6" max="6" width="15" customWidth="1"/>
    <col min="7" max="19" width="11.28515625" customWidth="1"/>
  </cols>
  <sheetData>
    <row r="2" spans="2:22" ht="46.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8</v>
      </c>
      <c r="H2" s="1" t="s">
        <v>5</v>
      </c>
      <c r="I2" s="1" t="s">
        <v>24</v>
      </c>
      <c r="J2" s="1" t="s">
        <v>5</v>
      </c>
      <c r="K2" s="1" t="s">
        <v>6</v>
      </c>
      <c r="L2" s="1" t="s">
        <v>5</v>
      </c>
      <c r="M2" s="1" t="s">
        <v>7</v>
      </c>
      <c r="N2" s="1" t="s">
        <v>5</v>
      </c>
      <c r="O2" s="1" t="s">
        <v>9</v>
      </c>
      <c r="P2" s="1" t="s">
        <v>5</v>
      </c>
      <c r="Q2" s="1" t="s">
        <v>10</v>
      </c>
      <c r="R2" s="1" t="s">
        <v>5</v>
      </c>
      <c r="S2" s="1"/>
    </row>
    <row r="3" spans="2:22" x14ac:dyDescent="0.25">
      <c r="B3" s="2">
        <v>102</v>
      </c>
      <c r="C3" s="2" t="s">
        <v>11</v>
      </c>
      <c r="D3" s="2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25</v>
      </c>
      <c r="J3" t="s">
        <v>17</v>
      </c>
      <c r="K3" t="s">
        <v>18</v>
      </c>
      <c r="L3" t="s">
        <v>19</v>
      </c>
      <c r="M3" t="s">
        <v>20</v>
      </c>
      <c r="N3" t="s">
        <v>16</v>
      </c>
      <c r="O3" t="s">
        <v>21</v>
      </c>
      <c r="P3" t="s">
        <v>19</v>
      </c>
      <c r="Q3" t="s">
        <v>22</v>
      </c>
      <c r="R3" t="s">
        <v>23</v>
      </c>
      <c r="S3" t="s">
        <v>26</v>
      </c>
      <c r="T3" t="s">
        <v>27</v>
      </c>
      <c r="U3" t="s">
        <v>28</v>
      </c>
      <c r="V3" t="s">
        <v>29</v>
      </c>
    </row>
    <row r="4" spans="2:22" x14ac:dyDescent="0.25">
      <c r="B4" s="2">
        <v>99</v>
      </c>
      <c r="C4" s="2" t="s">
        <v>30</v>
      </c>
      <c r="D4" s="2" t="s">
        <v>31</v>
      </c>
      <c r="E4" t="s">
        <v>13</v>
      </c>
      <c r="F4" t="s">
        <v>14</v>
      </c>
      <c r="G4" t="s">
        <v>32</v>
      </c>
      <c r="H4" t="s">
        <v>16</v>
      </c>
      <c r="I4" t="s">
        <v>33</v>
      </c>
      <c r="J4" t="s">
        <v>17</v>
      </c>
      <c r="K4" t="s">
        <v>34</v>
      </c>
      <c r="L4" t="s">
        <v>19</v>
      </c>
      <c r="M4" t="s">
        <v>35</v>
      </c>
      <c r="N4" t="s">
        <v>16</v>
      </c>
      <c r="O4" t="s">
        <v>36</v>
      </c>
      <c r="P4" t="s">
        <v>19</v>
      </c>
      <c r="Q4" t="s">
        <v>37</v>
      </c>
      <c r="R4" t="s">
        <v>23</v>
      </c>
      <c r="S4" t="s">
        <v>26</v>
      </c>
      <c r="T4" t="s">
        <v>27</v>
      </c>
      <c r="U4" t="s">
        <v>28</v>
      </c>
      <c r="V4" t="s">
        <v>29</v>
      </c>
    </row>
    <row r="5" spans="2:22" x14ac:dyDescent="0.25">
      <c r="B5" s="2">
        <v>93</v>
      </c>
      <c r="C5" s="2" t="s">
        <v>38</v>
      </c>
      <c r="D5" s="2" t="s">
        <v>39</v>
      </c>
      <c r="E5" t="s">
        <v>13</v>
      </c>
      <c r="F5" t="s">
        <v>40</v>
      </c>
      <c r="G5" t="s">
        <v>41</v>
      </c>
      <c r="H5" t="s">
        <v>16</v>
      </c>
      <c r="I5" t="s">
        <v>42</v>
      </c>
      <c r="J5" t="s">
        <v>17</v>
      </c>
      <c r="K5" t="s">
        <v>43</v>
      </c>
      <c r="L5" t="s">
        <v>19</v>
      </c>
      <c r="M5" t="s">
        <v>23</v>
      </c>
      <c r="N5" t="s">
        <v>23</v>
      </c>
      <c r="O5" t="s">
        <v>44</v>
      </c>
      <c r="P5" t="s">
        <v>17</v>
      </c>
      <c r="Q5" t="s">
        <v>23</v>
      </c>
      <c r="R5" t="s">
        <v>23</v>
      </c>
      <c r="S5" t="s">
        <v>26</v>
      </c>
      <c r="T5" t="s">
        <v>27</v>
      </c>
      <c r="U5" t="s">
        <v>28</v>
      </c>
      <c r="V5" t="s">
        <v>29</v>
      </c>
    </row>
    <row r="6" spans="2:22" x14ac:dyDescent="0.25">
      <c r="B6" s="2">
        <v>91</v>
      </c>
      <c r="C6" s="2" t="s">
        <v>45</v>
      </c>
      <c r="D6" s="2" t="s">
        <v>46</v>
      </c>
      <c r="E6" t="s">
        <v>13</v>
      </c>
      <c r="F6" t="s">
        <v>14</v>
      </c>
      <c r="G6" t="s">
        <v>47</v>
      </c>
      <c r="H6" t="s">
        <v>16</v>
      </c>
      <c r="I6" t="s">
        <v>48</v>
      </c>
      <c r="J6" t="s">
        <v>17</v>
      </c>
      <c r="K6" t="s">
        <v>49</v>
      </c>
      <c r="L6" t="s">
        <v>16</v>
      </c>
      <c r="M6" t="s">
        <v>50</v>
      </c>
      <c r="N6" t="s">
        <v>17</v>
      </c>
      <c r="O6" t="s">
        <v>51</v>
      </c>
      <c r="P6" t="s">
        <v>19</v>
      </c>
      <c r="Q6" t="s">
        <v>23</v>
      </c>
      <c r="R6" t="s">
        <v>23</v>
      </c>
      <c r="S6" t="s">
        <v>26</v>
      </c>
      <c r="T6" t="s">
        <v>27</v>
      </c>
      <c r="U6" t="s">
        <v>28</v>
      </c>
      <c r="V6" t="s">
        <v>29</v>
      </c>
    </row>
    <row r="7" spans="2:22" x14ac:dyDescent="0.25">
      <c r="B7" s="2">
        <v>77</v>
      </c>
      <c r="C7" s="2" t="s">
        <v>52</v>
      </c>
      <c r="D7" s="2" t="s">
        <v>53</v>
      </c>
      <c r="E7" t="s">
        <v>13</v>
      </c>
      <c r="F7" t="s">
        <v>40</v>
      </c>
      <c r="G7" t="s">
        <v>54</v>
      </c>
      <c r="H7" t="s">
        <v>16</v>
      </c>
      <c r="I7" t="s">
        <v>55</v>
      </c>
      <c r="J7" t="s">
        <v>17</v>
      </c>
      <c r="K7" t="s">
        <v>56</v>
      </c>
      <c r="L7" t="s">
        <v>19</v>
      </c>
      <c r="M7" t="s">
        <v>57</v>
      </c>
      <c r="N7" t="s">
        <v>17</v>
      </c>
      <c r="O7" t="s">
        <v>58</v>
      </c>
      <c r="P7" t="s">
        <v>19</v>
      </c>
      <c r="Q7" t="s">
        <v>23</v>
      </c>
      <c r="R7" t="s">
        <v>23</v>
      </c>
      <c r="S7" t="s">
        <v>26</v>
      </c>
      <c r="T7" t="s">
        <v>27</v>
      </c>
      <c r="U7" t="s">
        <v>28</v>
      </c>
      <c r="V7" t="s">
        <v>29</v>
      </c>
    </row>
    <row r="8" spans="2:22" x14ac:dyDescent="0.25">
      <c r="B8" s="2">
        <v>73</v>
      </c>
      <c r="C8" s="2" t="s">
        <v>59</v>
      </c>
      <c r="D8" s="2" t="s">
        <v>60</v>
      </c>
      <c r="E8" t="s">
        <v>13</v>
      </c>
      <c r="F8" t="s">
        <v>14</v>
      </c>
      <c r="G8" t="s">
        <v>61</v>
      </c>
      <c r="H8" t="s">
        <v>16</v>
      </c>
      <c r="I8" t="s">
        <v>62</v>
      </c>
      <c r="J8" t="s">
        <v>17</v>
      </c>
      <c r="K8" t="s">
        <v>63</v>
      </c>
      <c r="L8" t="s">
        <v>19</v>
      </c>
      <c r="M8" t="s">
        <v>64</v>
      </c>
      <c r="N8" t="s">
        <v>17</v>
      </c>
      <c r="O8" t="s">
        <v>65</v>
      </c>
      <c r="P8" t="s">
        <v>17</v>
      </c>
      <c r="Q8" t="s">
        <v>23</v>
      </c>
      <c r="R8" t="s">
        <v>23</v>
      </c>
      <c r="S8" t="s">
        <v>26</v>
      </c>
      <c r="T8" t="s">
        <v>27</v>
      </c>
      <c r="U8" t="s">
        <v>28</v>
      </c>
      <c r="V8" t="s">
        <v>29</v>
      </c>
    </row>
    <row r="9" spans="2:22" x14ac:dyDescent="0.25">
      <c r="B9" s="2">
        <v>114</v>
      </c>
      <c r="C9" s="2" t="s">
        <v>66</v>
      </c>
      <c r="D9" s="2" t="s">
        <v>67</v>
      </c>
      <c r="E9" t="s">
        <v>13</v>
      </c>
      <c r="F9" t="s">
        <v>14</v>
      </c>
      <c r="G9" t="s">
        <v>68</v>
      </c>
      <c r="H9" t="s">
        <v>16</v>
      </c>
      <c r="I9" t="s">
        <v>23</v>
      </c>
      <c r="J9" t="s">
        <v>23</v>
      </c>
      <c r="K9" t="s">
        <v>23</v>
      </c>
      <c r="L9" t="s">
        <v>23</v>
      </c>
      <c r="M9" t="s">
        <v>69</v>
      </c>
      <c r="N9" t="s">
        <v>19</v>
      </c>
      <c r="O9" t="s">
        <v>58</v>
      </c>
      <c r="P9" t="s">
        <v>19</v>
      </c>
      <c r="Q9" t="s">
        <v>23</v>
      </c>
      <c r="R9" t="s">
        <v>23</v>
      </c>
      <c r="S9" t="s">
        <v>26</v>
      </c>
      <c r="T9" t="s">
        <v>27</v>
      </c>
      <c r="U9" t="s">
        <v>28</v>
      </c>
      <c r="V9" t="s">
        <v>29</v>
      </c>
    </row>
    <row r="10" spans="2:22" x14ac:dyDescent="0.25">
      <c r="B10" s="2">
        <v>35</v>
      </c>
      <c r="C10" s="2" t="s">
        <v>70</v>
      </c>
      <c r="D10" s="2" t="s">
        <v>71</v>
      </c>
      <c r="E10" t="s">
        <v>13</v>
      </c>
      <c r="F10" t="s">
        <v>72</v>
      </c>
      <c r="G10" t="s">
        <v>73</v>
      </c>
      <c r="H10" t="s">
        <v>16</v>
      </c>
      <c r="I10" t="s">
        <v>74</v>
      </c>
      <c r="J10" t="s">
        <v>17</v>
      </c>
      <c r="K10" t="s">
        <v>23</v>
      </c>
      <c r="L10" t="s">
        <v>23</v>
      </c>
      <c r="M10" t="s">
        <v>75</v>
      </c>
      <c r="N10" t="s">
        <v>19</v>
      </c>
      <c r="O10" t="s">
        <v>23</v>
      </c>
      <c r="P10" t="s">
        <v>23</v>
      </c>
      <c r="Q10" t="s">
        <v>23</v>
      </c>
      <c r="R10" t="s">
        <v>23</v>
      </c>
      <c r="S10" t="s">
        <v>26</v>
      </c>
      <c r="T10" t="s">
        <v>76</v>
      </c>
    </row>
    <row r="11" spans="2:22" x14ac:dyDescent="0.25">
      <c r="B11" s="2">
        <v>36</v>
      </c>
      <c r="C11" s="2" t="s">
        <v>77</v>
      </c>
      <c r="D11" s="2" t="s">
        <v>78</v>
      </c>
      <c r="E11" t="s">
        <v>13</v>
      </c>
      <c r="F11" t="s">
        <v>72</v>
      </c>
      <c r="G11" t="s">
        <v>79</v>
      </c>
      <c r="H11" t="s">
        <v>16</v>
      </c>
      <c r="I11" t="s">
        <v>80</v>
      </c>
      <c r="J11" t="s">
        <v>19</v>
      </c>
      <c r="K11" t="s">
        <v>81</v>
      </c>
      <c r="L11" t="s">
        <v>19</v>
      </c>
      <c r="M11" t="s">
        <v>82</v>
      </c>
      <c r="N11" t="s">
        <v>17</v>
      </c>
      <c r="O11" t="s">
        <v>23</v>
      </c>
      <c r="P11" t="s">
        <v>23</v>
      </c>
      <c r="Q11" t="s">
        <v>23</v>
      </c>
      <c r="R11" t="s">
        <v>23</v>
      </c>
      <c r="S11" t="s">
        <v>26</v>
      </c>
      <c r="T11" t="s">
        <v>76</v>
      </c>
    </row>
    <row r="12" spans="2:22" x14ac:dyDescent="0.25">
      <c r="B12" s="2">
        <v>75</v>
      </c>
      <c r="C12" s="2" t="s">
        <v>83</v>
      </c>
      <c r="D12" s="2" t="s">
        <v>84</v>
      </c>
      <c r="E12" t="s">
        <v>13</v>
      </c>
      <c r="F12" t="s">
        <v>14</v>
      </c>
      <c r="G12" t="s">
        <v>85</v>
      </c>
      <c r="H12" t="s">
        <v>16</v>
      </c>
      <c r="I12" t="s">
        <v>86</v>
      </c>
      <c r="J12" t="s">
        <v>17</v>
      </c>
      <c r="K12" t="s">
        <v>87</v>
      </c>
      <c r="L12" t="s">
        <v>17</v>
      </c>
      <c r="M12" t="s">
        <v>88</v>
      </c>
      <c r="N12" t="s">
        <v>17</v>
      </c>
      <c r="O12" t="s">
        <v>89</v>
      </c>
      <c r="P12" t="s">
        <v>17</v>
      </c>
      <c r="Q12" t="s">
        <v>23</v>
      </c>
      <c r="R12" t="s">
        <v>23</v>
      </c>
      <c r="S12" t="s">
        <v>26</v>
      </c>
      <c r="T12" t="s">
        <v>27</v>
      </c>
      <c r="U12" t="s">
        <v>28</v>
      </c>
      <c r="V12" t="s">
        <v>29</v>
      </c>
    </row>
    <row r="13" spans="2:22" x14ac:dyDescent="0.25">
      <c r="B13" s="2">
        <v>66</v>
      </c>
      <c r="C13" s="2" t="s">
        <v>90</v>
      </c>
      <c r="D13" s="2" t="s">
        <v>91</v>
      </c>
      <c r="E13" t="s">
        <v>13</v>
      </c>
      <c r="F13" t="s">
        <v>14</v>
      </c>
      <c r="G13" t="s">
        <v>92</v>
      </c>
      <c r="H13" t="s">
        <v>16</v>
      </c>
      <c r="I13" t="s">
        <v>93</v>
      </c>
      <c r="J13" t="s">
        <v>17</v>
      </c>
      <c r="K13" t="s">
        <v>94</v>
      </c>
      <c r="L13" t="s">
        <v>19</v>
      </c>
      <c r="M13" t="s">
        <v>95</v>
      </c>
      <c r="N13" t="s">
        <v>17</v>
      </c>
      <c r="O13" t="s">
        <v>96</v>
      </c>
      <c r="P13" t="s">
        <v>17</v>
      </c>
      <c r="Q13" t="s">
        <v>23</v>
      </c>
      <c r="R13" t="s">
        <v>23</v>
      </c>
      <c r="S13" t="s">
        <v>26</v>
      </c>
      <c r="T13" t="s">
        <v>27</v>
      </c>
      <c r="U13" t="s">
        <v>28</v>
      </c>
      <c r="V13" t="s">
        <v>29</v>
      </c>
    </row>
    <row r="14" spans="2:22" x14ac:dyDescent="0.25">
      <c r="B14" s="2">
        <v>64</v>
      </c>
      <c r="C14" s="2" t="s">
        <v>97</v>
      </c>
      <c r="D14" s="2" t="s">
        <v>98</v>
      </c>
      <c r="E14" t="s">
        <v>13</v>
      </c>
      <c r="F14" t="s">
        <v>14</v>
      </c>
      <c r="G14" t="s">
        <v>99</v>
      </c>
      <c r="H14" t="s">
        <v>16</v>
      </c>
      <c r="I14" t="s">
        <v>100</v>
      </c>
      <c r="J14" t="s">
        <v>17</v>
      </c>
      <c r="K14" t="s">
        <v>101</v>
      </c>
      <c r="L14" t="s">
        <v>19</v>
      </c>
      <c r="M14" t="s">
        <v>18</v>
      </c>
      <c r="N14" t="s">
        <v>19</v>
      </c>
      <c r="O14" t="s">
        <v>102</v>
      </c>
      <c r="P14" t="s">
        <v>19</v>
      </c>
      <c r="Q14" t="s">
        <v>23</v>
      </c>
      <c r="R14" t="s">
        <v>23</v>
      </c>
      <c r="S14" t="s">
        <v>26</v>
      </c>
      <c r="T14" t="s">
        <v>27</v>
      </c>
      <c r="U14" t="s">
        <v>28</v>
      </c>
      <c r="V14" t="s">
        <v>29</v>
      </c>
    </row>
    <row r="15" spans="2:22" x14ac:dyDescent="0.25">
      <c r="B15" s="2">
        <v>68</v>
      </c>
      <c r="C15" s="2" t="s">
        <v>103</v>
      </c>
      <c r="D15" s="2" t="s">
        <v>104</v>
      </c>
      <c r="E15" t="s">
        <v>13</v>
      </c>
      <c r="F15" t="s">
        <v>14</v>
      </c>
      <c r="G15" t="s">
        <v>105</v>
      </c>
      <c r="H15" t="s">
        <v>16</v>
      </c>
      <c r="I15" t="s">
        <v>106</v>
      </c>
      <c r="J15" t="s">
        <v>17</v>
      </c>
      <c r="K15" t="s">
        <v>107</v>
      </c>
      <c r="L15" t="s">
        <v>16</v>
      </c>
      <c r="M15" t="s">
        <v>43</v>
      </c>
      <c r="N15" t="s">
        <v>19</v>
      </c>
      <c r="O15" t="s">
        <v>108</v>
      </c>
      <c r="P15" t="s">
        <v>19</v>
      </c>
      <c r="Q15" t="s">
        <v>23</v>
      </c>
      <c r="R15" t="s">
        <v>23</v>
      </c>
      <c r="S15" t="s">
        <v>26</v>
      </c>
      <c r="T15" t="s">
        <v>27</v>
      </c>
      <c r="U15" t="s">
        <v>28</v>
      </c>
      <c r="V15" t="s">
        <v>29</v>
      </c>
    </row>
    <row r="16" spans="2:22" x14ac:dyDescent="0.25">
      <c r="B16" s="2">
        <v>42</v>
      </c>
      <c r="C16" s="2" t="s">
        <v>109</v>
      </c>
      <c r="D16" s="2" t="s">
        <v>110</v>
      </c>
      <c r="E16" t="s">
        <v>13</v>
      </c>
      <c r="F16" t="s">
        <v>14</v>
      </c>
      <c r="G16" t="s">
        <v>111</v>
      </c>
      <c r="H16" t="s">
        <v>16</v>
      </c>
      <c r="I16" t="s">
        <v>112</v>
      </c>
      <c r="J16" t="s">
        <v>17</v>
      </c>
      <c r="K16" t="s">
        <v>113</v>
      </c>
      <c r="L16" t="s">
        <v>16</v>
      </c>
      <c r="M16" t="s">
        <v>114</v>
      </c>
      <c r="N16" t="s">
        <v>19</v>
      </c>
      <c r="O16" t="s">
        <v>115</v>
      </c>
      <c r="P16" t="s">
        <v>19</v>
      </c>
      <c r="Q16" t="s">
        <v>23</v>
      </c>
      <c r="R16" t="s">
        <v>23</v>
      </c>
      <c r="S16" t="s">
        <v>26</v>
      </c>
      <c r="T16" t="s">
        <v>27</v>
      </c>
      <c r="U16" t="s">
        <v>28</v>
      </c>
      <c r="V16" t="s">
        <v>29</v>
      </c>
    </row>
    <row r="17" spans="2:22" x14ac:dyDescent="0.25">
      <c r="B17" s="2">
        <v>51</v>
      </c>
      <c r="C17" s="2" t="s">
        <v>116</v>
      </c>
      <c r="D17" s="2" t="s">
        <v>117</v>
      </c>
      <c r="E17" t="s">
        <v>13</v>
      </c>
      <c r="F17" t="s">
        <v>118</v>
      </c>
      <c r="G17" t="s">
        <v>119</v>
      </c>
      <c r="H17" t="s">
        <v>16</v>
      </c>
      <c r="I17" t="s">
        <v>120</v>
      </c>
      <c r="J17" t="s">
        <v>17</v>
      </c>
      <c r="K17" t="s">
        <v>121</v>
      </c>
      <c r="L17" t="s">
        <v>19</v>
      </c>
      <c r="M17" t="s">
        <v>75</v>
      </c>
      <c r="N17" t="s">
        <v>19</v>
      </c>
      <c r="O17" t="s">
        <v>122</v>
      </c>
      <c r="P17" t="s">
        <v>19</v>
      </c>
      <c r="Q17" t="s">
        <v>23</v>
      </c>
      <c r="R17" t="s">
        <v>23</v>
      </c>
      <c r="S17" t="s">
        <v>26</v>
      </c>
      <c r="T17" t="s">
        <v>27</v>
      </c>
      <c r="U17" t="s">
        <v>28</v>
      </c>
      <c r="V17" t="s">
        <v>29</v>
      </c>
    </row>
    <row r="18" spans="2:22" x14ac:dyDescent="0.25">
      <c r="B18" s="2">
        <v>49</v>
      </c>
      <c r="C18" s="2" t="s">
        <v>123</v>
      </c>
      <c r="D18" s="2" t="s">
        <v>124</v>
      </c>
      <c r="E18" t="s">
        <v>13</v>
      </c>
      <c r="F18" t="s">
        <v>14</v>
      </c>
      <c r="G18" t="s">
        <v>125</v>
      </c>
      <c r="H18" t="s">
        <v>16</v>
      </c>
      <c r="I18" t="s">
        <v>23</v>
      </c>
      <c r="J18" t="s">
        <v>23</v>
      </c>
      <c r="K18" t="s">
        <v>126</v>
      </c>
      <c r="L18" t="s">
        <v>16</v>
      </c>
      <c r="M18" t="s">
        <v>127</v>
      </c>
      <c r="N18" t="s">
        <v>16</v>
      </c>
      <c r="O18" t="s">
        <v>128</v>
      </c>
      <c r="P18" t="s">
        <v>19</v>
      </c>
      <c r="Q18" t="s">
        <v>129</v>
      </c>
      <c r="R18" t="s">
        <v>23</v>
      </c>
      <c r="S18" t="s">
        <v>26</v>
      </c>
      <c r="T18" t="s">
        <v>27</v>
      </c>
      <c r="U18" t="s">
        <v>28</v>
      </c>
      <c r="V18" t="s">
        <v>29</v>
      </c>
    </row>
    <row r="19" spans="2:22" x14ac:dyDescent="0.25">
      <c r="B19" s="2">
        <v>45</v>
      </c>
      <c r="C19" s="2" t="s">
        <v>130</v>
      </c>
      <c r="D19" s="2" t="s">
        <v>131</v>
      </c>
      <c r="E19" t="s">
        <v>13</v>
      </c>
      <c r="F19" t="s">
        <v>14</v>
      </c>
      <c r="G19" t="s">
        <v>132</v>
      </c>
      <c r="H19" t="s">
        <v>16</v>
      </c>
      <c r="I19" t="s">
        <v>23</v>
      </c>
      <c r="J19" t="s">
        <v>23</v>
      </c>
      <c r="K19" t="s">
        <v>133</v>
      </c>
      <c r="L19" t="s">
        <v>16</v>
      </c>
      <c r="M19" t="s">
        <v>134</v>
      </c>
      <c r="N19" t="s">
        <v>16</v>
      </c>
      <c r="O19" t="s">
        <v>135</v>
      </c>
      <c r="P19" t="s">
        <v>19</v>
      </c>
      <c r="Q19" t="s">
        <v>136</v>
      </c>
      <c r="R19" t="s">
        <v>23</v>
      </c>
      <c r="S19" t="s">
        <v>26</v>
      </c>
      <c r="T19" t="s">
        <v>27</v>
      </c>
      <c r="U19" t="s">
        <v>28</v>
      </c>
      <c r="V19" t="s">
        <v>29</v>
      </c>
    </row>
    <row r="20" spans="2:22" x14ac:dyDescent="0.25">
      <c r="B20" s="2">
        <v>25</v>
      </c>
      <c r="C20" s="2" t="s">
        <v>137</v>
      </c>
      <c r="D20" s="2" t="s">
        <v>138</v>
      </c>
      <c r="E20" t="s">
        <v>13</v>
      </c>
      <c r="F20" t="s">
        <v>14</v>
      </c>
      <c r="G20" t="s">
        <v>139</v>
      </c>
      <c r="H20" t="s">
        <v>16</v>
      </c>
      <c r="I20" t="s">
        <v>140</v>
      </c>
      <c r="J20" t="s">
        <v>17</v>
      </c>
      <c r="K20" t="s">
        <v>141</v>
      </c>
      <c r="L20" t="s">
        <v>16</v>
      </c>
      <c r="M20" t="s">
        <v>142</v>
      </c>
      <c r="N20" t="s">
        <v>19</v>
      </c>
      <c r="O20" t="s">
        <v>75</v>
      </c>
      <c r="P20" t="s">
        <v>19</v>
      </c>
      <c r="Q20" t="s">
        <v>23</v>
      </c>
      <c r="R20" t="s">
        <v>23</v>
      </c>
      <c r="S20" t="s">
        <v>26</v>
      </c>
      <c r="T20" t="s">
        <v>27</v>
      </c>
      <c r="U20" t="s">
        <v>28</v>
      </c>
      <c r="V20" t="s">
        <v>29</v>
      </c>
    </row>
    <row r="21" spans="2:22" x14ac:dyDescent="0.25">
      <c r="B21" s="2">
        <v>24</v>
      </c>
      <c r="C21" s="2" t="s">
        <v>143</v>
      </c>
      <c r="D21" s="2" t="s">
        <v>144</v>
      </c>
      <c r="E21" t="s">
        <v>13</v>
      </c>
      <c r="F21" t="s">
        <v>14</v>
      </c>
      <c r="G21" t="s">
        <v>145</v>
      </c>
      <c r="H21" t="s">
        <v>16</v>
      </c>
      <c r="I21" t="s">
        <v>146</v>
      </c>
      <c r="J21" t="s">
        <v>17</v>
      </c>
      <c r="K21" t="s">
        <v>147</v>
      </c>
      <c r="L21" t="s">
        <v>17</v>
      </c>
      <c r="M21" t="s">
        <v>51</v>
      </c>
      <c r="N21" t="s">
        <v>19</v>
      </c>
      <c r="O21" t="s">
        <v>148</v>
      </c>
      <c r="P21" t="s">
        <v>19</v>
      </c>
      <c r="Q21" t="s">
        <v>23</v>
      </c>
      <c r="R21" t="s">
        <v>23</v>
      </c>
      <c r="S21" t="s">
        <v>26</v>
      </c>
      <c r="T21" t="s">
        <v>27</v>
      </c>
      <c r="U21" t="s">
        <v>28</v>
      </c>
      <c r="V21" t="s">
        <v>29</v>
      </c>
    </row>
    <row r="22" spans="2:22" x14ac:dyDescent="0.25">
      <c r="B22" s="2">
        <v>23</v>
      </c>
      <c r="C22" s="2" t="s">
        <v>149</v>
      </c>
      <c r="D22" s="2" t="s">
        <v>150</v>
      </c>
      <c r="E22" t="s">
        <v>13</v>
      </c>
      <c r="F22" t="s">
        <v>14</v>
      </c>
      <c r="G22" t="s">
        <v>151</v>
      </c>
      <c r="H22" t="s">
        <v>16</v>
      </c>
      <c r="I22" t="s">
        <v>152</v>
      </c>
      <c r="J22" t="s">
        <v>17</v>
      </c>
      <c r="K22" t="s">
        <v>23</v>
      </c>
      <c r="L22" t="s">
        <v>23</v>
      </c>
      <c r="M22" t="s">
        <v>34</v>
      </c>
      <c r="N22" t="s">
        <v>19</v>
      </c>
      <c r="O22" t="s">
        <v>153</v>
      </c>
      <c r="P22" t="s">
        <v>19</v>
      </c>
      <c r="Q22" t="s">
        <v>154</v>
      </c>
      <c r="R22" t="s">
        <v>23</v>
      </c>
      <c r="S22" t="s">
        <v>26</v>
      </c>
      <c r="T22" t="s">
        <v>27</v>
      </c>
      <c r="U22" t="s">
        <v>28</v>
      </c>
      <c r="V22" t="s">
        <v>29</v>
      </c>
    </row>
    <row r="23" spans="2:22" x14ac:dyDescent="0.25">
      <c r="B23" s="2">
        <v>22</v>
      </c>
      <c r="C23" s="2" t="s">
        <v>155</v>
      </c>
      <c r="D23" s="2" t="s">
        <v>137</v>
      </c>
      <c r="E23" t="s">
        <v>13</v>
      </c>
      <c r="F23" t="s">
        <v>14</v>
      </c>
      <c r="G23" t="s">
        <v>156</v>
      </c>
      <c r="H23" t="s">
        <v>16</v>
      </c>
      <c r="I23" t="s">
        <v>157</v>
      </c>
      <c r="J23" t="s">
        <v>17</v>
      </c>
      <c r="K23" t="s">
        <v>23</v>
      </c>
      <c r="L23" t="s">
        <v>23</v>
      </c>
      <c r="M23" t="s">
        <v>158</v>
      </c>
      <c r="N23" t="s">
        <v>19</v>
      </c>
      <c r="O23" t="s">
        <v>159</v>
      </c>
      <c r="P23" t="s">
        <v>19</v>
      </c>
      <c r="Q23" t="s">
        <v>160</v>
      </c>
      <c r="R23" t="s">
        <v>23</v>
      </c>
      <c r="S23" t="s">
        <v>26</v>
      </c>
      <c r="T23" t="s">
        <v>27</v>
      </c>
      <c r="U23" t="s">
        <v>28</v>
      </c>
      <c r="V23" t="s">
        <v>29</v>
      </c>
    </row>
    <row r="24" spans="2:22" x14ac:dyDescent="0.25">
      <c r="B24" s="2">
        <v>32</v>
      </c>
      <c r="C24" s="2" t="s">
        <v>161</v>
      </c>
      <c r="D24" s="2" t="s">
        <v>162</v>
      </c>
      <c r="E24" t="s">
        <v>13</v>
      </c>
      <c r="F24" t="s">
        <v>14</v>
      </c>
      <c r="G24" t="s">
        <v>163</v>
      </c>
      <c r="H24" t="s">
        <v>16</v>
      </c>
      <c r="I24" t="s">
        <v>608</v>
      </c>
      <c r="J24" s="2" t="s">
        <v>17</v>
      </c>
      <c r="K24" s="2" t="s">
        <v>164</v>
      </c>
      <c r="L24" t="s">
        <v>17</v>
      </c>
      <c r="M24" t="s">
        <v>142</v>
      </c>
      <c r="N24" t="s">
        <v>19</v>
      </c>
      <c r="O24" t="s">
        <v>165</v>
      </c>
      <c r="P24" t="s">
        <v>17</v>
      </c>
      <c r="Q24" t="s">
        <v>23</v>
      </c>
      <c r="R24" t="s">
        <v>23</v>
      </c>
      <c r="S24" t="s">
        <v>26</v>
      </c>
      <c r="T24" t="s">
        <v>27</v>
      </c>
      <c r="U24" t="s">
        <v>28</v>
      </c>
      <c r="V24" t="s">
        <v>29</v>
      </c>
    </row>
    <row r="25" spans="2:22" x14ac:dyDescent="0.25">
      <c r="B25" s="2">
        <v>37</v>
      </c>
      <c r="C25" s="2" t="s">
        <v>166</v>
      </c>
      <c r="D25" s="2" t="s">
        <v>77</v>
      </c>
      <c r="E25" t="s">
        <v>13</v>
      </c>
      <c r="F25" t="s">
        <v>14</v>
      </c>
      <c r="G25" t="s">
        <v>167</v>
      </c>
      <c r="H25" t="s">
        <v>16</v>
      </c>
      <c r="I25" t="s">
        <v>168</v>
      </c>
      <c r="J25" t="s">
        <v>17</v>
      </c>
      <c r="K25" t="s">
        <v>169</v>
      </c>
      <c r="L25" t="s">
        <v>16</v>
      </c>
      <c r="M25" t="s">
        <v>170</v>
      </c>
      <c r="N25" t="s">
        <v>17</v>
      </c>
      <c r="O25" t="s">
        <v>171</v>
      </c>
      <c r="P25" t="s">
        <v>19</v>
      </c>
      <c r="Q25" t="s">
        <v>23</v>
      </c>
      <c r="R25" t="s">
        <v>23</v>
      </c>
      <c r="S25" t="s">
        <v>26</v>
      </c>
      <c r="T25" t="s">
        <v>27</v>
      </c>
      <c r="U25" t="s">
        <v>28</v>
      </c>
      <c r="V25" t="s">
        <v>29</v>
      </c>
    </row>
    <row r="26" spans="2:22" x14ac:dyDescent="0.25">
      <c r="B26" s="2">
        <v>46</v>
      </c>
      <c r="C26" s="2" t="s">
        <v>131</v>
      </c>
      <c r="D26" s="2" t="s">
        <v>172</v>
      </c>
      <c r="E26" t="s">
        <v>13</v>
      </c>
      <c r="F26" t="s">
        <v>14</v>
      </c>
      <c r="G26" t="s">
        <v>173</v>
      </c>
      <c r="H26" t="s">
        <v>16</v>
      </c>
      <c r="I26" t="s">
        <v>23</v>
      </c>
      <c r="J26" t="s">
        <v>23</v>
      </c>
      <c r="K26" t="s">
        <v>174</v>
      </c>
      <c r="L26" t="s">
        <v>16</v>
      </c>
      <c r="M26" t="s">
        <v>18</v>
      </c>
      <c r="N26" t="s">
        <v>19</v>
      </c>
      <c r="O26" t="s">
        <v>175</v>
      </c>
      <c r="P26" t="s">
        <v>19</v>
      </c>
      <c r="Q26" t="s">
        <v>176</v>
      </c>
      <c r="R26" t="s">
        <v>19</v>
      </c>
      <c r="S26" t="s">
        <v>26</v>
      </c>
      <c r="T26" t="s">
        <v>27</v>
      </c>
      <c r="U26" t="s">
        <v>28</v>
      </c>
      <c r="V26" t="s">
        <v>29</v>
      </c>
    </row>
    <row r="27" spans="2:22" x14ac:dyDescent="0.25">
      <c r="B27" s="2">
        <v>56</v>
      </c>
      <c r="C27" s="2" t="s">
        <v>177</v>
      </c>
      <c r="D27" s="2" t="s">
        <v>178</v>
      </c>
      <c r="E27" t="s">
        <v>13</v>
      </c>
      <c r="F27" t="s">
        <v>14</v>
      </c>
      <c r="G27" t="s">
        <v>179</v>
      </c>
      <c r="H27" t="s">
        <v>16</v>
      </c>
      <c r="I27" t="s">
        <v>23</v>
      </c>
      <c r="J27" t="s">
        <v>23</v>
      </c>
      <c r="K27" t="s">
        <v>180</v>
      </c>
      <c r="L27" t="s">
        <v>19</v>
      </c>
      <c r="M27" t="s">
        <v>43</v>
      </c>
      <c r="N27" t="s">
        <v>19</v>
      </c>
      <c r="O27" t="s">
        <v>181</v>
      </c>
      <c r="P27" t="s">
        <v>19</v>
      </c>
      <c r="Q27" t="s">
        <v>182</v>
      </c>
      <c r="R27" t="s">
        <v>17</v>
      </c>
      <c r="S27" t="s">
        <v>26</v>
      </c>
      <c r="T27" t="s">
        <v>27</v>
      </c>
      <c r="U27" t="s">
        <v>28</v>
      </c>
      <c r="V27" t="s">
        <v>29</v>
      </c>
    </row>
    <row r="28" spans="2:22" x14ac:dyDescent="0.25">
      <c r="B28" s="2">
        <v>59</v>
      </c>
      <c r="C28" s="2" t="s">
        <v>183</v>
      </c>
      <c r="D28" s="2" t="s">
        <v>184</v>
      </c>
      <c r="E28" t="s">
        <v>13</v>
      </c>
      <c r="F28" t="s">
        <v>14</v>
      </c>
      <c r="G28" t="s">
        <v>185</v>
      </c>
      <c r="H28" t="s">
        <v>16</v>
      </c>
      <c r="I28" t="s">
        <v>23</v>
      </c>
      <c r="J28" t="s">
        <v>23</v>
      </c>
      <c r="K28" t="s">
        <v>186</v>
      </c>
      <c r="L28" t="s">
        <v>17</v>
      </c>
      <c r="M28" t="s">
        <v>114</v>
      </c>
      <c r="N28" t="s">
        <v>19</v>
      </c>
      <c r="O28" t="s">
        <v>187</v>
      </c>
      <c r="P28" t="s">
        <v>19</v>
      </c>
      <c r="Q28" t="s">
        <v>188</v>
      </c>
      <c r="R28" t="s">
        <v>19</v>
      </c>
      <c r="S28" t="s">
        <v>26</v>
      </c>
      <c r="T28" t="s">
        <v>27</v>
      </c>
      <c r="U28" t="s">
        <v>28</v>
      </c>
      <c r="V28" t="s">
        <v>29</v>
      </c>
    </row>
    <row r="29" spans="2:22" x14ac:dyDescent="0.25">
      <c r="B29" s="2">
        <v>62</v>
      </c>
      <c r="C29" s="2" t="s">
        <v>189</v>
      </c>
      <c r="D29" s="2" t="s">
        <v>190</v>
      </c>
      <c r="E29" t="s">
        <v>13</v>
      </c>
      <c r="F29" t="s">
        <v>40</v>
      </c>
      <c r="G29" t="s">
        <v>191</v>
      </c>
      <c r="H29" t="s">
        <v>16</v>
      </c>
      <c r="I29" t="s">
        <v>23</v>
      </c>
      <c r="J29" t="s">
        <v>23</v>
      </c>
      <c r="K29" t="s">
        <v>192</v>
      </c>
      <c r="L29" t="s">
        <v>17</v>
      </c>
      <c r="M29" t="s">
        <v>193</v>
      </c>
      <c r="N29" t="s">
        <v>19</v>
      </c>
      <c r="O29" t="s">
        <v>194</v>
      </c>
      <c r="P29" t="s">
        <v>16</v>
      </c>
      <c r="Q29" t="s">
        <v>195</v>
      </c>
      <c r="R29" t="s">
        <v>17</v>
      </c>
      <c r="S29" t="s">
        <v>26</v>
      </c>
      <c r="T29" t="s">
        <v>27</v>
      </c>
      <c r="U29" t="s">
        <v>28</v>
      </c>
      <c r="V29" t="s">
        <v>29</v>
      </c>
    </row>
    <row r="30" spans="2:22" x14ac:dyDescent="0.25">
      <c r="B30" s="2">
        <v>70</v>
      </c>
      <c r="C30" s="2" t="s">
        <v>196</v>
      </c>
      <c r="D30" s="2" t="s">
        <v>197</v>
      </c>
      <c r="E30" t="s">
        <v>13</v>
      </c>
      <c r="F30" t="s">
        <v>14</v>
      </c>
      <c r="G30" t="s">
        <v>198</v>
      </c>
      <c r="H30" t="s">
        <v>16</v>
      </c>
      <c r="I30" t="s">
        <v>23</v>
      </c>
      <c r="J30" t="s">
        <v>23</v>
      </c>
      <c r="K30" t="s">
        <v>199</v>
      </c>
      <c r="L30" t="s">
        <v>19</v>
      </c>
      <c r="M30" t="s">
        <v>200</v>
      </c>
      <c r="N30" t="s">
        <v>16</v>
      </c>
      <c r="O30" t="s">
        <v>201</v>
      </c>
      <c r="P30" t="s">
        <v>16</v>
      </c>
      <c r="Q30" t="s">
        <v>202</v>
      </c>
      <c r="R30" t="s">
        <v>17</v>
      </c>
      <c r="S30" t="s">
        <v>26</v>
      </c>
      <c r="T30" t="s">
        <v>27</v>
      </c>
      <c r="U30" t="s">
        <v>28</v>
      </c>
      <c r="V30" t="s">
        <v>29</v>
      </c>
    </row>
    <row r="31" spans="2:22" x14ac:dyDescent="0.25">
      <c r="B31" s="2">
        <v>112</v>
      </c>
      <c r="C31" s="2" t="s">
        <v>203</v>
      </c>
      <c r="D31" s="2" t="s">
        <v>11</v>
      </c>
      <c r="E31" t="s">
        <v>13</v>
      </c>
      <c r="F31" t="s">
        <v>40</v>
      </c>
      <c r="G31" t="s">
        <v>204</v>
      </c>
      <c r="H31" t="s">
        <v>16</v>
      </c>
      <c r="I31" t="s">
        <v>23</v>
      </c>
      <c r="J31" t="s">
        <v>23</v>
      </c>
      <c r="K31" t="s">
        <v>205</v>
      </c>
      <c r="L31" t="s">
        <v>17</v>
      </c>
      <c r="M31" t="s">
        <v>206</v>
      </c>
      <c r="N31" t="s">
        <v>17</v>
      </c>
      <c r="O31" t="s">
        <v>207</v>
      </c>
      <c r="P31" t="s">
        <v>16</v>
      </c>
      <c r="Q31" t="s">
        <v>208</v>
      </c>
      <c r="R31" t="s">
        <v>17</v>
      </c>
      <c r="S31" t="s">
        <v>26</v>
      </c>
      <c r="T31" t="s">
        <v>27</v>
      </c>
      <c r="U31" t="s">
        <v>28</v>
      </c>
      <c r="V31" t="s">
        <v>29</v>
      </c>
    </row>
    <row r="32" spans="2:22" x14ac:dyDescent="0.25">
      <c r="B32" s="2">
        <v>129</v>
      </c>
      <c r="C32" s="2" t="s">
        <v>209</v>
      </c>
      <c r="D32" s="2" t="s">
        <v>210</v>
      </c>
      <c r="E32" t="s">
        <v>13</v>
      </c>
      <c r="F32" t="s">
        <v>40</v>
      </c>
      <c r="G32" t="s">
        <v>211</v>
      </c>
      <c r="H32" t="s">
        <v>16</v>
      </c>
      <c r="I32" t="s">
        <v>23</v>
      </c>
      <c r="J32" t="s">
        <v>23</v>
      </c>
      <c r="K32" t="s">
        <v>212</v>
      </c>
      <c r="L32" t="s">
        <v>17</v>
      </c>
      <c r="M32" t="s">
        <v>213</v>
      </c>
      <c r="N32" t="s">
        <v>17</v>
      </c>
      <c r="O32" t="s">
        <v>23</v>
      </c>
      <c r="P32" t="s">
        <v>23</v>
      </c>
      <c r="Q32" t="s">
        <v>23</v>
      </c>
      <c r="R32" t="s">
        <v>23</v>
      </c>
      <c r="S32" t="s">
        <v>26</v>
      </c>
      <c r="T32" t="s">
        <v>27</v>
      </c>
      <c r="U32" t="s">
        <v>28</v>
      </c>
      <c r="V32" t="s">
        <v>29</v>
      </c>
    </row>
    <row r="33" spans="2:22" x14ac:dyDescent="0.25">
      <c r="B33" s="2">
        <v>116</v>
      </c>
      <c r="C33" s="2" t="s">
        <v>214</v>
      </c>
      <c r="D33" s="2" t="s">
        <v>215</v>
      </c>
      <c r="E33" t="s">
        <v>13</v>
      </c>
      <c r="F33" t="s">
        <v>40</v>
      </c>
      <c r="G33" t="s">
        <v>216</v>
      </c>
      <c r="H33" t="s">
        <v>16</v>
      </c>
      <c r="I33" t="s">
        <v>217</v>
      </c>
      <c r="J33" t="s">
        <v>17</v>
      </c>
      <c r="K33" t="s">
        <v>135</v>
      </c>
      <c r="L33" t="s">
        <v>19</v>
      </c>
      <c r="M33" t="s">
        <v>218</v>
      </c>
      <c r="N33" t="s">
        <v>17</v>
      </c>
      <c r="O33" t="s">
        <v>219</v>
      </c>
      <c r="P33" t="s">
        <v>16</v>
      </c>
      <c r="Q33" t="s">
        <v>220</v>
      </c>
      <c r="R33" t="s">
        <v>23</v>
      </c>
      <c r="S33" t="s">
        <v>26</v>
      </c>
      <c r="T33" t="s">
        <v>27</v>
      </c>
      <c r="U33" t="s">
        <v>28</v>
      </c>
      <c r="V33" t="s">
        <v>29</v>
      </c>
    </row>
    <row r="34" spans="2:22" x14ac:dyDescent="0.25">
      <c r="B34" s="2">
        <v>118</v>
      </c>
      <c r="C34" s="2" t="s">
        <v>221</v>
      </c>
      <c r="D34" s="2" t="s">
        <v>222</v>
      </c>
      <c r="E34" t="s">
        <v>13</v>
      </c>
      <c r="F34" t="s">
        <v>14</v>
      </c>
      <c r="G34" t="s">
        <v>223</v>
      </c>
      <c r="H34" t="s">
        <v>16</v>
      </c>
      <c r="I34" t="s">
        <v>23</v>
      </c>
      <c r="J34" t="s">
        <v>23</v>
      </c>
      <c r="K34" t="s">
        <v>224</v>
      </c>
      <c r="L34" t="s">
        <v>16</v>
      </c>
      <c r="M34" t="s">
        <v>51</v>
      </c>
      <c r="N34" t="s">
        <v>19</v>
      </c>
      <c r="O34" t="s">
        <v>225</v>
      </c>
      <c r="P34" t="s">
        <v>16</v>
      </c>
      <c r="Q34" t="s">
        <v>226</v>
      </c>
      <c r="R34" t="s">
        <v>19</v>
      </c>
      <c r="S34" t="s">
        <v>26</v>
      </c>
      <c r="T34" t="s">
        <v>27</v>
      </c>
      <c r="U34" t="s">
        <v>28</v>
      </c>
      <c r="V34" t="s">
        <v>29</v>
      </c>
    </row>
    <row r="35" spans="2:22" x14ac:dyDescent="0.25">
      <c r="B35" s="2">
        <v>21</v>
      </c>
      <c r="C35" s="2" t="s">
        <v>227</v>
      </c>
      <c r="D35" s="2" t="s">
        <v>143</v>
      </c>
      <c r="E35" t="s">
        <v>13</v>
      </c>
      <c r="F35" t="s">
        <v>40</v>
      </c>
      <c r="G35" t="s">
        <v>228</v>
      </c>
      <c r="H35" t="s">
        <v>16</v>
      </c>
      <c r="I35" t="s">
        <v>229</v>
      </c>
      <c r="J35" s="2" t="s">
        <v>17</v>
      </c>
      <c r="K35" s="2" t="s">
        <v>18</v>
      </c>
      <c r="L35" t="s">
        <v>19</v>
      </c>
      <c r="M35" t="s">
        <v>23</v>
      </c>
      <c r="N35" t="s">
        <v>23</v>
      </c>
      <c r="O35" t="s">
        <v>230</v>
      </c>
      <c r="P35" t="s">
        <v>17</v>
      </c>
      <c r="Q35" t="s">
        <v>231</v>
      </c>
      <c r="R35" t="s">
        <v>16</v>
      </c>
      <c r="S35" t="s">
        <v>26</v>
      </c>
      <c r="T35" t="s">
        <v>27</v>
      </c>
      <c r="U35" t="s">
        <v>28</v>
      </c>
      <c r="V35" t="s">
        <v>29</v>
      </c>
    </row>
    <row r="36" spans="2:22" x14ac:dyDescent="0.25">
      <c r="B36" s="2">
        <v>20</v>
      </c>
      <c r="C36" s="2" t="s">
        <v>232</v>
      </c>
      <c r="D36" s="2" t="s">
        <v>149</v>
      </c>
      <c r="E36" t="s">
        <v>13</v>
      </c>
      <c r="F36" t="s">
        <v>40</v>
      </c>
      <c r="G36" t="s">
        <v>233</v>
      </c>
      <c r="H36" t="s">
        <v>16</v>
      </c>
      <c r="I36" t="s">
        <v>234</v>
      </c>
      <c r="J36" s="2" t="s">
        <v>17</v>
      </c>
      <c r="K36" s="2" t="s">
        <v>43</v>
      </c>
      <c r="L36" t="s">
        <v>19</v>
      </c>
      <c r="M36" t="s">
        <v>235</v>
      </c>
      <c r="N36" t="s">
        <v>19</v>
      </c>
      <c r="O36" t="s">
        <v>236</v>
      </c>
      <c r="P36" t="s">
        <v>16</v>
      </c>
      <c r="Q36" t="s">
        <v>237</v>
      </c>
      <c r="R36" t="s">
        <v>16</v>
      </c>
      <c r="S36" t="s">
        <v>26</v>
      </c>
      <c r="T36" t="s">
        <v>27</v>
      </c>
      <c r="U36" t="s">
        <v>28</v>
      </c>
      <c r="V36" t="s">
        <v>29</v>
      </c>
    </row>
    <row r="37" spans="2:22" x14ac:dyDescent="0.25">
      <c r="B37" s="2">
        <v>26</v>
      </c>
      <c r="C37" s="2" t="s">
        <v>150</v>
      </c>
      <c r="D37" s="2" t="s">
        <v>238</v>
      </c>
      <c r="E37" t="s">
        <v>13</v>
      </c>
      <c r="F37" t="s">
        <v>40</v>
      </c>
      <c r="G37" t="s">
        <v>239</v>
      </c>
      <c r="H37" t="s">
        <v>16</v>
      </c>
      <c r="I37" t="s">
        <v>240</v>
      </c>
      <c r="J37" t="s">
        <v>17</v>
      </c>
      <c r="K37" t="s">
        <v>241</v>
      </c>
      <c r="L37" t="s">
        <v>19</v>
      </c>
      <c r="M37" t="s">
        <v>23</v>
      </c>
      <c r="N37" t="s">
        <v>23</v>
      </c>
      <c r="O37" t="s">
        <v>242</v>
      </c>
      <c r="P37" t="s">
        <v>17</v>
      </c>
      <c r="Q37" t="s">
        <v>243</v>
      </c>
      <c r="R37" t="s">
        <v>16</v>
      </c>
      <c r="S37" t="s">
        <v>26</v>
      </c>
      <c r="T37" t="s">
        <v>27</v>
      </c>
      <c r="U37" t="s">
        <v>28</v>
      </c>
      <c r="V37" t="s">
        <v>29</v>
      </c>
    </row>
    <row r="38" spans="2:22" x14ac:dyDescent="0.25">
      <c r="B38" s="2">
        <v>31</v>
      </c>
      <c r="C38" s="2" t="s">
        <v>144</v>
      </c>
      <c r="D38" s="2" t="s">
        <v>244</v>
      </c>
      <c r="E38" t="s">
        <v>13</v>
      </c>
      <c r="F38" t="s">
        <v>14</v>
      </c>
      <c r="G38" t="s">
        <v>245</v>
      </c>
      <c r="H38" t="s">
        <v>16</v>
      </c>
      <c r="I38" t="s">
        <v>246</v>
      </c>
      <c r="J38" t="s">
        <v>17</v>
      </c>
      <c r="K38" t="s">
        <v>247</v>
      </c>
      <c r="L38" t="s">
        <v>17</v>
      </c>
      <c r="M38" t="s">
        <v>51</v>
      </c>
      <c r="N38" t="s">
        <v>19</v>
      </c>
      <c r="O38" t="s">
        <v>248</v>
      </c>
      <c r="P38" t="s">
        <v>19</v>
      </c>
      <c r="Q38" t="s">
        <v>249</v>
      </c>
      <c r="R38" t="s">
        <v>17</v>
      </c>
      <c r="S38" t="s">
        <v>26</v>
      </c>
      <c r="T38" t="s">
        <v>27</v>
      </c>
      <c r="U38" t="s">
        <v>28</v>
      </c>
      <c r="V38" t="s">
        <v>29</v>
      </c>
    </row>
    <row r="39" spans="2:22" x14ac:dyDescent="0.25">
      <c r="B39" s="2">
        <v>105</v>
      </c>
      <c r="C39" s="2" t="s">
        <v>250</v>
      </c>
      <c r="D39" s="2" t="s">
        <v>251</v>
      </c>
      <c r="E39" t="s">
        <v>13</v>
      </c>
      <c r="F39" t="s">
        <v>252</v>
      </c>
      <c r="G39" t="s">
        <v>253</v>
      </c>
      <c r="H39" t="s">
        <v>16</v>
      </c>
      <c r="I39" t="s">
        <v>254</v>
      </c>
      <c r="J39" t="s">
        <v>17</v>
      </c>
      <c r="K39" t="s">
        <v>255</v>
      </c>
      <c r="L39" t="s">
        <v>16</v>
      </c>
      <c r="M39" t="s">
        <v>114</v>
      </c>
      <c r="N39" t="s">
        <v>19</v>
      </c>
      <c r="O39" t="s">
        <v>23</v>
      </c>
      <c r="P39" t="s">
        <v>23</v>
      </c>
      <c r="Q39" t="s">
        <v>256</v>
      </c>
      <c r="R39" t="s">
        <v>16</v>
      </c>
      <c r="S39" t="s">
        <v>26</v>
      </c>
      <c r="T39" t="s">
        <v>27</v>
      </c>
      <c r="U39" t="s">
        <v>257</v>
      </c>
      <c r="V39" t="s">
        <v>29</v>
      </c>
    </row>
    <row r="40" spans="2:22" x14ac:dyDescent="0.25">
      <c r="B40" s="2">
        <v>109</v>
      </c>
      <c r="C40" s="2" t="s">
        <v>222</v>
      </c>
      <c r="D40" s="2" t="s">
        <v>258</v>
      </c>
      <c r="E40" t="s">
        <v>13</v>
      </c>
      <c r="F40" t="s">
        <v>252</v>
      </c>
      <c r="G40" t="s">
        <v>259</v>
      </c>
      <c r="H40" t="s">
        <v>16</v>
      </c>
      <c r="I40" t="s">
        <v>260</v>
      </c>
      <c r="J40" s="2" t="s">
        <v>19</v>
      </c>
      <c r="K40" s="2" t="s">
        <v>261</v>
      </c>
      <c r="L40" t="s">
        <v>19</v>
      </c>
      <c r="M40" t="s">
        <v>34</v>
      </c>
      <c r="N40" t="s">
        <v>19</v>
      </c>
      <c r="O40" t="s">
        <v>23</v>
      </c>
      <c r="P40" t="s">
        <v>23</v>
      </c>
      <c r="Q40" t="s">
        <v>262</v>
      </c>
      <c r="R40" t="s">
        <v>19</v>
      </c>
      <c r="S40" t="s">
        <v>263</v>
      </c>
      <c r="T40" t="s">
        <v>264</v>
      </c>
    </row>
    <row r="41" spans="2:22" x14ac:dyDescent="0.25">
      <c r="B41" s="2">
        <v>79</v>
      </c>
      <c r="C41" s="2" t="s">
        <v>265</v>
      </c>
      <c r="D41" s="2" t="s">
        <v>266</v>
      </c>
      <c r="E41" t="s">
        <v>13</v>
      </c>
      <c r="F41" t="s">
        <v>40</v>
      </c>
      <c r="G41" t="s">
        <v>267</v>
      </c>
      <c r="H41" t="s">
        <v>16</v>
      </c>
      <c r="I41" t="s">
        <v>268</v>
      </c>
      <c r="J41" t="s">
        <v>17</v>
      </c>
      <c r="K41" t="s">
        <v>23</v>
      </c>
      <c r="L41" t="s">
        <v>23</v>
      </c>
      <c r="M41" t="s">
        <v>23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269</v>
      </c>
    </row>
    <row r="42" spans="2:22" x14ac:dyDescent="0.25">
      <c r="B42" s="2">
        <v>89</v>
      </c>
      <c r="C42" s="2" t="s">
        <v>270</v>
      </c>
      <c r="D42" s="2" t="s">
        <v>271</v>
      </c>
      <c r="E42" t="s">
        <v>13</v>
      </c>
      <c r="F42" t="s">
        <v>40</v>
      </c>
      <c r="G42" t="s">
        <v>272</v>
      </c>
      <c r="H42" t="s">
        <v>16</v>
      </c>
      <c r="I42" t="s">
        <v>273</v>
      </c>
      <c r="J42" t="s">
        <v>17</v>
      </c>
      <c r="K42" t="s">
        <v>23</v>
      </c>
      <c r="L42" t="s">
        <v>23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269</v>
      </c>
    </row>
    <row r="43" spans="2:22" x14ac:dyDescent="0.25">
      <c r="B43" s="2">
        <v>141</v>
      </c>
      <c r="C43" s="2" t="s">
        <v>274</v>
      </c>
      <c r="D43" s="2" t="s">
        <v>275</v>
      </c>
      <c r="E43" t="s">
        <v>13</v>
      </c>
      <c r="F43" t="s">
        <v>72</v>
      </c>
      <c r="G43" t="s">
        <v>276</v>
      </c>
      <c r="H43" t="s">
        <v>16</v>
      </c>
      <c r="I43" t="s">
        <v>277</v>
      </c>
      <c r="J43" t="s">
        <v>19</v>
      </c>
      <c r="K43" t="s">
        <v>23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26</v>
      </c>
      <c r="T43" t="s">
        <v>76</v>
      </c>
    </row>
    <row r="44" spans="2:22" x14ac:dyDescent="0.25">
      <c r="B44" s="2">
        <v>142</v>
      </c>
      <c r="C44" s="2" t="s">
        <v>278</v>
      </c>
      <c r="D44" s="2" t="s">
        <v>278</v>
      </c>
      <c r="E44" t="s">
        <v>13</v>
      </c>
      <c r="F44" t="s">
        <v>72</v>
      </c>
      <c r="G44" t="s">
        <v>279</v>
      </c>
      <c r="H44" t="s">
        <v>16</v>
      </c>
      <c r="I44" t="s">
        <v>280</v>
      </c>
      <c r="J44" t="s">
        <v>17</v>
      </c>
      <c r="K44" t="s">
        <v>23</v>
      </c>
      <c r="L44" t="s">
        <v>23</v>
      </c>
      <c r="M44" t="s">
        <v>23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26</v>
      </c>
      <c r="T44" t="s">
        <v>76</v>
      </c>
    </row>
    <row r="45" spans="2:22" x14ac:dyDescent="0.25">
      <c r="B45" s="2">
        <v>87</v>
      </c>
      <c r="C45" s="2" t="s">
        <v>39</v>
      </c>
      <c r="D45" s="2" t="s">
        <v>196</v>
      </c>
      <c r="E45" t="s">
        <v>13</v>
      </c>
      <c r="F45" t="s">
        <v>40</v>
      </c>
      <c r="G45" t="s">
        <v>281</v>
      </c>
      <c r="H45" t="s">
        <v>16</v>
      </c>
      <c r="I45" t="s">
        <v>282</v>
      </c>
      <c r="J45" t="s">
        <v>17</v>
      </c>
      <c r="K45" t="s">
        <v>158</v>
      </c>
      <c r="L45" t="s">
        <v>19</v>
      </c>
      <c r="M45" t="s">
        <v>235</v>
      </c>
      <c r="N45" t="s">
        <v>19</v>
      </c>
      <c r="O45" t="s">
        <v>23</v>
      </c>
      <c r="P45" t="s">
        <v>23</v>
      </c>
      <c r="Q45" t="s">
        <v>69</v>
      </c>
      <c r="R45" t="s">
        <v>19</v>
      </c>
      <c r="S45" t="s">
        <v>26</v>
      </c>
      <c r="T45" t="s">
        <v>27</v>
      </c>
      <c r="U45" t="s">
        <v>257</v>
      </c>
      <c r="V45" t="s">
        <v>29</v>
      </c>
    </row>
    <row r="46" spans="2:22" x14ac:dyDescent="0.25">
      <c r="B46" s="2">
        <v>144</v>
      </c>
      <c r="C46" s="2" t="s">
        <v>275</v>
      </c>
      <c r="D46" s="2" t="s">
        <v>283</v>
      </c>
      <c r="E46" t="s">
        <v>13</v>
      </c>
      <c r="F46" t="s">
        <v>14</v>
      </c>
      <c r="G46" t="s">
        <v>284</v>
      </c>
      <c r="H46" t="s">
        <v>16</v>
      </c>
      <c r="I46" t="s">
        <v>285</v>
      </c>
      <c r="J46" t="s">
        <v>19</v>
      </c>
      <c r="K46" t="s">
        <v>135</v>
      </c>
      <c r="L46" t="s">
        <v>19</v>
      </c>
      <c r="M46" t="s">
        <v>69</v>
      </c>
      <c r="N46" t="s">
        <v>19</v>
      </c>
      <c r="O46" t="s">
        <v>286</v>
      </c>
      <c r="P46" t="s">
        <v>16</v>
      </c>
      <c r="Q46" t="s">
        <v>23</v>
      </c>
      <c r="R46" t="s">
        <v>23</v>
      </c>
      <c r="S46" t="s">
        <v>26</v>
      </c>
      <c r="T46" t="s">
        <v>27</v>
      </c>
      <c r="U46" t="s">
        <v>28</v>
      </c>
      <c r="V46" t="s">
        <v>29</v>
      </c>
    </row>
    <row r="47" spans="2:22" x14ac:dyDescent="0.25">
      <c r="B47" s="2">
        <v>11</v>
      </c>
      <c r="C47" s="2" t="s">
        <v>287</v>
      </c>
      <c r="D47" s="2" t="s">
        <v>288</v>
      </c>
      <c r="E47" t="s">
        <v>13</v>
      </c>
      <c r="F47" t="s">
        <v>14</v>
      </c>
      <c r="G47" t="s">
        <v>289</v>
      </c>
      <c r="H47" t="s">
        <v>16</v>
      </c>
      <c r="I47" t="s">
        <v>290</v>
      </c>
      <c r="J47" t="s">
        <v>17</v>
      </c>
      <c r="K47" t="s">
        <v>291</v>
      </c>
      <c r="L47" t="s">
        <v>16</v>
      </c>
      <c r="M47" t="s">
        <v>34</v>
      </c>
      <c r="N47" t="s">
        <v>19</v>
      </c>
      <c r="O47" t="s">
        <v>23</v>
      </c>
      <c r="P47" t="s">
        <v>23</v>
      </c>
      <c r="Q47" t="s">
        <v>23</v>
      </c>
      <c r="R47" t="s">
        <v>23</v>
      </c>
      <c r="S47" t="s">
        <v>26</v>
      </c>
      <c r="T47" t="s">
        <v>27</v>
      </c>
      <c r="U47" t="s">
        <v>28</v>
      </c>
      <c r="V47" t="s">
        <v>29</v>
      </c>
    </row>
    <row r="48" spans="2:22" x14ac:dyDescent="0.25">
      <c r="B48" s="2">
        <v>38</v>
      </c>
      <c r="C48" s="2" t="s">
        <v>138</v>
      </c>
      <c r="D48" s="2" t="s">
        <v>109</v>
      </c>
      <c r="E48" t="s">
        <v>13</v>
      </c>
      <c r="F48" t="s">
        <v>14</v>
      </c>
      <c r="G48" t="s">
        <v>292</v>
      </c>
      <c r="H48" t="s">
        <v>16</v>
      </c>
      <c r="I48" t="s">
        <v>23</v>
      </c>
      <c r="J48" t="s">
        <v>23</v>
      </c>
      <c r="K48" t="s">
        <v>293</v>
      </c>
      <c r="L48" t="s">
        <v>16</v>
      </c>
      <c r="M48" t="s">
        <v>158</v>
      </c>
      <c r="N48" t="s">
        <v>19</v>
      </c>
      <c r="O48" t="s">
        <v>23</v>
      </c>
      <c r="P48" t="s">
        <v>23</v>
      </c>
      <c r="Q48" t="s">
        <v>23</v>
      </c>
      <c r="R48" t="s">
        <v>23</v>
      </c>
      <c r="S48" t="s">
        <v>26</v>
      </c>
      <c r="T48" t="s">
        <v>27</v>
      </c>
      <c r="U48" t="s">
        <v>28</v>
      </c>
      <c r="V48" t="s">
        <v>29</v>
      </c>
    </row>
    <row r="49" spans="2:22" x14ac:dyDescent="0.25">
      <c r="B49" s="2">
        <v>39</v>
      </c>
      <c r="C49" s="2" t="s">
        <v>294</v>
      </c>
      <c r="D49" s="2" t="s">
        <v>295</v>
      </c>
      <c r="E49" t="s">
        <v>13</v>
      </c>
      <c r="F49" t="s">
        <v>14</v>
      </c>
      <c r="G49" t="s">
        <v>296</v>
      </c>
      <c r="H49" t="s">
        <v>16</v>
      </c>
      <c r="I49" t="s">
        <v>23</v>
      </c>
      <c r="J49" t="s">
        <v>23</v>
      </c>
      <c r="K49" t="s">
        <v>297</v>
      </c>
      <c r="L49" t="s">
        <v>16</v>
      </c>
      <c r="M49" t="s">
        <v>135</v>
      </c>
      <c r="N49" t="s">
        <v>19</v>
      </c>
      <c r="O49" t="s">
        <v>23</v>
      </c>
      <c r="P49" t="s">
        <v>23</v>
      </c>
      <c r="Q49" t="s">
        <v>23</v>
      </c>
      <c r="R49" t="s">
        <v>23</v>
      </c>
      <c r="S49" t="s">
        <v>26</v>
      </c>
      <c r="T49" t="s">
        <v>27</v>
      </c>
      <c r="U49" t="s">
        <v>28</v>
      </c>
      <c r="V49" t="s">
        <v>29</v>
      </c>
    </row>
    <row r="50" spans="2:22" x14ac:dyDescent="0.25">
      <c r="B50" s="2">
        <v>40</v>
      </c>
      <c r="C50" s="2" t="s">
        <v>298</v>
      </c>
      <c r="D50" s="2" t="s">
        <v>299</v>
      </c>
      <c r="E50" t="s">
        <v>13</v>
      </c>
      <c r="F50" t="s">
        <v>14</v>
      </c>
      <c r="G50" t="s">
        <v>300</v>
      </c>
      <c r="H50" t="s">
        <v>16</v>
      </c>
      <c r="I50" t="s">
        <v>23</v>
      </c>
      <c r="J50" t="s">
        <v>23</v>
      </c>
      <c r="K50" t="s">
        <v>301</v>
      </c>
      <c r="L50" t="s">
        <v>16</v>
      </c>
      <c r="M50" t="s">
        <v>128</v>
      </c>
      <c r="N50" t="s">
        <v>19</v>
      </c>
      <c r="O50" t="s">
        <v>23</v>
      </c>
      <c r="P50" t="s">
        <v>23</v>
      </c>
      <c r="Q50" t="s">
        <v>23</v>
      </c>
      <c r="R50" t="s">
        <v>23</v>
      </c>
      <c r="S50" t="s">
        <v>26</v>
      </c>
      <c r="T50" t="s">
        <v>27</v>
      </c>
      <c r="U50" t="s">
        <v>28</v>
      </c>
      <c r="V50" t="s">
        <v>29</v>
      </c>
    </row>
    <row r="51" spans="2:22" x14ac:dyDescent="0.25">
      <c r="B51" s="2">
        <v>41</v>
      </c>
      <c r="C51" s="2" t="s">
        <v>302</v>
      </c>
      <c r="D51" s="2" t="s">
        <v>298</v>
      </c>
      <c r="E51" t="s">
        <v>13</v>
      </c>
      <c r="F51" t="s">
        <v>14</v>
      </c>
      <c r="G51" t="s">
        <v>303</v>
      </c>
      <c r="H51" t="s">
        <v>16</v>
      </c>
      <c r="I51" t="s">
        <v>23</v>
      </c>
      <c r="J51" t="s">
        <v>23</v>
      </c>
      <c r="K51" t="s">
        <v>304</v>
      </c>
      <c r="L51" t="s">
        <v>16</v>
      </c>
      <c r="M51" t="s">
        <v>23</v>
      </c>
      <c r="N51" t="s">
        <v>23</v>
      </c>
      <c r="O51" t="s">
        <v>23</v>
      </c>
      <c r="P51" t="s">
        <v>23</v>
      </c>
      <c r="Q51" t="s">
        <v>23</v>
      </c>
      <c r="R51" t="s">
        <v>23</v>
      </c>
      <c r="S51" t="s">
        <v>26</v>
      </c>
      <c r="T51" t="s">
        <v>27</v>
      </c>
      <c r="U51" t="s">
        <v>28</v>
      </c>
      <c r="V51" t="s">
        <v>29</v>
      </c>
    </row>
    <row r="52" spans="2:22" x14ac:dyDescent="0.25">
      <c r="B52" s="2">
        <v>58</v>
      </c>
      <c r="C52" s="2" t="s">
        <v>184</v>
      </c>
      <c r="D52" s="2" t="s">
        <v>305</v>
      </c>
      <c r="E52" t="s">
        <v>13</v>
      </c>
      <c r="F52" t="s">
        <v>14</v>
      </c>
      <c r="G52" t="s">
        <v>306</v>
      </c>
      <c r="H52" t="s">
        <v>16</v>
      </c>
      <c r="I52" t="s">
        <v>23</v>
      </c>
      <c r="J52" t="s">
        <v>23</v>
      </c>
      <c r="K52" t="s">
        <v>307</v>
      </c>
      <c r="L52" t="s">
        <v>16</v>
      </c>
      <c r="M52" t="s">
        <v>308</v>
      </c>
      <c r="N52" t="s">
        <v>16</v>
      </c>
      <c r="O52" t="s">
        <v>23</v>
      </c>
      <c r="P52" t="s">
        <v>23</v>
      </c>
      <c r="Q52" t="s">
        <v>23</v>
      </c>
      <c r="R52" t="s">
        <v>23</v>
      </c>
      <c r="S52" t="s">
        <v>26</v>
      </c>
      <c r="T52" t="s">
        <v>27</v>
      </c>
      <c r="U52" t="s">
        <v>28</v>
      </c>
      <c r="V52" t="s">
        <v>29</v>
      </c>
    </row>
    <row r="53" spans="2:22" x14ac:dyDescent="0.25">
      <c r="B53" s="2">
        <v>54</v>
      </c>
      <c r="C53" s="2" t="s">
        <v>309</v>
      </c>
      <c r="D53" s="2" t="s">
        <v>177</v>
      </c>
      <c r="E53" t="s">
        <v>13</v>
      </c>
      <c r="F53" t="s">
        <v>14</v>
      </c>
      <c r="G53" t="s">
        <v>310</v>
      </c>
      <c r="H53" t="s">
        <v>16</v>
      </c>
      <c r="I53" t="s">
        <v>23</v>
      </c>
      <c r="J53" t="s">
        <v>23</v>
      </c>
      <c r="K53" t="s">
        <v>311</v>
      </c>
      <c r="L53" t="s">
        <v>16</v>
      </c>
      <c r="M53" t="s">
        <v>312</v>
      </c>
      <c r="N53" t="s">
        <v>16</v>
      </c>
      <c r="O53" t="s">
        <v>23</v>
      </c>
      <c r="P53" t="s">
        <v>23</v>
      </c>
      <c r="Q53" t="s">
        <v>23</v>
      </c>
      <c r="R53" t="s">
        <v>23</v>
      </c>
      <c r="S53" t="s">
        <v>26</v>
      </c>
      <c r="T53" t="s">
        <v>27</v>
      </c>
      <c r="U53" t="s">
        <v>28</v>
      </c>
      <c r="V53" t="s">
        <v>29</v>
      </c>
    </row>
    <row r="54" spans="2:22" x14ac:dyDescent="0.25">
      <c r="B54" s="2">
        <v>48</v>
      </c>
      <c r="C54" s="2" t="s">
        <v>110</v>
      </c>
      <c r="D54" s="2" t="s">
        <v>123</v>
      </c>
      <c r="E54" t="s">
        <v>13</v>
      </c>
      <c r="F54" t="s">
        <v>14</v>
      </c>
      <c r="G54" t="s">
        <v>313</v>
      </c>
      <c r="H54" t="s">
        <v>16</v>
      </c>
      <c r="I54" t="s">
        <v>23</v>
      </c>
      <c r="J54" t="s">
        <v>23</v>
      </c>
      <c r="K54" t="s">
        <v>314</v>
      </c>
      <c r="L54" t="s">
        <v>16</v>
      </c>
      <c r="M54" t="s">
        <v>315</v>
      </c>
      <c r="N54" t="s">
        <v>17</v>
      </c>
      <c r="O54" t="s">
        <v>23</v>
      </c>
      <c r="P54" t="s">
        <v>23</v>
      </c>
      <c r="Q54" t="s">
        <v>23</v>
      </c>
      <c r="R54" t="s">
        <v>23</v>
      </c>
      <c r="S54" t="s">
        <v>26</v>
      </c>
      <c r="T54" t="s">
        <v>27</v>
      </c>
      <c r="U54" t="s">
        <v>28</v>
      </c>
      <c r="V54" t="s">
        <v>29</v>
      </c>
    </row>
    <row r="55" spans="2:22" x14ac:dyDescent="0.25">
      <c r="B55" s="2">
        <v>82</v>
      </c>
      <c r="C55" s="2" t="s">
        <v>316</v>
      </c>
      <c r="D55" s="2" t="s">
        <v>317</v>
      </c>
      <c r="E55" t="s">
        <v>13</v>
      </c>
      <c r="F55" t="s">
        <v>14</v>
      </c>
      <c r="G55" t="s">
        <v>318</v>
      </c>
      <c r="H55" t="s">
        <v>16</v>
      </c>
      <c r="I55" t="s">
        <v>23</v>
      </c>
      <c r="J55" t="s">
        <v>23</v>
      </c>
      <c r="K55" t="s">
        <v>319</v>
      </c>
      <c r="L55" t="s">
        <v>19</v>
      </c>
      <c r="M55" t="s">
        <v>320</v>
      </c>
      <c r="N55" t="s">
        <v>16</v>
      </c>
      <c r="O55" t="s">
        <v>23</v>
      </c>
      <c r="P55" t="s">
        <v>23</v>
      </c>
      <c r="Q55" t="s">
        <v>23</v>
      </c>
      <c r="R55" t="s">
        <v>23</v>
      </c>
      <c r="S55" t="s">
        <v>26</v>
      </c>
      <c r="T55" t="s">
        <v>27</v>
      </c>
      <c r="U55" t="s">
        <v>28</v>
      </c>
      <c r="V55" t="s">
        <v>29</v>
      </c>
    </row>
    <row r="56" spans="2:22" x14ac:dyDescent="0.25">
      <c r="B56" s="2">
        <v>86</v>
      </c>
      <c r="C56" s="2" t="s">
        <v>46</v>
      </c>
      <c r="D56" s="2" t="s">
        <v>265</v>
      </c>
      <c r="E56" t="s">
        <v>13</v>
      </c>
      <c r="F56" t="s">
        <v>14</v>
      </c>
      <c r="G56" t="s">
        <v>321</v>
      </c>
      <c r="H56" t="s">
        <v>16</v>
      </c>
      <c r="I56" t="s">
        <v>23</v>
      </c>
      <c r="J56" t="s">
        <v>23</v>
      </c>
      <c r="K56" t="s">
        <v>322</v>
      </c>
      <c r="L56" t="s">
        <v>19</v>
      </c>
      <c r="M56" t="s">
        <v>323</v>
      </c>
      <c r="N56" t="s">
        <v>16</v>
      </c>
      <c r="O56" t="s">
        <v>23</v>
      </c>
      <c r="P56" t="s">
        <v>23</v>
      </c>
      <c r="Q56" t="s">
        <v>23</v>
      </c>
      <c r="R56" t="s">
        <v>23</v>
      </c>
      <c r="S56" t="s">
        <v>26</v>
      </c>
      <c r="T56" t="s">
        <v>27</v>
      </c>
      <c r="U56" t="s">
        <v>28</v>
      </c>
      <c r="V56" t="s">
        <v>29</v>
      </c>
    </row>
    <row r="57" spans="2:22" x14ac:dyDescent="0.25">
      <c r="B57" s="2">
        <v>90</v>
      </c>
      <c r="C57" s="2" t="s">
        <v>324</v>
      </c>
      <c r="D57" s="2" t="s">
        <v>325</v>
      </c>
      <c r="E57" t="s">
        <v>13</v>
      </c>
      <c r="F57" t="s">
        <v>14</v>
      </c>
      <c r="G57" t="s">
        <v>326</v>
      </c>
      <c r="H57" t="s">
        <v>16</v>
      </c>
      <c r="I57" t="s">
        <v>23</v>
      </c>
      <c r="J57" t="s">
        <v>23</v>
      </c>
      <c r="K57" t="s">
        <v>327</v>
      </c>
      <c r="L57" t="s">
        <v>19</v>
      </c>
      <c r="M57" t="s">
        <v>328</v>
      </c>
      <c r="N57" t="s">
        <v>17</v>
      </c>
      <c r="O57" t="s">
        <v>23</v>
      </c>
      <c r="P57" t="s">
        <v>23</v>
      </c>
      <c r="Q57" t="s">
        <v>23</v>
      </c>
      <c r="R57" t="s">
        <v>23</v>
      </c>
      <c r="S57" t="s">
        <v>26</v>
      </c>
      <c r="T57" t="s">
        <v>27</v>
      </c>
      <c r="U57" t="s">
        <v>28</v>
      </c>
      <c r="V57" t="s">
        <v>29</v>
      </c>
    </row>
    <row r="58" spans="2:22" x14ac:dyDescent="0.25">
      <c r="B58" s="2">
        <v>94</v>
      </c>
      <c r="C58" s="2" t="s">
        <v>31</v>
      </c>
      <c r="D58" s="2" t="s">
        <v>329</v>
      </c>
      <c r="E58" t="s">
        <v>13</v>
      </c>
      <c r="F58" t="s">
        <v>14</v>
      </c>
      <c r="G58" t="s">
        <v>330</v>
      </c>
      <c r="H58" t="s">
        <v>16</v>
      </c>
      <c r="I58" t="s">
        <v>23</v>
      </c>
      <c r="J58" t="s">
        <v>23</v>
      </c>
      <c r="K58" t="s">
        <v>331</v>
      </c>
      <c r="L58" t="s">
        <v>19</v>
      </c>
      <c r="M58" t="s">
        <v>332</v>
      </c>
      <c r="N58" t="s">
        <v>16</v>
      </c>
      <c r="O58" t="s">
        <v>23</v>
      </c>
      <c r="P58" t="s">
        <v>23</v>
      </c>
      <c r="Q58" t="s">
        <v>23</v>
      </c>
      <c r="R58" t="s">
        <v>23</v>
      </c>
      <c r="S58" t="s">
        <v>26</v>
      </c>
      <c r="T58" t="s">
        <v>27</v>
      </c>
      <c r="U58" t="s">
        <v>28</v>
      </c>
      <c r="V58" t="s">
        <v>29</v>
      </c>
    </row>
    <row r="59" spans="2:22" x14ac:dyDescent="0.25">
      <c r="B59" s="2">
        <v>17</v>
      </c>
      <c r="C59" s="2" t="s">
        <v>333</v>
      </c>
      <c r="D59" s="2" t="s">
        <v>334</v>
      </c>
      <c r="E59" t="s">
        <v>13</v>
      </c>
      <c r="F59" t="s">
        <v>14</v>
      </c>
      <c r="G59" t="s">
        <v>335</v>
      </c>
      <c r="H59" t="s">
        <v>16</v>
      </c>
      <c r="I59" t="s">
        <v>336</v>
      </c>
      <c r="J59" t="s">
        <v>17</v>
      </c>
      <c r="K59" t="s">
        <v>337</v>
      </c>
      <c r="L59" t="s">
        <v>19</v>
      </c>
      <c r="M59" t="s">
        <v>338</v>
      </c>
      <c r="N59" t="s">
        <v>16</v>
      </c>
      <c r="O59" t="s">
        <v>339</v>
      </c>
      <c r="P59" t="s">
        <v>17</v>
      </c>
      <c r="Q59" t="s">
        <v>23</v>
      </c>
      <c r="R59" t="s">
        <v>23</v>
      </c>
      <c r="S59" t="s">
        <v>26</v>
      </c>
      <c r="T59" t="s">
        <v>27</v>
      </c>
      <c r="U59" t="s">
        <v>28</v>
      </c>
      <c r="V59" t="s">
        <v>29</v>
      </c>
    </row>
    <row r="60" spans="2:22" x14ac:dyDescent="0.25">
      <c r="B60" s="2">
        <v>19</v>
      </c>
      <c r="C60" s="2" t="s">
        <v>334</v>
      </c>
      <c r="D60" s="2" t="s">
        <v>155</v>
      </c>
      <c r="E60" t="s">
        <v>13</v>
      </c>
      <c r="F60" t="s">
        <v>14</v>
      </c>
      <c r="G60" t="s">
        <v>340</v>
      </c>
      <c r="H60" t="s">
        <v>16</v>
      </c>
      <c r="I60" t="s">
        <v>341</v>
      </c>
      <c r="J60" t="s">
        <v>17</v>
      </c>
      <c r="K60" t="s">
        <v>342</v>
      </c>
      <c r="L60" t="s">
        <v>17</v>
      </c>
      <c r="M60" t="s">
        <v>75</v>
      </c>
      <c r="N60" t="s">
        <v>19</v>
      </c>
      <c r="O60" t="s">
        <v>343</v>
      </c>
      <c r="P60" t="s">
        <v>19</v>
      </c>
      <c r="Q60" t="s">
        <v>23</v>
      </c>
      <c r="R60" t="s">
        <v>23</v>
      </c>
      <c r="S60" t="s">
        <v>26</v>
      </c>
      <c r="T60" t="s">
        <v>27</v>
      </c>
      <c r="U60" t="s">
        <v>28</v>
      </c>
      <c r="V60" t="s">
        <v>29</v>
      </c>
    </row>
    <row r="61" spans="2:22" x14ac:dyDescent="0.25">
      <c r="B61" s="2">
        <v>97</v>
      </c>
      <c r="C61" s="2" t="s">
        <v>344</v>
      </c>
      <c r="D61" s="2" t="s">
        <v>45</v>
      </c>
      <c r="E61" t="s">
        <v>13</v>
      </c>
      <c r="F61" t="s">
        <v>14</v>
      </c>
      <c r="G61" t="s">
        <v>345</v>
      </c>
      <c r="H61" t="s">
        <v>16</v>
      </c>
      <c r="I61" t="s">
        <v>23</v>
      </c>
      <c r="J61" t="s">
        <v>23</v>
      </c>
      <c r="K61" t="s">
        <v>346</v>
      </c>
      <c r="L61" t="s">
        <v>19</v>
      </c>
      <c r="M61" t="s">
        <v>347</v>
      </c>
      <c r="N61" t="s">
        <v>17</v>
      </c>
      <c r="O61" t="s">
        <v>348</v>
      </c>
      <c r="P61" t="s">
        <v>19</v>
      </c>
      <c r="Q61" t="s">
        <v>23</v>
      </c>
      <c r="R61" t="s">
        <v>23</v>
      </c>
      <c r="S61" t="s">
        <v>26</v>
      </c>
      <c r="T61" t="s">
        <v>27</v>
      </c>
      <c r="U61" t="s">
        <v>28</v>
      </c>
      <c r="V61" t="s">
        <v>29</v>
      </c>
    </row>
    <row r="62" spans="2:22" x14ac:dyDescent="0.25">
      <c r="B62" s="2">
        <v>18</v>
      </c>
      <c r="C62" s="2" t="s">
        <v>349</v>
      </c>
      <c r="D62" s="2" t="s">
        <v>227</v>
      </c>
      <c r="E62" t="s">
        <v>13</v>
      </c>
      <c r="F62" t="s">
        <v>14</v>
      </c>
      <c r="G62" t="s">
        <v>350</v>
      </c>
      <c r="H62" t="s">
        <v>16</v>
      </c>
      <c r="I62" t="s">
        <v>351</v>
      </c>
      <c r="J62" t="s">
        <v>17</v>
      </c>
      <c r="K62" t="s">
        <v>352</v>
      </c>
      <c r="L62" t="s">
        <v>19</v>
      </c>
      <c r="M62" t="s">
        <v>128</v>
      </c>
      <c r="N62" t="s">
        <v>19</v>
      </c>
      <c r="O62" t="s">
        <v>23</v>
      </c>
      <c r="P62" t="s">
        <v>23</v>
      </c>
      <c r="Q62" t="s">
        <v>23</v>
      </c>
      <c r="R62" t="s">
        <v>23</v>
      </c>
      <c r="S62" t="s">
        <v>26</v>
      </c>
      <c r="T62" t="s">
        <v>27</v>
      </c>
      <c r="U62" t="s">
        <v>28</v>
      </c>
      <c r="V62" t="s">
        <v>29</v>
      </c>
    </row>
    <row r="63" spans="2:22" x14ac:dyDescent="0.25">
      <c r="B63" s="2">
        <v>100</v>
      </c>
      <c r="C63" s="2" t="s">
        <v>353</v>
      </c>
      <c r="D63" s="2" t="s">
        <v>38</v>
      </c>
      <c r="E63" t="s">
        <v>13</v>
      </c>
      <c r="F63" t="s">
        <v>14</v>
      </c>
      <c r="G63" t="s">
        <v>354</v>
      </c>
      <c r="H63" t="s">
        <v>16</v>
      </c>
      <c r="I63" t="s">
        <v>23</v>
      </c>
      <c r="J63" t="s">
        <v>23</v>
      </c>
      <c r="K63" t="s">
        <v>355</v>
      </c>
      <c r="L63" t="s">
        <v>19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26</v>
      </c>
      <c r="T63" t="s">
        <v>27</v>
      </c>
      <c r="U63" t="s">
        <v>28</v>
      </c>
      <c r="V63" t="s">
        <v>29</v>
      </c>
    </row>
    <row r="64" spans="2:22" x14ac:dyDescent="0.25">
      <c r="B64" s="2">
        <v>103</v>
      </c>
      <c r="C64" s="2" t="s">
        <v>356</v>
      </c>
      <c r="D64" s="2" t="s">
        <v>344</v>
      </c>
      <c r="E64" t="s">
        <v>13</v>
      </c>
      <c r="F64" t="s">
        <v>14</v>
      </c>
      <c r="G64" t="s">
        <v>357</v>
      </c>
      <c r="H64" t="s">
        <v>16</v>
      </c>
      <c r="I64" t="s">
        <v>23</v>
      </c>
      <c r="J64" t="s">
        <v>23</v>
      </c>
      <c r="K64" t="s">
        <v>358</v>
      </c>
      <c r="L64" t="s">
        <v>19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26</v>
      </c>
      <c r="T64" t="s">
        <v>27</v>
      </c>
      <c r="U64" t="s">
        <v>28</v>
      </c>
      <c r="V64" t="s">
        <v>29</v>
      </c>
    </row>
    <row r="65" spans="2:22" x14ac:dyDescent="0.25">
      <c r="B65" s="2">
        <v>111</v>
      </c>
      <c r="C65" s="2" t="s">
        <v>359</v>
      </c>
      <c r="D65" s="2" t="s">
        <v>356</v>
      </c>
      <c r="E65" t="s">
        <v>13</v>
      </c>
      <c r="F65" t="s">
        <v>14</v>
      </c>
      <c r="G65" t="s">
        <v>360</v>
      </c>
      <c r="H65" t="s">
        <v>16</v>
      </c>
      <c r="I65" t="s">
        <v>23</v>
      </c>
      <c r="J65" t="s">
        <v>23</v>
      </c>
      <c r="K65" t="s">
        <v>361</v>
      </c>
      <c r="L65" t="s">
        <v>19</v>
      </c>
      <c r="M65" t="s">
        <v>158</v>
      </c>
      <c r="N65" t="s">
        <v>19</v>
      </c>
      <c r="O65" t="s">
        <v>23</v>
      </c>
      <c r="P65" t="s">
        <v>23</v>
      </c>
      <c r="Q65" t="s">
        <v>23</v>
      </c>
      <c r="R65" t="s">
        <v>23</v>
      </c>
      <c r="S65" t="s">
        <v>26</v>
      </c>
      <c r="T65" t="s">
        <v>27</v>
      </c>
      <c r="U65" t="s">
        <v>28</v>
      </c>
      <c r="V65" t="s">
        <v>29</v>
      </c>
    </row>
    <row r="66" spans="2:22" x14ac:dyDescent="0.25">
      <c r="B66" s="2">
        <v>117</v>
      </c>
      <c r="C66" s="2" t="s">
        <v>362</v>
      </c>
      <c r="D66" s="2" t="s">
        <v>359</v>
      </c>
      <c r="E66" t="s">
        <v>13</v>
      </c>
      <c r="F66" t="s">
        <v>14</v>
      </c>
      <c r="G66" t="s">
        <v>363</v>
      </c>
      <c r="H66" t="s">
        <v>16</v>
      </c>
      <c r="I66" t="s">
        <v>23</v>
      </c>
      <c r="J66" t="s">
        <v>23</v>
      </c>
      <c r="K66" t="s">
        <v>283</v>
      </c>
      <c r="L66" t="s">
        <v>19</v>
      </c>
      <c r="M66" t="s">
        <v>114</v>
      </c>
      <c r="N66" t="s">
        <v>19</v>
      </c>
      <c r="O66" t="s">
        <v>23</v>
      </c>
      <c r="P66" t="s">
        <v>23</v>
      </c>
      <c r="Q66" t="s">
        <v>23</v>
      </c>
      <c r="R66" t="s">
        <v>23</v>
      </c>
      <c r="S66" t="s">
        <v>26</v>
      </c>
      <c r="T66" t="s">
        <v>27</v>
      </c>
      <c r="U66" t="s">
        <v>28</v>
      </c>
      <c r="V66" t="s">
        <v>29</v>
      </c>
    </row>
    <row r="67" spans="2:22" x14ac:dyDescent="0.25">
      <c r="B67" s="2">
        <v>120</v>
      </c>
      <c r="C67" s="2" t="s">
        <v>364</v>
      </c>
      <c r="D67" s="2" t="s">
        <v>203</v>
      </c>
      <c r="E67" t="s">
        <v>13</v>
      </c>
      <c r="F67" t="s">
        <v>14</v>
      </c>
      <c r="G67" t="s">
        <v>365</v>
      </c>
      <c r="H67" t="s">
        <v>16</v>
      </c>
      <c r="I67" t="s">
        <v>23</v>
      </c>
      <c r="J67" t="s">
        <v>23</v>
      </c>
      <c r="K67" t="s">
        <v>278</v>
      </c>
      <c r="L67" t="s">
        <v>19</v>
      </c>
      <c r="M67" t="s">
        <v>135</v>
      </c>
      <c r="N67" t="s">
        <v>19</v>
      </c>
      <c r="O67" t="s">
        <v>23</v>
      </c>
      <c r="P67" t="s">
        <v>23</v>
      </c>
      <c r="Q67" t="s">
        <v>23</v>
      </c>
      <c r="R67" t="s">
        <v>23</v>
      </c>
      <c r="S67" t="s">
        <v>26</v>
      </c>
      <c r="T67" t="s">
        <v>27</v>
      </c>
      <c r="U67" t="s">
        <v>28</v>
      </c>
      <c r="V67" t="s">
        <v>29</v>
      </c>
    </row>
    <row r="68" spans="2:22" x14ac:dyDescent="0.25">
      <c r="B68" s="2">
        <v>122</v>
      </c>
      <c r="C68" s="2" t="s">
        <v>210</v>
      </c>
      <c r="D68" s="2" t="s">
        <v>364</v>
      </c>
      <c r="E68" t="s">
        <v>13</v>
      </c>
      <c r="F68" t="s">
        <v>14</v>
      </c>
      <c r="G68" t="s">
        <v>366</v>
      </c>
      <c r="H68" t="s">
        <v>16</v>
      </c>
      <c r="I68" t="s">
        <v>23</v>
      </c>
      <c r="J68" t="s">
        <v>23</v>
      </c>
      <c r="K68" t="s">
        <v>274</v>
      </c>
      <c r="L68" t="s">
        <v>19</v>
      </c>
      <c r="M68" t="s">
        <v>75</v>
      </c>
      <c r="N68" t="s">
        <v>19</v>
      </c>
      <c r="O68" t="s">
        <v>23</v>
      </c>
      <c r="P68" t="s">
        <v>23</v>
      </c>
      <c r="Q68" t="s">
        <v>23</v>
      </c>
      <c r="R68" t="s">
        <v>23</v>
      </c>
      <c r="S68" t="s">
        <v>26</v>
      </c>
      <c r="T68" t="s">
        <v>27</v>
      </c>
      <c r="U68" t="s">
        <v>28</v>
      </c>
      <c r="V68" t="s">
        <v>29</v>
      </c>
    </row>
    <row r="69" spans="2:22" x14ac:dyDescent="0.25">
      <c r="B69" s="2">
        <v>124</v>
      </c>
      <c r="C69" s="2" t="s">
        <v>367</v>
      </c>
      <c r="D69" s="2" t="s">
        <v>368</v>
      </c>
      <c r="E69" t="s">
        <v>13</v>
      </c>
      <c r="F69" t="s">
        <v>14</v>
      </c>
      <c r="G69" t="s">
        <v>369</v>
      </c>
      <c r="H69" t="s">
        <v>16</v>
      </c>
      <c r="I69" t="s">
        <v>23</v>
      </c>
      <c r="J69" t="s">
        <v>23</v>
      </c>
      <c r="K69" t="s">
        <v>370</v>
      </c>
      <c r="L69" t="s">
        <v>19</v>
      </c>
      <c r="M69" t="s">
        <v>128</v>
      </c>
      <c r="N69" t="s">
        <v>19</v>
      </c>
      <c r="O69" t="s">
        <v>23</v>
      </c>
      <c r="P69" t="s">
        <v>23</v>
      </c>
      <c r="Q69" t="s">
        <v>23</v>
      </c>
      <c r="R69" t="s">
        <v>23</v>
      </c>
      <c r="S69" t="s">
        <v>26</v>
      </c>
      <c r="T69" t="s">
        <v>27</v>
      </c>
      <c r="U69" t="s">
        <v>28</v>
      </c>
      <c r="V69" t="s">
        <v>29</v>
      </c>
    </row>
    <row r="70" spans="2:22" x14ac:dyDescent="0.25">
      <c r="B70" s="2">
        <v>127</v>
      </c>
      <c r="C70" s="2" t="s">
        <v>371</v>
      </c>
      <c r="D70" s="2" t="s">
        <v>367</v>
      </c>
      <c r="E70" t="s">
        <v>13</v>
      </c>
      <c r="F70" t="s">
        <v>14</v>
      </c>
      <c r="G70" t="s">
        <v>372</v>
      </c>
      <c r="H70" t="s">
        <v>16</v>
      </c>
      <c r="I70" t="s">
        <v>23</v>
      </c>
      <c r="J70" t="s">
        <v>23</v>
      </c>
      <c r="K70" t="s">
        <v>373</v>
      </c>
      <c r="L70" t="s">
        <v>19</v>
      </c>
      <c r="M70" t="s">
        <v>374</v>
      </c>
      <c r="N70" t="s">
        <v>16</v>
      </c>
      <c r="O70" t="s">
        <v>23</v>
      </c>
      <c r="P70" t="s">
        <v>23</v>
      </c>
      <c r="Q70" t="s">
        <v>23</v>
      </c>
      <c r="R70" t="s">
        <v>23</v>
      </c>
      <c r="S70" t="s">
        <v>26</v>
      </c>
      <c r="T70" t="s">
        <v>27</v>
      </c>
      <c r="U70" t="s">
        <v>28</v>
      </c>
      <c r="V70" t="s">
        <v>29</v>
      </c>
    </row>
    <row r="71" spans="2:22" x14ac:dyDescent="0.25">
      <c r="B71" s="2">
        <v>130</v>
      </c>
      <c r="C71" s="2" t="s">
        <v>375</v>
      </c>
      <c r="D71" s="2" t="s">
        <v>314</v>
      </c>
      <c r="E71" t="s">
        <v>13</v>
      </c>
      <c r="F71" t="s">
        <v>14</v>
      </c>
      <c r="G71" t="s">
        <v>376</v>
      </c>
      <c r="H71" t="s">
        <v>16</v>
      </c>
      <c r="I71" t="s">
        <v>23</v>
      </c>
      <c r="J71" t="s">
        <v>23</v>
      </c>
      <c r="K71" t="s">
        <v>209</v>
      </c>
      <c r="L71" t="s">
        <v>19</v>
      </c>
      <c r="M71" t="s">
        <v>377</v>
      </c>
      <c r="N71" t="s">
        <v>16</v>
      </c>
      <c r="O71" t="s">
        <v>378</v>
      </c>
      <c r="P71" t="s">
        <v>19</v>
      </c>
      <c r="Q71" t="s">
        <v>23</v>
      </c>
      <c r="R71" t="s">
        <v>23</v>
      </c>
      <c r="S71" t="s">
        <v>26</v>
      </c>
      <c r="T71" t="s">
        <v>27</v>
      </c>
      <c r="U71" t="s">
        <v>28</v>
      </c>
      <c r="V71" t="s">
        <v>29</v>
      </c>
    </row>
    <row r="72" spans="2:22" x14ac:dyDescent="0.25">
      <c r="B72" s="2">
        <v>133</v>
      </c>
      <c r="C72" s="2" t="s">
        <v>379</v>
      </c>
      <c r="D72" s="2" t="s">
        <v>371</v>
      </c>
      <c r="E72" t="s">
        <v>13</v>
      </c>
      <c r="F72" t="s">
        <v>14</v>
      </c>
      <c r="G72" t="s">
        <v>380</v>
      </c>
      <c r="H72" t="s">
        <v>16</v>
      </c>
      <c r="I72" t="s">
        <v>23</v>
      </c>
      <c r="J72" t="s">
        <v>23</v>
      </c>
      <c r="K72" t="s">
        <v>210</v>
      </c>
      <c r="L72" t="s">
        <v>19</v>
      </c>
      <c r="M72" t="s">
        <v>381</v>
      </c>
      <c r="N72" t="s">
        <v>17</v>
      </c>
      <c r="O72" t="s">
        <v>382</v>
      </c>
      <c r="P72" t="s">
        <v>16</v>
      </c>
      <c r="Q72" t="s">
        <v>23</v>
      </c>
      <c r="R72" t="s">
        <v>23</v>
      </c>
      <c r="S72" t="s">
        <v>26</v>
      </c>
      <c r="T72" t="s">
        <v>27</v>
      </c>
      <c r="U72" t="s">
        <v>28</v>
      </c>
      <c r="V72" t="s">
        <v>29</v>
      </c>
    </row>
    <row r="73" spans="2:22" x14ac:dyDescent="0.25">
      <c r="B73" s="2">
        <v>13</v>
      </c>
      <c r="C73" s="2" t="s">
        <v>288</v>
      </c>
      <c r="D73" s="2" t="s">
        <v>333</v>
      </c>
      <c r="E73" t="s">
        <v>13</v>
      </c>
      <c r="F73" t="s">
        <v>14</v>
      </c>
      <c r="G73" t="s">
        <v>383</v>
      </c>
      <c r="H73" t="s">
        <v>16</v>
      </c>
      <c r="I73" t="s">
        <v>384</v>
      </c>
      <c r="J73" t="s">
        <v>17</v>
      </c>
      <c r="K73" t="s">
        <v>368</v>
      </c>
      <c r="L73" t="s">
        <v>19</v>
      </c>
      <c r="M73" t="s">
        <v>385</v>
      </c>
      <c r="N73" t="s">
        <v>16</v>
      </c>
      <c r="O73" t="s">
        <v>386</v>
      </c>
      <c r="P73" t="s">
        <v>17</v>
      </c>
      <c r="Q73" t="s">
        <v>23</v>
      </c>
      <c r="R73" t="s">
        <v>23</v>
      </c>
      <c r="S73" t="s">
        <v>26</v>
      </c>
      <c r="T73" t="s">
        <v>27</v>
      </c>
      <c r="U73" t="s">
        <v>28</v>
      </c>
      <c r="V73" t="s">
        <v>29</v>
      </c>
    </row>
    <row r="74" spans="2:22" x14ac:dyDescent="0.25">
      <c r="B74" s="2">
        <v>12</v>
      </c>
      <c r="C74" s="2" t="s">
        <v>387</v>
      </c>
      <c r="D74" s="2" t="s">
        <v>388</v>
      </c>
      <c r="E74" t="s">
        <v>13</v>
      </c>
      <c r="F74" t="s">
        <v>14</v>
      </c>
      <c r="G74" t="s">
        <v>389</v>
      </c>
      <c r="H74" t="s">
        <v>16</v>
      </c>
      <c r="I74" t="s">
        <v>390</v>
      </c>
      <c r="J74" t="s">
        <v>17</v>
      </c>
      <c r="K74" t="s">
        <v>364</v>
      </c>
      <c r="L74" t="s">
        <v>19</v>
      </c>
      <c r="M74" t="s">
        <v>391</v>
      </c>
      <c r="N74" t="s">
        <v>16</v>
      </c>
      <c r="O74" t="s">
        <v>392</v>
      </c>
      <c r="P74" t="s">
        <v>19</v>
      </c>
      <c r="Q74" t="s">
        <v>23</v>
      </c>
      <c r="R74" t="s">
        <v>23</v>
      </c>
      <c r="S74" t="s">
        <v>26</v>
      </c>
      <c r="T74" t="s">
        <v>27</v>
      </c>
      <c r="U74" t="s">
        <v>28</v>
      </c>
      <c r="V74" t="s">
        <v>29</v>
      </c>
    </row>
    <row r="75" spans="2:22" x14ac:dyDescent="0.25">
      <c r="B75" s="2">
        <v>76</v>
      </c>
      <c r="C75" s="2" t="s">
        <v>53</v>
      </c>
      <c r="D75" s="2" t="s">
        <v>393</v>
      </c>
      <c r="E75" t="s">
        <v>13</v>
      </c>
      <c r="F75" t="s">
        <v>14</v>
      </c>
      <c r="G75" t="s">
        <v>394</v>
      </c>
      <c r="H75" t="s">
        <v>16</v>
      </c>
      <c r="I75" t="s">
        <v>23</v>
      </c>
      <c r="J75" t="s">
        <v>23</v>
      </c>
      <c r="K75" t="s">
        <v>214</v>
      </c>
      <c r="L75" t="s">
        <v>19</v>
      </c>
      <c r="M75" t="s">
        <v>395</v>
      </c>
      <c r="N75" t="s">
        <v>17</v>
      </c>
      <c r="O75" t="s">
        <v>396</v>
      </c>
      <c r="P75" t="s">
        <v>16</v>
      </c>
      <c r="Q75" t="s">
        <v>23</v>
      </c>
      <c r="R75" t="s">
        <v>23</v>
      </c>
      <c r="S75" t="s">
        <v>26</v>
      </c>
      <c r="T75" t="s">
        <v>27</v>
      </c>
      <c r="U75" t="s">
        <v>28</v>
      </c>
      <c r="V75" t="s">
        <v>29</v>
      </c>
    </row>
    <row r="76" spans="2:22" x14ac:dyDescent="0.25">
      <c r="B76" s="2">
        <v>16</v>
      </c>
      <c r="C76" s="2" t="s">
        <v>388</v>
      </c>
      <c r="D76" s="2" t="s">
        <v>349</v>
      </c>
      <c r="E76" t="s">
        <v>13</v>
      </c>
      <c r="F76" t="s">
        <v>14</v>
      </c>
      <c r="G76" t="s">
        <v>397</v>
      </c>
      <c r="H76" t="s">
        <v>16</v>
      </c>
      <c r="I76" t="s">
        <v>398</v>
      </c>
      <c r="J76" t="s">
        <v>17</v>
      </c>
      <c r="K76" t="s">
        <v>215</v>
      </c>
      <c r="L76" t="s">
        <v>19</v>
      </c>
      <c r="M76" t="s">
        <v>399</v>
      </c>
      <c r="N76" t="s">
        <v>16</v>
      </c>
      <c r="O76" t="s">
        <v>400</v>
      </c>
      <c r="P76" t="s">
        <v>19</v>
      </c>
      <c r="Q76" t="s">
        <v>23</v>
      </c>
      <c r="R76" t="s">
        <v>23</v>
      </c>
      <c r="S76" t="s">
        <v>26</v>
      </c>
      <c r="T76" t="s">
        <v>27</v>
      </c>
      <c r="U76" t="s">
        <v>28</v>
      </c>
      <c r="V76" t="s">
        <v>29</v>
      </c>
    </row>
    <row r="77" spans="2:22" x14ac:dyDescent="0.25">
      <c r="B77" s="2">
        <v>15</v>
      </c>
      <c r="C77" s="2" t="s">
        <v>401</v>
      </c>
      <c r="D77" s="2" t="s">
        <v>232</v>
      </c>
      <c r="E77" t="s">
        <v>13</v>
      </c>
      <c r="F77" t="s">
        <v>14</v>
      </c>
      <c r="G77" t="s">
        <v>402</v>
      </c>
      <c r="H77" t="s">
        <v>16</v>
      </c>
      <c r="I77" t="s">
        <v>403</v>
      </c>
      <c r="J77" t="s">
        <v>17</v>
      </c>
      <c r="K77" t="s">
        <v>250</v>
      </c>
      <c r="L77" t="s">
        <v>19</v>
      </c>
      <c r="M77" t="s">
        <v>404</v>
      </c>
      <c r="N77" t="s">
        <v>16</v>
      </c>
      <c r="O77" t="s">
        <v>405</v>
      </c>
      <c r="P77" t="s">
        <v>19</v>
      </c>
      <c r="Q77" t="s">
        <v>23</v>
      </c>
      <c r="R77" t="s">
        <v>23</v>
      </c>
      <c r="S77" t="s">
        <v>26</v>
      </c>
      <c r="T77" t="s">
        <v>27</v>
      </c>
      <c r="U77" t="s">
        <v>28</v>
      </c>
      <c r="V77" t="s">
        <v>29</v>
      </c>
    </row>
    <row r="78" spans="2:22" x14ac:dyDescent="0.25">
      <c r="B78" s="2">
        <v>14</v>
      </c>
      <c r="C78" s="2" t="s">
        <v>406</v>
      </c>
      <c r="D78" s="2" t="s">
        <v>407</v>
      </c>
      <c r="E78" t="s">
        <v>13</v>
      </c>
      <c r="F78" t="s">
        <v>14</v>
      </c>
      <c r="G78" t="s">
        <v>408</v>
      </c>
      <c r="H78" t="s">
        <v>16</v>
      </c>
      <c r="I78" t="s">
        <v>409</v>
      </c>
      <c r="J78" t="s">
        <v>17</v>
      </c>
      <c r="K78" t="s">
        <v>410</v>
      </c>
      <c r="L78" t="s">
        <v>19</v>
      </c>
      <c r="M78" t="s">
        <v>411</v>
      </c>
      <c r="N78" t="s">
        <v>17</v>
      </c>
      <c r="O78" t="s">
        <v>23</v>
      </c>
      <c r="P78" t="s">
        <v>23</v>
      </c>
      <c r="Q78" t="s">
        <v>23</v>
      </c>
      <c r="R78" t="s">
        <v>23</v>
      </c>
      <c r="S78" t="s">
        <v>26</v>
      </c>
      <c r="T78" t="s">
        <v>27</v>
      </c>
      <c r="U78" t="s">
        <v>28</v>
      </c>
      <c r="V78" t="s">
        <v>29</v>
      </c>
    </row>
    <row r="79" spans="2:22" x14ac:dyDescent="0.25">
      <c r="B79" s="2">
        <v>1</v>
      </c>
      <c r="C79" s="2" t="s">
        <v>304</v>
      </c>
      <c r="D79" s="2" t="s">
        <v>412</v>
      </c>
      <c r="E79" t="s">
        <v>13</v>
      </c>
      <c r="F79" t="s">
        <v>14</v>
      </c>
      <c r="G79" t="s">
        <v>413</v>
      </c>
      <c r="H79" t="s">
        <v>16</v>
      </c>
      <c r="I79" t="s">
        <v>414</v>
      </c>
      <c r="J79" t="s">
        <v>17</v>
      </c>
      <c r="K79" t="s">
        <v>415</v>
      </c>
      <c r="L79" t="s">
        <v>17</v>
      </c>
      <c r="M79" t="s">
        <v>102</v>
      </c>
      <c r="N79" t="s">
        <v>19</v>
      </c>
      <c r="O79" t="s">
        <v>396</v>
      </c>
      <c r="P79" t="s">
        <v>16</v>
      </c>
      <c r="Q79" t="s">
        <v>416</v>
      </c>
      <c r="R79" t="s">
        <v>17</v>
      </c>
      <c r="S79" t="s">
        <v>26</v>
      </c>
      <c r="T79" t="s">
        <v>27</v>
      </c>
      <c r="U79" t="s">
        <v>28</v>
      </c>
      <c r="V79" t="s">
        <v>29</v>
      </c>
    </row>
    <row r="80" spans="2:22" x14ac:dyDescent="0.25">
      <c r="B80" s="2">
        <v>132</v>
      </c>
      <c r="C80" s="2" t="s">
        <v>417</v>
      </c>
      <c r="D80" s="2" t="s">
        <v>375</v>
      </c>
      <c r="E80" t="s">
        <v>13</v>
      </c>
      <c r="F80" t="s">
        <v>40</v>
      </c>
      <c r="G80" t="s">
        <v>418</v>
      </c>
      <c r="H80" t="s">
        <v>16</v>
      </c>
      <c r="I80" t="s">
        <v>23</v>
      </c>
      <c r="J80" t="s">
        <v>23</v>
      </c>
      <c r="K80" t="s">
        <v>419</v>
      </c>
      <c r="L80" t="s">
        <v>19</v>
      </c>
      <c r="M80" t="s">
        <v>108</v>
      </c>
      <c r="N80" t="s">
        <v>19</v>
      </c>
      <c r="O80" t="s">
        <v>400</v>
      </c>
      <c r="P80" t="s">
        <v>16</v>
      </c>
      <c r="Q80" t="s">
        <v>420</v>
      </c>
      <c r="R80" t="s">
        <v>19</v>
      </c>
      <c r="S80" t="s">
        <v>26</v>
      </c>
      <c r="T80" t="s">
        <v>27</v>
      </c>
      <c r="U80" t="s">
        <v>28</v>
      </c>
      <c r="V80" t="s">
        <v>29</v>
      </c>
    </row>
    <row r="81" spans="2:22" x14ac:dyDescent="0.25">
      <c r="B81" s="2">
        <v>131</v>
      </c>
      <c r="C81" s="2" t="s">
        <v>373</v>
      </c>
      <c r="D81" s="2" t="s">
        <v>209</v>
      </c>
      <c r="E81" t="s">
        <v>13</v>
      </c>
      <c r="F81" t="s">
        <v>40</v>
      </c>
      <c r="G81" t="s">
        <v>421</v>
      </c>
      <c r="H81" t="s">
        <v>16</v>
      </c>
      <c r="I81" t="s">
        <v>23</v>
      </c>
      <c r="J81" t="s">
        <v>23</v>
      </c>
      <c r="K81" t="s">
        <v>422</v>
      </c>
      <c r="L81" t="s">
        <v>19</v>
      </c>
      <c r="M81" t="s">
        <v>115</v>
      </c>
      <c r="N81" t="s">
        <v>19</v>
      </c>
      <c r="O81" t="s">
        <v>405</v>
      </c>
      <c r="P81" t="s">
        <v>16</v>
      </c>
      <c r="Q81" t="s">
        <v>423</v>
      </c>
      <c r="R81" t="s">
        <v>17</v>
      </c>
      <c r="S81" t="s">
        <v>26</v>
      </c>
      <c r="T81" t="s">
        <v>27</v>
      </c>
      <c r="U81" t="s">
        <v>28</v>
      </c>
      <c r="V81" t="s">
        <v>29</v>
      </c>
    </row>
    <row r="82" spans="2:22" x14ac:dyDescent="0.25">
      <c r="B82" s="2">
        <v>128</v>
      </c>
      <c r="C82" s="2" t="s">
        <v>424</v>
      </c>
      <c r="D82" s="2" t="s">
        <v>424</v>
      </c>
      <c r="E82" t="s">
        <v>13</v>
      </c>
      <c r="F82" t="s">
        <v>40</v>
      </c>
      <c r="G82" t="s">
        <v>425</v>
      </c>
      <c r="H82" t="s">
        <v>16</v>
      </c>
      <c r="I82" t="s">
        <v>23</v>
      </c>
      <c r="J82" t="s">
        <v>23</v>
      </c>
      <c r="K82" t="s">
        <v>426</v>
      </c>
      <c r="L82" t="s">
        <v>19</v>
      </c>
      <c r="M82" t="s">
        <v>122</v>
      </c>
      <c r="N82" t="s">
        <v>19</v>
      </c>
      <c r="O82" t="s">
        <v>427</v>
      </c>
      <c r="P82" t="s">
        <v>19</v>
      </c>
      <c r="Q82" t="s">
        <v>428</v>
      </c>
      <c r="R82" t="s">
        <v>17</v>
      </c>
      <c r="S82" t="s">
        <v>26</v>
      </c>
      <c r="T82" t="s">
        <v>27</v>
      </c>
      <c r="U82" t="s">
        <v>28</v>
      </c>
      <c r="V82" t="s">
        <v>29</v>
      </c>
    </row>
    <row r="83" spans="2:22" x14ac:dyDescent="0.25">
      <c r="B83" s="2">
        <v>126</v>
      </c>
      <c r="C83" s="2" t="s">
        <v>311</v>
      </c>
      <c r="D83" s="2" t="s">
        <v>221</v>
      </c>
      <c r="E83" t="s">
        <v>13</v>
      </c>
      <c r="F83" t="s">
        <v>118</v>
      </c>
      <c r="G83" t="s">
        <v>429</v>
      </c>
      <c r="H83" t="s">
        <v>16</v>
      </c>
      <c r="I83" t="s">
        <v>23</v>
      </c>
      <c r="J83" t="s">
        <v>23</v>
      </c>
      <c r="K83" t="s">
        <v>430</v>
      </c>
      <c r="L83" t="s">
        <v>17</v>
      </c>
      <c r="M83" t="s">
        <v>176</v>
      </c>
      <c r="N83" t="s">
        <v>19</v>
      </c>
      <c r="O83" t="s">
        <v>431</v>
      </c>
      <c r="P83" t="s">
        <v>19</v>
      </c>
      <c r="Q83" t="s">
        <v>432</v>
      </c>
      <c r="R83" t="s">
        <v>17</v>
      </c>
      <c r="S83" t="s">
        <v>26</v>
      </c>
      <c r="T83" t="s">
        <v>27</v>
      </c>
      <c r="U83" t="s">
        <v>28</v>
      </c>
      <c r="V83" t="s">
        <v>29</v>
      </c>
    </row>
    <row r="84" spans="2:22" x14ac:dyDescent="0.25">
      <c r="B84" s="2">
        <v>125</v>
      </c>
      <c r="C84" s="2" t="s">
        <v>314</v>
      </c>
      <c r="D84" s="2" t="s">
        <v>433</v>
      </c>
      <c r="E84" t="s">
        <v>13</v>
      </c>
      <c r="F84" t="s">
        <v>118</v>
      </c>
      <c r="G84" t="s">
        <v>434</v>
      </c>
      <c r="H84" t="s">
        <v>16</v>
      </c>
      <c r="I84" t="s">
        <v>23</v>
      </c>
      <c r="J84" t="s">
        <v>23</v>
      </c>
      <c r="K84" t="s">
        <v>435</v>
      </c>
      <c r="L84" t="s">
        <v>17</v>
      </c>
      <c r="M84" t="s">
        <v>226</v>
      </c>
      <c r="N84" t="s">
        <v>19</v>
      </c>
      <c r="O84" t="s">
        <v>436</v>
      </c>
      <c r="P84" t="s">
        <v>19</v>
      </c>
      <c r="Q84" t="s">
        <v>437</v>
      </c>
      <c r="R84" t="s">
        <v>19</v>
      </c>
      <c r="S84" t="s">
        <v>26</v>
      </c>
      <c r="T84" t="s">
        <v>27</v>
      </c>
      <c r="U84" t="s">
        <v>28</v>
      </c>
      <c r="V84" t="s">
        <v>29</v>
      </c>
    </row>
    <row r="85" spans="2:22" x14ac:dyDescent="0.25">
      <c r="B85" s="2">
        <v>121</v>
      </c>
      <c r="C85" s="2" t="s">
        <v>368</v>
      </c>
      <c r="D85" s="2" t="s">
        <v>66</v>
      </c>
      <c r="E85" t="s">
        <v>13</v>
      </c>
      <c r="F85" t="s">
        <v>118</v>
      </c>
      <c r="G85" t="s">
        <v>438</v>
      </c>
      <c r="H85" t="s">
        <v>16</v>
      </c>
      <c r="I85" t="s">
        <v>23</v>
      </c>
      <c r="J85" t="s">
        <v>23</v>
      </c>
      <c r="K85" t="s">
        <v>439</v>
      </c>
      <c r="L85" t="s">
        <v>17</v>
      </c>
      <c r="M85" t="s">
        <v>63</v>
      </c>
      <c r="N85" t="s">
        <v>19</v>
      </c>
      <c r="O85" t="s">
        <v>440</v>
      </c>
      <c r="P85" t="s">
        <v>19</v>
      </c>
      <c r="Q85" t="s">
        <v>441</v>
      </c>
      <c r="R85" t="s">
        <v>17</v>
      </c>
      <c r="S85" t="s">
        <v>26</v>
      </c>
      <c r="T85" t="s">
        <v>27</v>
      </c>
      <c r="U85" t="s">
        <v>28</v>
      </c>
      <c r="V85" t="s">
        <v>29</v>
      </c>
    </row>
    <row r="86" spans="2:22" x14ac:dyDescent="0.25">
      <c r="B86" s="2">
        <v>119</v>
      </c>
      <c r="C86" s="2" t="s">
        <v>433</v>
      </c>
      <c r="D86" s="2" t="s">
        <v>214</v>
      </c>
      <c r="E86" t="s">
        <v>13</v>
      </c>
      <c r="F86" t="s">
        <v>118</v>
      </c>
      <c r="G86" t="s">
        <v>442</v>
      </c>
      <c r="H86" t="s">
        <v>16</v>
      </c>
      <c r="I86" t="s">
        <v>23</v>
      </c>
      <c r="J86" t="s">
        <v>23</v>
      </c>
      <c r="K86" t="s">
        <v>443</v>
      </c>
      <c r="L86" t="s">
        <v>17</v>
      </c>
      <c r="M86" t="s">
        <v>81</v>
      </c>
      <c r="N86" t="s">
        <v>19</v>
      </c>
      <c r="O86" t="s">
        <v>444</v>
      </c>
      <c r="P86" t="s">
        <v>19</v>
      </c>
      <c r="Q86" t="s">
        <v>445</v>
      </c>
      <c r="R86" t="s">
        <v>17</v>
      </c>
      <c r="S86" t="s">
        <v>26</v>
      </c>
      <c r="T86" t="s">
        <v>27</v>
      </c>
      <c r="U86" t="s">
        <v>28</v>
      </c>
      <c r="V86" t="s">
        <v>29</v>
      </c>
    </row>
    <row r="87" spans="2:22" x14ac:dyDescent="0.25">
      <c r="B87" s="2">
        <v>113</v>
      </c>
      <c r="C87" s="2" t="s">
        <v>446</v>
      </c>
      <c r="D87" s="2" t="s">
        <v>250</v>
      </c>
      <c r="E87" t="s">
        <v>13</v>
      </c>
      <c r="F87" t="s">
        <v>118</v>
      </c>
      <c r="G87" t="s">
        <v>447</v>
      </c>
      <c r="H87" t="s">
        <v>16</v>
      </c>
      <c r="I87" t="s">
        <v>23</v>
      </c>
      <c r="J87" t="s">
        <v>23</v>
      </c>
      <c r="K87" t="s">
        <v>448</v>
      </c>
      <c r="L87" t="s">
        <v>19</v>
      </c>
      <c r="M87" t="s">
        <v>449</v>
      </c>
      <c r="N87" t="s">
        <v>17</v>
      </c>
      <c r="O87" t="s">
        <v>23</v>
      </c>
      <c r="P87" t="s">
        <v>23</v>
      </c>
      <c r="Q87" t="s">
        <v>450</v>
      </c>
      <c r="R87" t="s">
        <v>19</v>
      </c>
      <c r="S87" t="s">
        <v>26</v>
      </c>
      <c r="T87" t="s">
        <v>27</v>
      </c>
      <c r="U87" t="s">
        <v>28</v>
      </c>
      <c r="V87" t="s">
        <v>29</v>
      </c>
    </row>
    <row r="88" spans="2:22" x14ac:dyDescent="0.25">
      <c r="B88" s="2">
        <v>110</v>
      </c>
      <c r="C88" s="2" t="s">
        <v>451</v>
      </c>
      <c r="D88" s="2" t="s">
        <v>410</v>
      </c>
      <c r="E88" t="s">
        <v>13</v>
      </c>
      <c r="F88" t="s">
        <v>118</v>
      </c>
      <c r="G88" t="s">
        <v>452</v>
      </c>
      <c r="H88" t="s">
        <v>16</v>
      </c>
      <c r="I88" t="s">
        <v>23</v>
      </c>
      <c r="J88" t="s">
        <v>23</v>
      </c>
      <c r="K88" t="s">
        <v>453</v>
      </c>
      <c r="L88" t="s">
        <v>16</v>
      </c>
      <c r="M88" t="s">
        <v>454</v>
      </c>
      <c r="N88" t="s">
        <v>17</v>
      </c>
      <c r="O88" t="s">
        <v>455</v>
      </c>
      <c r="P88" t="s">
        <v>17</v>
      </c>
      <c r="Q88" t="s">
        <v>23</v>
      </c>
      <c r="R88" t="s">
        <v>23</v>
      </c>
      <c r="S88" t="s">
        <v>26</v>
      </c>
      <c r="T88" t="s">
        <v>27</v>
      </c>
      <c r="U88" t="s">
        <v>28</v>
      </c>
      <c r="V88" t="s">
        <v>29</v>
      </c>
    </row>
    <row r="89" spans="2:22" x14ac:dyDescent="0.25">
      <c r="B89" s="2">
        <v>101</v>
      </c>
      <c r="C89" s="2" t="s">
        <v>258</v>
      </c>
      <c r="D89" s="2" t="s">
        <v>456</v>
      </c>
      <c r="E89" t="s">
        <v>13</v>
      </c>
      <c r="F89" t="s">
        <v>252</v>
      </c>
      <c r="G89" t="s">
        <v>457</v>
      </c>
      <c r="H89" t="s">
        <v>16</v>
      </c>
      <c r="I89" t="s">
        <v>23</v>
      </c>
      <c r="J89" t="s">
        <v>23</v>
      </c>
      <c r="K89" t="s">
        <v>458</v>
      </c>
      <c r="L89" t="s">
        <v>17</v>
      </c>
      <c r="M89" t="s">
        <v>34</v>
      </c>
      <c r="N89" t="s">
        <v>19</v>
      </c>
      <c r="O89" t="s">
        <v>262</v>
      </c>
      <c r="P89" t="s">
        <v>19</v>
      </c>
      <c r="Q89" t="s">
        <v>23</v>
      </c>
      <c r="R89" t="s">
        <v>23</v>
      </c>
      <c r="S89" t="s">
        <v>26</v>
      </c>
      <c r="T89" t="s">
        <v>27</v>
      </c>
      <c r="U89" t="s">
        <v>257</v>
      </c>
      <c r="V89" t="s">
        <v>29</v>
      </c>
    </row>
    <row r="90" spans="2:22" x14ac:dyDescent="0.25">
      <c r="B90" s="2">
        <v>98</v>
      </c>
      <c r="C90" s="2" t="s">
        <v>12</v>
      </c>
      <c r="D90" s="2" t="s">
        <v>459</v>
      </c>
      <c r="E90" t="s">
        <v>13</v>
      </c>
      <c r="F90" t="s">
        <v>14</v>
      </c>
      <c r="G90" t="s">
        <v>460</v>
      </c>
      <c r="H90" t="s">
        <v>16</v>
      </c>
      <c r="I90" t="s">
        <v>23</v>
      </c>
      <c r="J90" t="s">
        <v>23</v>
      </c>
      <c r="K90" t="s">
        <v>461</v>
      </c>
      <c r="L90" t="s">
        <v>17</v>
      </c>
      <c r="M90" t="s">
        <v>18</v>
      </c>
      <c r="N90" t="s">
        <v>19</v>
      </c>
      <c r="O90" t="s">
        <v>235</v>
      </c>
      <c r="P90" t="s">
        <v>19</v>
      </c>
      <c r="Q90" t="s">
        <v>462</v>
      </c>
      <c r="R90" t="s">
        <v>17</v>
      </c>
      <c r="S90" t="s">
        <v>26</v>
      </c>
      <c r="T90" t="s">
        <v>27</v>
      </c>
      <c r="U90" t="s">
        <v>28</v>
      </c>
      <c r="V90" t="s">
        <v>29</v>
      </c>
    </row>
    <row r="91" spans="2:22" x14ac:dyDescent="0.25">
      <c r="B91" s="2">
        <v>92</v>
      </c>
      <c r="C91" s="2" t="s">
        <v>463</v>
      </c>
      <c r="D91" s="2" t="s">
        <v>464</v>
      </c>
      <c r="E91" t="s">
        <v>13</v>
      </c>
      <c r="F91" t="s">
        <v>14</v>
      </c>
      <c r="G91" t="s">
        <v>465</v>
      </c>
      <c r="H91" t="s">
        <v>16</v>
      </c>
      <c r="I91" t="s">
        <v>23</v>
      </c>
      <c r="J91" t="s">
        <v>23</v>
      </c>
      <c r="K91" t="s">
        <v>466</v>
      </c>
      <c r="L91" t="s">
        <v>17</v>
      </c>
      <c r="M91" t="s">
        <v>348</v>
      </c>
      <c r="N91" t="s">
        <v>19</v>
      </c>
      <c r="O91" t="s">
        <v>467</v>
      </c>
      <c r="P91" t="s">
        <v>19</v>
      </c>
      <c r="Q91" t="s">
        <v>468</v>
      </c>
      <c r="R91" t="s">
        <v>17</v>
      </c>
      <c r="S91" t="s">
        <v>26</v>
      </c>
      <c r="T91" t="s">
        <v>27</v>
      </c>
      <c r="U91" t="s">
        <v>28</v>
      </c>
      <c r="V91" t="s">
        <v>29</v>
      </c>
    </row>
    <row r="92" spans="2:22" x14ac:dyDescent="0.25">
      <c r="B92" s="2">
        <v>88</v>
      </c>
      <c r="C92" s="2" t="s">
        <v>469</v>
      </c>
      <c r="D92" s="2" t="s">
        <v>470</v>
      </c>
      <c r="E92" t="s">
        <v>13</v>
      </c>
      <c r="F92" t="s">
        <v>118</v>
      </c>
      <c r="G92" t="s">
        <v>471</v>
      </c>
      <c r="H92" t="s">
        <v>16</v>
      </c>
      <c r="I92" t="s">
        <v>23</v>
      </c>
      <c r="J92" t="s">
        <v>23</v>
      </c>
      <c r="K92" t="s">
        <v>472</v>
      </c>
      <c r="L92" t="s">
        <v>17</v>
      </c>
      <c r="M92" t="s">
        <v>23</v>
      </c>
      <c r="N92" t="s">
        <v>23</v>
      </c>
      <c r="O92" t="s">
        <v>343</v>
      </c>
      <c r="P92" t="s">
        <v>19</v>
      </c>
      <c r="Q92" t="s">
        <v>23</v>
      </c>
      <c r="R92" t="s">
        <v>23</v>
      </c>
      <c r="S92" t="s">
        <v>26</v>
      </c>
      <c r="T92" t="s">
        <v>27</v>
      </c>
      <c r="U92" t="s">
        <v>28</v>
      </c>
      <c r="V92" t="s">
        <v>29</v>
      </c>
    </row>
    <row r="93" spans="2:22" x14ac:dyDescent="0.25">
      <c r="B93" s="2">
        <v>84</v>
      </c>
      <c r="C93" s="2" t="s">
        <v>473</v>
      </c>
      <c r="D93" s="2" t="s">
        <v>316</v>
      </c>
      <c r="E93" t="s">
        <v>13</v>
      </c>
      <c r="F93" t="s">
        <v>14</v>
      </c>
      <c r="G93" t="s">
        <v>474</v>
      </c>
      <c r="H93" t="s">
        <v>16</v>
      </c>
      <c r="I93" t="s">
        <v>23</v>
      </c>
      <c r="J93" t="s">
        <v>23</v>
      </c>
      <c r="K93" t="s">
        <v>475</v>
      </c>
      <c r="L93" t="s">
        <v>17</v>
      </c>
      <c r="M93" t="s">
        <v>23</v>
      </c>
      <c r="N93" t="s">
        <v>23</v>
      </c>
      <c r="O93" t="s">
        <v>476</v>
      </c>
      <c r="P93" t="s">
        <v>19</v>
      </c>
      <c r="Q93" t="s">
        <v>23</v>
      </c>
      <c r="R93" t="s">
        <v>23</v>
      </c>
      <c r="S93" t="s">
        <v>26</v>
      </c>
      <c r="T93" t="s">
        <v>27</v>
      </c>
      <c r="U93" t="s">
        <v>28</v>
      </c>
      <c r="V93" t="s">
        <v>29</v>
      </c>
    </row>
    <row r="94" spans="2:22" x14ac:dyDescent="0.25">
      <c r="B94" s="2">
        <v>106</v>
      </c>
      <c r="C94" s="2" t="s">
        <v>215</v>
      </c>
      <c r="D94" s="2" t="s">
        <v>353</v>
      </c>
      <c r="E94" t="s">
        <v>13</v>
      </c>
      <c r="F94" t="s">
        <v>14</v>
      </c>
      <c r="G94" t="s">
        <v>477</v>
      </c>
      <c r="H94" t="s">
        <v>16</v>
      </c>
      <c r="I94" t="s">
        <v>23</v>
      </c>
      <c r="J94" t="s">
        <v>23</v>
      </c>
      <c r="K94" t="s">
        <v>478</v>
      </c>
      <c r="L94" t="s">
        <v>19</v>
      </c>
      <c r="M94" t="s">
        <v>479</v>
      </c>
      <c r="N94" t="s">
        <v>17</v>
      </c>
      <c r="O94" t="s">
        <v>480</v>
      </c>
      <c r="P94" t="s">
        <v>19</v>
      </c>
      <c r="Q94" t="s">
        <v>23</v>
      </c>
      <c r="R94" t="s">
        <v>23</v>
      </c>
      <c r="S94" t="s">
        <v>26</v>
      </c>
      <c r="T94" t="s">
        <v>27</v>
      </c>
      <c r="U94" t="s">
        <v>28</v>
      </c>
      <c r="V94" t="s">
        <v>29</v>
      </c>
    </row>
    <row r="95" spans="2:22" x14ac:dyDescent="0.25">
      <c r="B95" s="2">
        <v>78</v>
      </c>
      <c r="C95" s="2" t="s">
        <v>266</v>
      </c>
      <c r="D95" s="2" t="s">
        <v>481</v>
      </c>
      <c r="E95" t="s">
        <v>13</v>
      </c>
      <c r="F95" t="s">
        <v>14</v>
      </c>
      <c r="G95" t="s">
        <v>482</v>
      </c>
      <c r="H95" t="s">
        <v>16</v>
      </c>
      <c r="I95" t="s">
        <v>23</v>
      </c>
      <c r="J95" t="s">
        <v>23</v>
      </c>
      <c r="K95" t="s">
        <v>483</v>
      </c>
      <c r="L95" t="s">
        <v>19</v>
      </c>
      <c r="M95" t="s">
        <v>484</v>
      </c>
      <c r="N95" t="s">
        <v>16</v>
      </c>
      <c r="O95" t="s">
        <v>485</v>
      </c>
      <c r="P95" t="s">
        <v>19</v>
      </c>
      <c r="Q95" t="s">
        <v>23</v>
      </c>
      <c r="R95" t="s">
        <v>23</v>
      </c>
      <c r="S95" t="s">
        <v>26</v>
      </c>
      <c r="T95" t="s">
        <v>27</v>
      </c>
      <c r="U95" t="s">
        <v>28</v>
      </c>
      <c r="V95" t="s">
        <v>29</v>
      </c>
    </row>
    <row r="96" spans="2:22" x14ac:dyDescent="0.25">
      <c r="B96" s="2">
        <v>74</v>
      </c>
      <c r="C96" s="2" t="s">
        <v>84</v>
      </c>
      <c r="D96" s="2" t="s">
        <v>486</v>
      </c>
      <c r="E96" t="s">
        <v>13</v>
      </c>
      <c r="F96" t="s">
        <v>14</v>
      </c>
      <c r="G96" t="s">
        <v>487</v>
      </c>
      <c r="H96" t="s">
        <v>16</v>
      </c>
      <c r="I96" t="s">
        <v>23</v>
      </c>
      <c r="J96" t="s">
        <v>23</v>
      </c>
      <c r="K96" t="s">
        <v>488</v>
      </c>
      <c r="L96" t="s">
        <v>19</v>
      </c>
      <c r="M96" t="s">
        <v>489</v>
      </c>
      <c r="N96" t="s">
        <v>16</v>
      </c>
      <c r="O96" t="s">
        <v>490</v>
      </c>
      <c r="P96" t="s">
        <v>19</v>
      </c>
      <c r="Q96" t="s">
        <v>23</v>
      </c>
      <c r="R96" t="s">
        <v>23</v>
      </c>
      <c r="S96" t="s">
        <v>26</v>
      </c>
      <c r="T96" t="s">
        <v>27</v>
      </c>
      <c r="U96" t="s">
        <v>28</v>
      </c>
      <c r="V96" t="s">
        <v>29</v>
      </c>
    </row>
    <row r="97" spans="2:22" x14ac:dyDescent="0.25">
      <c r="B97" s="2">
        <v>69</v>
      </c>
      <c r="C97" s="2" t="s">
        <v>91</v>
      </c>
      <c r="D97" s="2" t="s">
        <v>59</v>
      </c>
      <c r="E97" t="s">
        <v>13</v>
      </c>
      <c r="F97" t="s">
        <v>14</v>
      </c>
      <c r="G97" t="s">
        <v>491</v>
      </c>
      <c r="H97" t="s">
        <v>16</v>
      </c>
      <c r="I97" t="s">
        <v>23</v>
      </c>
      <c r="J97" t="s">
        <v>23</v>
      </c>
      <c r="K97" t="s">
        <v>352</v>
      </c>
      <c r="L97" t="s">
        <v>19</v>
      </c>
      <c r="M97" t="s">
        <v>492</v>
      </c>
      <c r="N97" t="s">
        <v>19</v>
      </c>
      <c r="O97" t="s">
        <v>493</v>
      </c>
      <c r="P97" t="s">
        <v>17</v>
      </c>
      <c r="Q97" t="s">
        <v>23</v>
      </c>
      <c r="R97" t="s">
        <v>23</v>
      </c>
      <c r="S97" t="s">
        <v>26</v>
      </c>
      <c r="T97" t="s">
        <v>27</v>
      </c>
      <c r="U97" t="s">
        <v>28</v>
      </c>
      <c r="V97" t="s">
        <v>29</v>
      </c>
    </row>
    <row r="98" spans="2:22" x14ac:dyDescent="0.25">
      <c r="B98" s="2">
        <v>67</v>
      </c>
      <c r="C98" s="2" t="s">
        <v>190</v>
      </c>
      <c r="D98" s="2" t="s">
        <v>103</v>
      </c>
      <c r="E98" t="s">
        <v>13</v>
      </c>
      <c r="F98" t="s">
        <v>14</v>
      </c>
      <c r="G98" t="s">
        <v>494</v>
      </c>
      <c r="H98" t="s">
        <v>16</v>
      </c>
      <c r="I98" t="s">
        <v>23</v>
      </c>
      <c r="J98" t="s">
        <v>23</v>
      </c>
      <c r="K98" t="s">
        <v>337</v>
      </c>
      <c r="L98" t="s">
        <v>19</v>
      </c>
      <c r="M98" t="s">
        <v>495</v>
      </c>
      <c r="N98" t="s">
        <v>17</v>
      </c>
      <c r="O98" t="s">
        <v>427</v>
      </c>
      <c r="P98" t="s">
        <v>19</v>
      </c>
      <c r="Q98" t="s">
        <v>23</v>
      </c>
      <c r="R98" t="s">
        <v>23</v>
      </c>
      <c r="S98" t="s">
        <v>26</v>
      </c>
      <c r="T98" t="s">
        <v>27</v>
      </c>
      <c r="U98" t="s">
        <v>28</v>
      </c>
      <c r="V98" t="s">
        <v>29</v>
      </c>
    </row>
    <row r="99" spans="2:22" x14ac:dyDescent="0.25">
      <c r="B99" s="2">
        <v>65</v>
      </c>
      <c r="C99" s="2" t="s">
        <v>496</v>
      </c>
      <c r="D99" s="2" t="s">
        <v>496</v>
      </c>
      <c r="E99" t="s">
        <v>13</v>
      </c>
      <c r="F99" t="s">
        <v>40</v>
      </c>
      <c r="G99" t="s">
        <v>497</v>
      </c>
      <c r="H99" t="s">
        <v>16</v>
      </c>
      <c r="I99" t="s">
        <v>23</v>
      </c>
      <c r="J99" t="s">
        <v>23</v>
      </c>
      <c r="K99" t="s">
        <v>18</v>
      </c>
      <c r="L99" t="s">
        <v>19</v>
      </c>
      <c r="M99" t="s">
        <v>498</v>
      </c>
      <c r="N99" t="s">
        <v>16</v>
      </c>
      <c r="O99" t="s">
        <v>235</v>
      </c>
      <c r="P99" t="s">
        <v>19</v>
      </c>
      <c r="Q99" t="s">
        <v>23</v>
      </c>
      <c r="R99" t="s">
        <v>23</v>
      </c>
      <c r="S99" t="s">
        <v>26</v>
      </c>
      <c r="T99" t="s">
        <v>27</v>
      </c>
      <c r="U99" t="s">
        <v>28</v>
      </c>
      <c r="V99" t="s">
        <v>29</v>
      </c>
    </row>
    <row r="100" spans="2:22" x14ac:dyDescent="0.25">
      <c r="B100" s="2">
        <v>63</v>
      </c>
      <c r="C100" s="2" t="s">
        <v>499</v>
      </c>
      <c r="D100" s="2" t="s">
        <v>90</v>
      </c>
      <c r="E100" t="s">
        <v>13</v>
      </c>
      <c r="F100" t="s">
        <v>14</v>
      </c>
      <c r="G100" t="s">
        <v>500</v>
      </c>
      <c r="H100" t="s">
        <v>16</v>
      </c>
      <c r="I100" t="s">
        <v>23</v>
      </c>
      <c r="J100" t="s">
        <v>23</v>
      </c>
      <c r="K100" t="s">
        <v>43</v>
      </c>
      <c r="L100" t="s">
        <v>19</v>
      </c>
      <c r="M100" t="s">
        <v>501</v>
      </c>
      <c r="N100" t="s">
        <v>16</v>
      </c>
      <c r="O100" t="s">
        <v>502</v>
      </c>
      <c r="P100" t="s">
        <v>16</v>
      </c>
      <c r="Q100" t="s">
        <v>503</v>
      </c>
      <c r="R100" t="s">
        <v>17</v>
      </c>
      <c r="S100" t="s">
        <v>26</v>
      </c>
      <c r="T100" t="s">
        <v>27</v>
      </c>
      <c r="U100" t="s">
        <v>28</v>
      </c>
      <c r="V100" t="s">
        <v>29</v>
      </c>
    </row>
    <row r="101" spans="2:22" x14ac:dyDescent="0.25">
      <c r="B101" s="2">
        <v>60</v>
      </c>
      <c r="C101" s="2" t="s">
        <v>305</v>
      </c>
      <c r="D101" s="2" t="s">
        <v>504</v>
      </c>
      <c r="E101" t="s">
        <v>13</v>
      </c>
      <c r="F101" t="s">
        <v>14</v>
      </c>
      <c r="G101" t="s">
        <v>505</v>
      </c>
      <c r="H101" t="s">
        <v>16</v>
      </c>
      <c r="I101" t="s">
        <v>23</v>
      </c>
      <c r="J101" t="s">
        <v>23</v>
      </c>
      <c r="K101" t="s">
        <v>114</v>
      </c>
      <c r="L101" t="s">
        <v>19</v>
      </c>
      <c r="M101" t="s">
        <v>506</v>
      </c>
      <c r="N101" t="s">
        <v>19</v>
      </c>
      <c r="O101" t="s">
        <v>507</v>
      </c>
      <c r="P101" t="s">
        <v>16</v>
      </c>
      <c r="Q101" t="s">
        <v>508</v>
      </c>
      <c r="R101" t="s">
        <v>17</v>
      </c>
      <c r="S101" t="s">
        <v>26</v>
      </c>
      <c r="T101" t="s">
        <v>27</v>
      </c>
      <c r="U101" t="s">
        <v>28</v>
      </c>
      <c r="V101" t="s">
        <v>29</v>
      </c>
    </row>
    <row r="102" spans="2:22" x14ac:dyDescent="0.25">
      <c r="B102" s="2">
        <v>57</v>
      </c>
      <c r="C102" s="2" t="s">
        <v>509</v>
      </c>
      <c r="D102" s="2" t="s">
        <v>510</v>
      </c>
      <c r="E102" t="s">
        <v>13</v>
      </c>
      <c r="F102" t="s">
        <v>118</v>
      </c>
      <c r="G102" t="s">
        <v>511</v>
      </c>
      <c r="H102" t="s">
        <v>16</v>
      </c>
      <c r="I102" t="s">
        <v>23</v>
      </c>
      <c r="J102" t="s">
        <v>23</v>
      </c>
      <c r="K102" t="s">
        <v>75</v>
      </c>
      <c r="L102" t="s">
        <v>19</v>
      </c>
      <c r="M102" t="s">
        <v>23</v>
      </c>
      <c r="N102" t="s">
        <v>23</v>
      </c>
      <c r="O102" t="s">
        <v>512</v>
      </c>
      <c r="P102" t="s">
        <v>19</v>
      </c>
      <c r="Q102" t="s">
        <v>23</v>
      </c>
      <c r="R102" t="s">
        <v>23</v>
      </c>
      <c r="S102" t="s">
        <v>26</v>
      </c>
      <c r="T102" t="s">
        <v>27</v>
      </c>
      <c r="U102" t="s">
        <v>28</v>
      </c>
      <c r="V102" t="s">
        <v>29</v>
      </c>
    </row>
    <row r="103" spans="2:22" x14ac:dyDescent="0.25">
      <c r="B103" s="2">
        <v>55</v>
      </c>
      <c r="C103" s="2" t="s">
        <v>117</v>
      </c>
      <c r="D103" s="2" t="s">
        <v>309</v>
      </c>
      <c r="E103" t="s">
        <v>13</v>
      </c>
      <c r="F103" t="s">
        <v>14</v>
      </c>
      <c r="G103" t="s">
        <v>513</v>
      </c>
      <c r="H103" t="s">
        <v>16</v>
      </c>
      <c r="I103" t="s">
        <v>23</v>
      </c>
      <c r="J103" t="s">
        <v>23</v>
      </c>
      <c r="K103" t="s">
        <v>34</v>
      </c>
      <c r="L103" t="s">
        <v>19</v>
      </c>
      <c r="M103" t="s">
        <v>514</v>
      </c>
      <c r="N103" t="s">
        <v>16</v>
      </c>
      <c r="O103" t="s">
        <v>515</v>
      </c>
      <c r="P103" t="s">
        <v>17</v>
      </c>
      <c r="Q103" t="s">
        <v>516</v>
      </c>
      <c r="R103" t="s">
        <v>17</v>
      </c>
      <c r="S103" t="s">
        <v>26</v>
      </c>
      <c r="T103" t="s">
        <v>27</v>
      </c>
      <c r="U103" t="s">
        <v>28</v>
      </c>
      <c r="V103" t="s">
        <v>29</v>
      </c>
    </row>
    <row r="104" spans="2:22" x14ac:dyDescent="0.25">
      <c r="B104" s="2">
        <v>52</v>
      </c>
      <c r="C104" s="2" t="s">
        <v>517</v>
      </c>
      <c r="D104" s="2" t="s">
        <v>518</v>
      </c>
      <c r="E104" t="s">
        <v>13</v>
      </c>
      <c r="F104" t="s">
        <v>14</v>
      </c>
      <c r="G104" t="s">
        <v>519</v>
      </c>
      <c r="H104" t="s">
        <v>16</v>
      </c>
      <c r="I104" t="s">
        <v>23</v>
      </c>
      <c r="J104" t="s">
        <v>23</v>
      </c>
      <c r="K104" t="s">
        <v>158</v>
      </c>
      <c r="L104" t="s">
        <v>19</v>
      </c>
      <c r="M104" t="s">
        <v>224</v>
      </c>
      <c r="N104" t="s">
        <v>16</v>
      </c>
      <c r="O104" t="s">
        <v>520</v>
      </c>
      <c r="P104" t="s">
        <v>17</v>
      </c>
      <c r="Q104" t="s">
        <v>521</v>
      </c>
      <c r="R104" t="s">
        <v>17</v>
      </c>
      <c r="S104" t="s">
        <v>26</v>
      </c>
      <c r="T104" t="s">
        <v>27</v>
      </c>
      <c r="U104" t="s">
        <v>28</v>
      </c>
      <c r="V104" t="s">
        <v>29</v>
      </c>
    </row>
    <row r="105" spans="2:22" x14ac:dyDescent="0.25">
      <c r="B105" s="2">
        <v>53</v>
      </c>
      <c r="C105" s="2" t="s">
        <v>518</v>
      </c>
      <c r="D105" s="2" t="s">
        <v>509</v>
      </c>
      <c r="E105" t="s">
        <v>13</v>
      </c>
      <c r="F105" t="s">
        <v>40</v>
      </c>
      <c r="G105" t="s">
        <v>522</v>
      </c>
      <c r="H105" t="s">
        <v>16</v>
      </c>
      <c r="I105" t="s">
        <v>23</v>
      </c>
      <c r="J105" t="s">
        <v>23</v>
      </c>
      <c r="K105" t="s">
        <v>135</v>
      </c>
      <c r="L105" t="s">
        <v>19</v>
      </c>
      <c r="M105" t="s">
        <v>262</v>
      </c>
      <c r="N105" t="s">
        <v>19</v>
      </c>
      <c r="O105" t="s">
        <v>523</v>
      </c>
      <c r="P105" t="s">
        <v>19</v>
      </c>
      <c r="Q105" t="s">
        <v>58</v>
      </c>
      <c r="R105" t="s">
        <v>19</v>
      </c>
      <c r="S105" t="s">
        <v>26</v>
      </c>
      <c r="T105" t="s">
        <v>27</v>
      </c>
      <c r="U105" t="s">
        <v>28</v>
      </c>
      <c r="V105" t="s">
        <v>29</v>
      </c>
    </row>
    <row r="106" spans="2:22" x14ac:dyDescent="0.25">
      <c r="B106" s="2">
        <v>47</v>
      </c>
      <c r="C106" s="2" t="s">
        <v>524</v>
      </c>
      <c r="D106" s="2" t="s">
        <v>517</v>
      </c>
      <c r="E106" t="s">
        <v>13</v>
      </c>
      <c r="F106" t="s">
        <v>14</v>
      </c>
      <c r="G106" t="s">
        <v>525</v>
      </c>
      <c r="H106" t="s">
        <v>16</v>
      </c>
      <c r="I106" t="s">
        <v>23</v>
      </c>
      <c r="J106" t="s">
        <v>23</v>
      </c>
      <c r="K106" t="s">
        <v>128</v>
      </c>
      <c r="L106" t="s">
        <v>19</v>
      </c>
      <c r="M106" t="s">
        <v>526</v>
      </c>
      <c r="N106" t="s">
        <v>19</v>
      </c>
      <c r="O106" t="s">
        <v>527</v>
      </c>
      <c r="P106" t="s">
        <v>19</v>
      </c>
      <c r="Q106" t="s">
        <v>528</v>
      </c>
      <c r="R106" t="s">
        <v>17</v>
      </c>
      <c r="S106" t="s">
        <v>26</v>
      </c>
      <c r="T106" t="s">
        <v>27</v>
      </c>
      <c r="U106" t="s">
        <v>28</v>
      </c>
      <c r="V106" t="s">
        <v>29</v>
      </c>
    </row>
    <row r="107" spans="2:22" x14ac:dyDescent="0.25">
      <c r="B107" s="2">
        <v>71</v>
      </c>
      <c r="C107" s="2" t="s">
        <v>481</v>
      </c>
      <c r="D107" s="2" t="s">
        <v>83</v>
      </c>
      <c r="E107" t="s">
        <v>13</v>
      </c>
      <c r="F107" t="s">
        <v>14</v>
      </c>
      <c r="G107" t="s">
        <v>529</v>
      </c>
      <c r="H107" t="s">
        <v>16</v>
      </c>
      <c r="I107" t="s">
        <v>530</v>
      </c>
      <c r="J107" t="s">
        <v>17</v>
      </c>
      <c r="K107" t="s">
        <v>531</v>
      </c>
      <c r="L107" t="s">
        <v>17</v>
      </c>
      <c r="M107" t="s">
        <v>339</v>
      </c>
      <c r="N107" t="s">
        <v>17</v>
      </c>
      <c r="O107" t="s">
        <v>532</v>
      </c>
      <c r="P107" t="s">
        <v>19</v>
      </c>
      <c r="Q107" t="s">
        <v>533</v>
      </c>
      <c r="R107" t="s">
        <v>17</v>
      </c>
      <c r="S107" t="s">
        <v>26</v>
      </c>
      <c r="T107" t="s">
        <v>27</v>
      </c>
      <c r="U107" t="s">
        <v>28</v>
      </c>
      <c r="V107" t="s">
        <v>29</v>
      </c>
    </row>
    <row r="108" spans="2:22" x14ac:dyDescent="0.25">
      <c r="B108" s="2">
        <v>108</v>
      </c>
      <c r="C108" s="2" t="s">
        <v>534</v>
      </c>
      <c r="D108" s="2" t="s">
        <v>535</v>
      </c>
      <c r="E108" t="s">
        <v>13</v>
      </c>
      <c r="F108" t="s">
        <v>14</v>
      </c>
      <c r="G108" t="s">
        <v>536</v>
      </c>
      <c r="H108" t="s">
        <v>16</v>
      </c>
      <c r="I108" t="s">
        <v>23</v>
      </c>
      <c r="J108" t="s">
        <v>23</v>
      </c>
      <c r="K108" t="s">
        <v>23</v>
      </c>
      <c r="L108" t="s">
        <v>23</v>
      </c>
      <c r="M108" t="s">
        <v>23</v>
      </c>
      <c r="N108" t="s">
        <v>23</v>
      </c>
      <c r="O108" t="s">
        <v>537</v>
      </c>
      <c r="P108" t="s">
        <v>19</v>
      </c>
      <c r="Q108" t="s">
        <v>23</v>
      </c>
      <c r="R108" t="s">
        <v>23</v>
      </c>
      <c r="S108" t="s">
        <v>26</v>
      </c>
      <c r="T108" t="s">
        <v>27</v>
      </c>
      <c r="U108" t="s">
        <v>28</v>
      </c>
      <c r="V108" t="s">
        <v>29</v>
      </c>
    </row>
    <row r="109" spans="2:22" x14ac:dyDescent="0.25">
      <c r="B109" s="2">
        <v>34</v>
      </c>
      <c r="C109" s="2" t="s">
        <v>162</v>
      </c>
      <c r="D109" s="2" t="s">
        <v>70</v>
      </c>
      <c r="E109" t="s">
        <v>13</v>
      </c>
      <c r="F109" t="s">
        <v>14</v>
      </c>
      <c r="G109" t="s">
        <v>538</v>
      </c>
      <c r="H109" t="s">
        <v>16</v>
      </c>
      <c r="I109" t="s">
        <v>539</v>
      </c>
      <c r="J109" t="s">
        <v>17</v>
      </c>
      <c r="K109" t="s">
        <v>540</v>
      </c>
      <c r="L109">
        <v>0</v>
      </c>
      <c r="M109" t="s">
        <v>23</v>
      </c>
      <c r="N109" t="s">
        <v>23</v>
      </c>
      <c r="O109" t="s">
        <v>23</v>
      </c>
      <c r="P109" t="s">
        <v>23</v>
      </c>
      <c r="Q109" t="s">
        <v>541</v>
      </c>
      <c r="R109" t="s">
        <v>17</v>
      </c>
      <c r="S109" t="s">
        <v>26</v>
      </c>
      <c r="T109" t="s">
        <v>27</v>
      </c>
      <c r="U109" t="s">
        <v>28</v>
      </c>
      <c r="V109" t="s">
        <v>29</v>
      </c>
    </row>
    <row r="110" spans="2:22" x14ac:dyDescent="0.25">
      <c r="B110" s="2">
        <v>2</v>
      </c>
      <c r="C110" s="2" t="s">
        <v>301</v>
      </c>
      <c r="D110" s="2" t="s">
        <v>542</v>
      </c>
      <c r="E110" t="s">
        <v>13</v>
      </c>
      <c r="F110" t="s">
        <v>14</v>
      </c>
      <c r="G110" t="s">
        <v>543</v>
      </c>
      <c r="H110" t="s">
        <v>16</v>
      </c>
      <c r="I110" t="s">
        <v>23</v>
      </c>
      <c r="J110" t="s">
        <v>23</v>
      </c>
      <c r="K110" t="s">
        <v>544</v>
      </c>
      <c r="L110" t="s">
        <v>16</v>
      </c>
      <c r="M110" t="s">
        <v>540</v>
      </c>
      <c r="N110" t="s">
        <v>19</v>
      </c>
      <c r="O110" t="s">
        <v>51</v>
      </c>
      <c r="P110" t="s">
        <v>19</v>
      </c>
      <c r="Q110" t="s">
        <v>545</v>
      </c>
      <c r="R110" t="s">
        <v>17</v>
      </c>
      <c r="S110" t="s">
        <v>26</v>
      </c>
      <c r="T110" t="s">
        <v>27</v>
      </c>
      <c r="U110" t="s">
        <v>28</v>
      </c>
      <c r="V110" t="s">
        <v>29</v>
      </c>
    </row>
    <row r="111" spans="2:22" x14ac:dyDescent="0.25">
      <c r="B111" s="2">
        <v>4</v>
      </c>
      <c r="C111" s="2" t="s">
        <v>546</v>
      </c>
      <c r="D111" s="2" t="s">
        <v>546</v>
      </c>
      <c r="E111" t="s">
        <v>13</v>
      </c>
      <c r="F111" t="s">
        <v>14</v>
      </c>
      <c r="G111" t="s">
        <v>547</v>
      </c>
      <c r="H111" t="s">
        <v>16</v>
      </c>
      <c r="I111" t="s">
        <v>548</v>
      </c>
      <c r="J111" t="s">
        <v>17</v>
      </c>
      <c r="K111" t="s">
        <v>362</v>
      </c>
      <c r="L111" t="s">
        <v>16</v>
      </c>
      <c r="M111" t="s">
        <v>549</v>
      </c>
      <c r="N111" t="s">
        <v>16</v>
      </c>
      <c r="O111" t="s">
        <v>550</v>
      </c>
      <c r="P111" t="s">
        <v>23</v>
      </c>
      <c r="Q111" t="s">
        <v>23</v>
      </c>
      <c r="R111" t="s">
        <v>23</v>
      </c>
      <c r="S111" t="s">
        <v>26</v>
      </c>
      <c r="T111" t="s">
        <v>27</v>
      </c>
      <c r="U111" t="s">
        <v>28</v>
      </c>
      <c r="V111" t="s">
        <v>29</v>
      </c>
    </row>
    <row r="112" spans="2:22" x14ac:dyDescent="0.25">
      <c r="B112" s="2">
        <v>6</v>
      </c>
      <c r="C112" s="2" t="s">
        <v>283</v>
      </c>
      <c r="D112" s="2" t="s">
        <v>297</v>
      </c>
      <c r="E112" t="s">
        <v>13</v>
      </c>
      <c r="F112" t="s">
        <v>14</v>
      </c>
      <c r="G112" t="s">
        <v>551</v>
      </c>
      <c r="H112" t="s">
        <v>16</v>
      </c>
      <c r="I112" t="s">
        <v>23</v>
      </c>
      <c r="J112" t="s">
        <v>23</v>
      </c>
      <c r="K112" t="s">
        <v>451</v>
      </c>
      <c r="L112" t="s">
        <v>16</v>
      </c>
      <c r="M112" t="s">
        <v>552</v>
      </c>
      <c r="N112" t="s">
        <v>16</v>
      </c>
      <c r="O112" t="s">
        <v>553</v>
      </c>
      <c r="P112" t="s">
        <v>23</v>
      </c>
      <c r="Q112" t="s">
        <v>23</v>
      </c>
      <c r="R112" t="s">
        <v>23</v>
      </c>
      <c r="S112" t="s">
        <v>26</v>
      </c>
      <c r="T112" t="s">
        <v>27</v>
      </c>
      <c r="U112" t="s">
        <v>28</v>
      </c>
      <c r="V112" t="s">
        <v>29</v>
      </c>
    </row>
    <row r="113" spans="2:22" x14ac:dyDescent="0.25">
      <c r="B113" s="2">
        <v>7</v>
      </c>
      <c r="C113" s="2" t="s">
        <v>412</v>
      </c>
      <c r="D113" s="2" t="s">
        <v>293</v>
      </c>
      <c r="E113" t="s">
        <v>13</v>
      </c>
      <c r="F113" t="s">
        <v>14</v>
      </c>
      <c r="G113" t="s">
        <v>554</v>
      </c>
      <c r="H113" t="s">
        <v>16</v>
      </c>
      <c r="I113" t="s">
        <v>23</v>
      </c>
      <c r="J113" t="s">
        <v>23</v>
      </c>
      <c r="K113" t="s">
        <v>534</v>
      </c>
      <c r="L113" t="s">
        <v>16</v>
      </c>
      <c r="M113" t="s">
        <v>555</v>
      </c>
      <c r="N113" t="s">
        <v>17</v>
      </c>
      <c r="O113" t="s">
        <v>556</v>
      </c>
      <c r="P113" t="s">
        <v>23</v>
      </c>
      <c r="Q113" t="s">
        <v>23</v>
      </c>
      <c r="R113" t="s">
        <v>23</v>
      </c>
      <c r="S113" t="s">
        <v>26</v>
      </c>
      <c r="T113" t="s">
        <v>27</v>
      </c>
      <c r="U113" t="s">
        <v>28</v>
      </c>
      <c r="V113" t="s">
        <v>29</v>
      </c>
    </row>
    <row r="114" spans="2:22" x14ac:dyDescent="0.25">
      <c r="B114" s="2">
        <v>10</v>
      </c>
      <c r="C114" s="2" t="s">
        <v>557</v>
      </c>
      <c r="D114" s="2" t="s">
        <v>401</v>
      </c>
      <c r="E114" t="s">
        <v>13</v>
      </c>
      <c r="F114" t="s">
        <v>14</v>
      </c>
      <c r="G114" t="s">
        <v>558</v>
      </c>
      <c r="H114" t="s">
        <v>16</v>
      </c>
      <c r="I114" t="s">
        <v>559</v>
      </c>
      <c r="J114" t="s">
        <v>17</v>
      </c>
      <c r="K114" t="s">
        <v>353</v>
      </c>
      <c r="L114" t="s">
        <v>16</v>
      </c>
      <c r="M114" t="s">
        <v>560</v>
      </c>
      <c r="N114" t="s">
        <v>16</v>
      </c>
      <c r="O114" t="s">
        <v>23</v>
      </c>
      <c r="P114" t="s">
        <v>23</v>
      </c>
      <c r="Q114" t="s">
        <v>23</v>
      </c>
      <c r="R114" t="s">
        <v>23</v>
      </c>
      <c r="S114" t="s">
        <v>26</v>
      </c>
      <c r="T114" t="s">
        <v>27</v>
      </c>
      <c r="U114" t="s">
        <v>28</v>
      </c>
      <c r="V114" t="s">
        <v>29</v>
      </c>
    </row>
    <row r="115" spans="2:22" x14ac:dyDescent="0.25">
      <c r="B115" s="2">
        <v>27</v>
      </c>
      <c r="C115" s="2" t="s">
        <v>238</v>
      </c>
      <c r="D115" s="2" t="s">
        <v>161</v>
      </c>
      <c r="E115" t="s">
        <v>13</v>
      </c>
      <c r="F115" t="s">
        <v>14</v>
      </c>
      <c r="G115" t="s">
        <v>561</v>
      </c>
      <c r="H115" t="s">
        <v>16</v>
      </c>
      <c r="I115" t="s">
        <v>562</v>
      </c>
      <c r="J115" t="s">
        <v>17</v>
      </c>
      <c r="K115" t="s">
        <v>30</v>
      </c>
      <c r="L115" t="s">
        <v>16</v>
      </c>
      <c r="M115" t="s">
        <v>563</v>
      </c>
      <c r="N115" t="s">
        <v>16</v>
      </c>
      <c r="O115" t="s">
        <v>23</v>
      </c>
      <c r="P115" t="s">
        <v>23</v>
      </c>
      <c r="Q115" t="s">
        <v>23</v>
      </c>
      <c r="R115" t="s">
        <v>23</v>
      </c>
      <c r="S115" t="s">
        <v>26</v>
      </c>
      <c r="T115" t="s">
        <v>27</v>
      </c>
      <c r="U115" t="s">
        <v>28</v>
      </c>
      <c r="V115" t="s">
        <v>29</v>
      </c>
    </row>
    <row r="116" spans="2:22" x14ac:dyDescent="0.25">
      <c r="B116" s="2">
        <v>28</v>
      </c>
      <c r="C116" s="2" t="s">
        <v>244</v>
      </c>
      <c r="D116" s="2" t="s">
        <v>166</v>
      </c>
      <c r="E116" t="s">
        <v>13</v>
      </c>
      <c r="F116" t="s">
        <v>14</v>
      </c>
      <c r="G116" t="s">
        <v>564</v>
      </c>
      <c r="H116" t="s">
        <v>16</v>
      </c>
      <c r="I116" t="s">
        <v>565</v>
      </c>
      <c r="J116" t="s">
        <v>17</v>
      </c>
      <c r="K116" t="s">
        <v>456</v>
      </c>
      <c r="L116" t="s">
        <v>16</v>
      </c>
      <c r="M116" t="s">
        <v>566</v>
      </c>
      <c r="N116" t="s">
        <v>16</v>
      </c>
      <c r="O116" t="s">
        <v>23</v>
      </c>
      <c r="P116" t="s">
        <v>23</v>
      </c>
      <c r="Q116" t="s">
        <v>23</v>
      </c>
      <c r="R116" t="s">
        <v>23</v>
      </c>
      <c r="S116" t="s">
        <v>26</v>
      </c>
      <c r="T116" t="s">
        <v>27</v>
      </c>
      <c r="U116" t="s">
        <v>28</v>
      </c>
      <c r="V116" t="s">
        <v>29</v>
      </c>
    </row>
    <row r="117" spans="2:22" x14ac:dyDescent="0.25">
      <c r="B117" s="2">
        <v>3</v>
      </c>
      <c r="C117" s="2" t="s">
        <v>542</v>
      </c>
      <c r="D117" s="2" t="s">
        <v>287</v>
      </c>
      <c r="E117" t="s">
        <v>567</v>
      </c>
      <c r="F117" t="s">
        <v>568</v>
      </c>
      <c r="G117" t="s">
        <v>567</v>
      </c>
      <c r="H117" t="s">
        <v>23</v>
      </c>
      <c r="I117" t="s">
        <v>23</v>
      </c>
      <c r="J117" t="s">
        <v>23</v>
      </c>
      <c r="K117" t="s">
        <v>23</v>
      </c>
      <c r="L117" t="s">
        <v>23</v>
      </c>
      <c r="M117" t="s">
        <v>23</v>
      </c>
      <c r="N117" t="s">
        <v>23</v>
      </c>
      <c r="O117" t="s">
        <v>23</v>
      </c>
      <c r="P117" t="s">
        <v>23</v>
      </c>
      <c r="Q117" t="s">
        <v>23</v>
      </c>
      <c r="R117" t="s">
        <v>23</v>
      </c>
      <c r="S117" t="s">
        <v>23</v>
      </c>
    </row>
    <row r="118" spans="2:22" x14ac:dyDescent="0.25">
      <c r="B118" s="2">
        <v>5</v>
      </c>
      <c r="C118" s="2" t="s">
        <v>569</v>
      </c>
      <c r="D118" s="2" t="s">
        <v>569</v>
      </c>
      <c r="E118" t="s">
        <v>570</v>
      </c>
      <c r="F118" t="s">
        <v>568</v>
      </c>
      <c r="G118" t="s">
        <v>570</v>
      </c>
      <c r="H118" t="s">
        <v>23</v>
      </c>
      <c r="I118" t="s">
        <v>23</v>
      </c>
      <c r="J118" t="s">
        <v>23</v>
      </c>
      <c r="K118" t="s">
        <v>23</v>
      </c>
      <c r="L118" t="s">
        <v>23</v>
      </c>
      <c r="M118" t="s">
        <v>23</v>
      </c>
      <c r="N118" t="s">
        <v>23</v>
      </c>
      <c r="O118" t="s">
        <v>23</v>
      </c>
      <c r="P118" t="s">
        <v>23</v>
      </c>
      <c r="Q118" t="s">
        <v>23</v>
      </c>
      <c r="R118" t="s">
        <v>23</v>
      </c>
      <c r="S118" t="s">
        <v>23</v>
      </c>
    </row>
    <row r="119" spans="2:22" x14ac:dyDescent="0.25">
      <c r="B119" s="2">
        <v>8</v>
      </c>
      <c r="C119" s="2" t="s">
        <v>297</v>
      </c>
      <c r="D119" s="2" t="s">
        <v>387</v>
      </c>
      <c r="E119" t="s">
        <v>571</v>
      </c>
      <c r="F119" t="s">
        <v>572</v>
      </c>
      <c r="G119" t="s">
        <v>573</v>
      </c>
      <c r="H119" t="s">
        <v>17</v>
      </c>
      <c r="I119" t="s">
        <v>23</v>
      </c>
      <c r="J119" t="s">
        <v>23</v>
      </c>
      <c r="K119" t="s">
        <v>23</v>
      </c>
      <c r="L119" t="s">
        <v>23</v>
      </c>
      <c r="M119" t="s">
        <v>23</v>
      </c>
      <c r="N119" t="s">
        <v>23</v>
      </c>
      <c r="O119" t="s">
        <v>23</v>
      </c>
      <c r="P119" t="s">
        <v>23</v>
      </c>
      <c r="Q119" t="s">
        <v>23</v>
      </c>
      <c r="R119" t="s">
        <v>23</v>
      </c>
      <c r="S119" t="s">
        <v>23</v>
      </c>
    </row>
    <row r="120" spans="2:22" x14ac:dyDescent="0.25">
      <c r="B120" s="2">
        <v>9</v>
      </c>
      <c r="C120" s="2" t="s">
        <v>293</v>
      </c>
      <c r="D120" s="2" t="s">
        <v>406</v>
      </c>
      <c r="E120" t="s">
        <v>13</v>
      </c>
      <c r="F120" t="s">
        <v>572</v>
      </c>
      <c r="G120" t="s">
        <v>574</v>
      </c>
      <c r="H120" t="s">
        <v>17</v>
      </c>
      <c r="I120" t="s">
        <v>23</v>
      </c>
      <c r="J120" t="s">
        <v>23</v>
      </c>
      <c r="K120" t="s">
        <v>23</v>
      </c>
      <c r="L120" t="s">
        <v>23</v>
      </c>
      <c r="M120" t="s">
        <v>23</v>
      </c>
      <c r="N120" t="s">
        <v>23</v>
      </c>
      <c r="O120" t="s">
        <v>23</v>
      </c>
      <c r="P120" t="s">
        <v>23</v>
      </c>
      <c r="Q120" t="s">
        <v>23</v>
      </c>
      <c r="R120" t="s">
        <v>23</v>
      </c>
      <c r="S120" t="s">
        <v>23</v>
      </c>
    </row>
    <row r="121" spans="2:22" x14ac:dyDescent="0.25">
      <c r="B121" s="2">
        <v>83</v>
      </c>
      <c r="C121" s="2" t="s">
        <v>325</v>
      </c>
      <c r="D121" s="2" t="s">
        <v>52</v>
      </c>
      <c r="E121" t="s">
        <v>13</v>
      </c>
      <c r="F121" t="s">
        <v>575</v>
      </c>
      <c r="G121" t="s">
        <v>576</v>
      </c>
      <c r="H121" t="s">
        <v>16</v>
      </c>
      <c r="I121" t="s">
        <v>23</v>
      </c>
      <c r="J121" t="s">
        <v>23</v>
      </c>
      <c r="K121" t="s">
        <v>23</v>
      </c>
      <c r="L121" t="s">
        <v>23</v>
      </c>
      <c r="M121" t="s">
        <v>23</v>
      </c>
      <c r="N121" t="s">
        <v>23</v>
      </c>
      <c r="O121" t="s">
        <v>23</v>
      </c>
      <c r="P121" t="s">
        <v>23</v>
      </c>
      <c r="Q121" t="s">
        <v>23</v>
      </c>
      <c r="R121" t="s">
        <v>23</v>
      </c>
      <c r="S121" t="s">
        <v>27</v>
      </c>
      <c r="T121" t="s">
        <v>264</v>
      </c>
    </row>
    <row r="122" spans="2:22" x14ac:dyDescent="0.25">
      <c r="B122" s="2">
        <v>85</v>
      </c>
      <c r="C122" s="2" t="s">
        <v>470</v>
      </c>
      <c r="D122" s="2" t="s">
        <v>577</v>
      </c>
      <c r="E122" t="s">
        <v>13</v>
      </c>
      <c r="F122" t="s">
        <v>578</v>
      </c>
      <c r="G122" t="s">
        <v>579</v>
      </c>
      <c r="H122" t="s">
        <v>17</v>
      </c>
      <c r="I122" t="s">
        <v>23</v>
      </c>
      <c r="J122" t="s">
        <v>23</v>
      </c>
      <c r="K122" t="s">
        <v>23</v>
      </c>
      <c r="L122" t="s">
        <v>23</v>
      </c>
      <c r="M122" t="s">
        <v>23</v>
      </c>
      <c r="N122" t="s">
        <v>23</v>
      </c>
      <c r="O122" t="s">
        <v>23</v>
      </c>
      <c r="P122" t="s">
        <v>23</v>
      </c>
      <c r="Q122" t="s">
        <v>23</v>
      </c>
      <c r="R122" t="s">
        <v>23</v>
      </c>
      <c r="S122" t="s">
        <v>27</v>
      </c>
      <c r="T122" t="s">
        <v>580</v>
      </c>
    </row>
    <row r="123" spans="2:22" x14ac:dyDescent="0.25">
      <c r="B123" s="2">
        <v>30</v>
      </c>
      <c r="C123" s="2" t="s">
        <v>609</v>
      </c>
      <c r="D123" s="2" t="s">
        <v>311</v>
      </c>
      <c r="E123" t="s">
        <v>13</v>
      </c>
      <c r="F123" t="s">
        <v>568</v>
      </c>
      <c r="G123" t="s">
        <v>13</v>
      </c>
      <c r="H123" t="s">
        <v>23</v>
      </c>
      <c r="I123" t="s">
        <v>23</v>
      </c>
      <c r="J123" t="s">
        <v>23</v>
      </c>
      <c r="K123" t="s">
        <v>23</v>
      </c>
      <c r="L123" t="s">
        <v>23</v>
      </c>
      <c r="M123" t="s">
        <v>23</v>
      </c>
      <c r="N123" t="s">
        <v>23</v>
      </c>
      <c r="O123" t="s">
        <v>23</v>
      </c>
      <c r="P123" t="s">
        <v>23</v>
      </c>
      <c r="Q123" t="s">
        <v>23</v>
      </c>
      <c r="R123" t="s">
        <v>23</v>
      </c>
      <c r="S123" t="s">
        <v>23</v>
      </c>
    </row>
    <row r="124" spans="2:22" x14ac:dyDescent="0.25">
      <c r="B124" s="2">
        <v>43</v>
      </c>
      <c r="C124" s="2" t="s">
        <v>610</v>
      </c>
      <c r="D124" s="2" t="s">
        <v>324</v>
      </c>
      <c r="E124" t="s">
        <v>13</v>
      </c>
      <c r="F124" t="s">
        <v>568</v>
      </c>
      <c r="G124" t="s">
        <v>13</v>
      </c>
      <c r="H124" t="s">
        <v>23</v>
      </c>
      <c r="I124" t="s">
        <v>23</v>
      </c>
      <c r="J124" t="s">
        <v>23</v>
      </c>
      <c r="K124" t="s">
        <v>23</v>
      </c>
      <c r="L124" t="s">
        <v>23</v>
      </c>
      <c r="M124" t="s">
        <v>23</v>
      </c>
      <c r="N124" t="s">
        <v>23</v>
      </c>
      <c r="O124" t="s">
        <v>23</v>
      </c>
      <c r="P124" t="s">
        <v>23</v>
      </c>
      <c r="Q124" t="s">
        <v>23</v>
      </c>
      <c r="R124" t="s">
        <v>23</v>
      </c>
      <c r="S124" t="s">
        <v>23</v>
      </c>
    </row>
    <row r="125" spans="2:22" x14ac:dyDescent="0.25">
      <c r="B125" s="2">
        <v>72</v>
      </c>
      <c r="C125" s="2" t="s">
        <v>581</v>
      </c>
      <c r="D125" s="2" t="s">
        <v>116</v>
      </c>
      <c r="E125" t="s">
        <v>13</v>
      </c>
      <c r="F125" t="s">
        <v>568</v>
      </c>
      <c r="G125" t="s">
        <v>13</v>
      </c>
      <c r="H125" t="s">
        <v>23</v>
      </c>
      <c r="I125" t="s">
        <v>23</v>
      </c>
      <c r="J125" t="s">
        <v>23</v>
      </c>
      <c r="K125" t="s">
        <v>23</v>
      </c>
      <c r="L125" t="s">
        <v>23</v>
      </c>
      <c r="M125" t="s">
        <v>23</v>
      </c>
      <c r="N125" t="s">
        <v>23</v>
      </c>
      <c r="O125" t="s">
        <v>23</v>
      </c>
      <c r="P125" t="s">
        <v>23</v>
      </c>
      <c r="Q125" t="s">
        <v>23</v>
      </c>
      <c r="R125" t="s">
        <v>23</v>
      </c>
      <c r="S125" t="s">
        <v>23</v>
      </c>
    </row>
    <row r="126" spans="2:22" x14ac:dyDescent="0.25">
      <c r="B126" s="2">
        <v>80</v>
      </c>
      <c r="E126" t="s">
        <v>13</v>
      </c>
      <c r="F126" t="s">
        <v>568</v>
      </c>
      <c r="G126" t="s">
        <v>13</v>
      </c>
      <c r="H126" t="s">
        <v>23</v>
      </c>
      <c r="I126" t="s">
        <v>23</v>
      </c>
      <c r="J126" t="s">
        <v>23</v>
      </c>
      <c r="K126" t="s">
        <v>23</v>
      </c>
      <c r="L126" t="s">
        <v>23</v>
      </c>
      <c r="M126" t="s">
        <v>23</v>
      </c>
      <c r="N126" t="s">
        <v>23</v>
      </c>
      <c r="O126" t="s">
        <v>23</v>
      </c>
      <c r="P126" t="s">
        <v>23</v>
      </c>
      <c r="Q126" t="s">
        <v>23</v>
      </c>
      <c r="R126" t="s">
        <v>23</v>
      </c>
      <c r="S126" t="s">
        <v>23</v>
      </c>
    </row>
    <row r="127" spans="2:22" x14ac:dyDescent="0.25">
      <c r="B127" s="2">
        <v>96</v>
      </c>
      <c r="E127" t="s">
        <v>13</v>
      </c>
      <c r="F127" t="s">
        <v>568</v>
      </c>
      <c r="G127" t="s">
        <v>13</v>
      </c>
      <c r="H127" t="s">
        <v>23</v>
      </c>
      <c r="I127" t="s">
        <v>23</v>
      </c>
      <c r="J127" t="s">
        <v>23</v>
      </c>
      <c r="K127" t="s">
        <v>23</v>
      </c>
      <c r="L127" t="s">
        <v>23</v>
      </c>
      <c r="M127" t="s">
        <v>23</v>
      </c>
      <c r="N127" t="s">
        <v>23</v>
      </c>
      <c r="O127" t="s">
        <v>23</v>
      </c>
      <c r="P127" t="s">
        <v>23</v>
      </c>
      <c r="Q127" t="s">
        <v>23</v>
      </c>
      <c r="R127" t="s">
        <v>23</v>
      </c>
      <c r="S127" t="s">
        <v>23</v>
      </c>
    </row>
    <row r="128" spans="2:22" x14ac:dyDescent="0.25">
      <c r="B128" s="2">
        <v>104</v>
      </c>
      <c r="C128" s="2" t="s">
        <v>67</v>
      </c>
      <c r="D128" s="2" t="s">
        <v>30</v>
      </c>
      <c r="E128" t="s">
        <v>13</v>
      </c>
      <c r="F128" t="s">
        <v>578</v>
      </c>
      <c r="G128" t="s">
        <v>582</v>
      </c>
      <c r="H128" t="s">
        <v>17</v>
      </c>
      <c r="I128" t="s">
        <v>23</v>
      </c>
      <c r="J128" t="s">
        <v>23</v>
      </c>
      <c r="K128" t="s">
        <v>23</v>
      </c>
      <c r="L128" t="s">
        <v>23</v>
      </c>
      <c r="M128" t="s">
        <v>23</v>
      </c>
      <c r="N128" t="s">
        <v>23</v>
      </c>
      <c r="O128" t="s">
        <v>23</v>
      </c>
      <c r="P128" t="s">
        <v>23</v>
      </c>
      <c r="Q128" t="s">
        <v>23</v>
      </c>
      <c r="R128" t="s">
        <v>23</v>
      </c>
      <c r="S128" t="s">
        <v>27</v>
      </c>
      <c r="T128" t="s">
        <v>580</v>
      </c>
    </row>
    <row r="129" spans="2:19" x14ac:dyDescent="0.25">
      <c r="B129" s="2">
        <v>29</v>
      </c>
      <c r="C129" s="2" t="s">
        <v>611</v>
      </c>
      <c r="D129" s="2" t="s">
        <v>307</v>
      </c>
      <c r="E129" s="2" t="s">
        <v>584</v>
      </c>
      <c r="F129" s="2" t="s">
        <v>568</v>
      </c>
      <c r="G129" t="s">
        <v>584</v>
      </c>
      <c r="H129" t="s">
        <v>23</v>
      </c>
      <c r="I129" t="s">
        <v>23</v>
      </c>
      <c r="J129" t="s">
        <v>23</v>
      </c>
      <c r="K129" t="s">
        <v>23</v>
      </c>
      <c r="L129" t="s">
        <v>23</v>
      </c>
      <c r="M129" t="s">
        <v>23</v>
      </c>
      <c r="N129" t="s">
        <v>23</v>
      </c>
      <c r="O129" t="s">
        <v>23</v>
      </c>
      <c r="P129" t="s">
        <v>23</v>
      </c>
      <c r="Q129" t="s">
        <v>23</v>
      </c>
      <c r="R129" t="s">
        <v>23</v>
      </c>
      <c r="S129" t="s">
        <v>23</v>
      </c>
    </row>
    <row r="130" spans="2:19" x14ac:dyDescent="0.25">
      <c r="B130" s="2">
        <v>33</v>
      </c>
      <c r="C130" s="2" t="s">
        <v>612</v>
      </c>
      <c r="D130" s="2" t="s">
        <v>463</v>
      </c>
      <c r="E130" s="2" t="s">
        <v>584</v>
      </c>
      <c r="F130" s="2" t="s">
        <v>568</v>
      </c>
      <c r="G130" t="s">
        <v>584</v>
      </c>
      <c r="H130" t="s">
        <v>23</v>
      </c>
      <c r="I130" t="s">
        <v>23</v>
      </c>
      <c r="J130" t="s">
        <v>23</v>
      </c>
      <c r="K130" t="s">
        <v>23</v>
      </c>
      <c r="L130" t="s">
        <v>23</v>
      </c>
      <c r="M130" t="s">
        <v>23</v>
      </c>
      <c r="N130" t="s">
        <v>23</v>
      </c>
      <c r="O130" t="s">
        <v>23</v>
      </c>
      <c r="P130" t="s">
        <v>23</v>
      </c>
      <c r="Q130" t="s">
        <v>23</v>
      </c>
      <c r="R130" t="s">
        <v>23</v>
      </c>
      <c r="S130" t="s">
        <v>23</v>
      </c>
    </row>
    <row r="131" spans="2:19" x14ac:dyDescent="0.25">
      <c r="B131" s="2">
        <v>50</v>
      </c>
      <c r="C131" s="2" t="s">
        <v>583</v>
      </c>
      <c r="D131" s="2" t="s">
        <v>130</v>
      </c>
      <c r="E131" s="2" t="s">
        <v>584</v>
      </c>
      <c r="F131" s="2" t="s">
        <v>568</v>
      </c>
      <c r="G131" t="s">
        <v>584</v>
      </c>
      <c r="H131" t="s">
        <v>23</v>
      </c>
      <c r="I131" t="s">
        <v>23</v>
      </c>
      <c r="J131" t="s">
        <v>23</v>
      </c>
      <c r="K131" t="s">
        <v>23</v>
      </c>
      <c r="L131" t="s">
        <v>23</v>
      </c>
      <c r="M131" t="s">
        <v>23</v>
      </c>
      <c r="N131" t="s">
        <v>23</v>
      </c>
      <c r="O131" t="s">
        <v>23</v>
      </c>
      <c r="P131" t="s">
        <v>23</v>
      </c>
      <c r="Q131" t="s">
        <v>23</v>
      </c>
      <c r="R131" t="s">
        <v>23</v>
      </c>
      <c r="S131" t="s">
        <v>23</v>
      </c>
    </row>
    <row r="132" spans="2:19" x14ac:dyDescent="0.25">
      <c r="B132" s="2">
        <v>81</v>
      </c>
      <c r="E132" s="2" t="s">
        <v>584</v>
      </c>
      <c r="F132" s="2" t="s">
        <v>568</v>
      </c>
      <c r="G132" t="s">
        <v>584</v>
      </c>
      <c r="H132" t="s">
        <v>23</v>
      </c>
      <c r="I132" t="s">
        <v>23</v>
      </c>
      <c r="J132" t="s">
        <v>23</v>
      </c>
      <c r="K132" t="s">
        <v>23</v>
      </c>
      <c r="L132" t="s">
        <v>23</v>
      </c>
      <c r="M132" t="s">
        <v>23</v>
      </c>
      <c r="N132" t="s">
        <v>23</v>
      </c>
      <c r="O132" t="s">
        <v>23</v>
      </c>
      <c r="P132" t="s">
        <v>23</v>
      </c>
      <c r="Q132" t="s">
        <v>23</v>
      </c>
      <c r="R132" t="s">
        <v>23</v>
      </c>
      <c r="S132" t="s">
        <v>23</v>
      </c>
    </row>
    <row r="133" spans="2:19" x14ac:dyDescent="0.25">
      <c r="B133" s="2">
        <v>107</v>
      </c>
      <c r="E133" s="2" t="s">
        <v>584</v>
      </c>
      <c r="F133" s="2" t="s">
        <v>568</v>
      </c>
      <c r="G133" t="s">
        <v>584</v>
      </c>
      <c r="H133" t="s">
        <v>23</v>
      </c>
      <c r="I133" t="s">
        <v>23</v>
      </c>
      <c r="J133" t="s">
        <v>23</v>
      </c>
      <c r="K133" t="s">
        <v>23</v>
      </c>
      <c r="L133" t="s">
        <v>23</v>
      </c>
      <c r="M133" t="s">
        <v>23</v>
      </c>
      <c r="N133" t="s">
        <v>23</v>
      </c>
      <c r="O133" t="s">
        <v>23</v>
      </c>
      <c r="P133" t="s">
        <v>23</v>
      </c>
      <c r="Q133" t="s">
        <v>23</v>
      </c>
      <c r="R133" t="s">
        <v>23</v>
      </c>
      <c r="S133" t="s">
        <v>23</v>
      </c>
    </row>
    <row r="134" spans="2:19" x14ac:dyDescent="0.25">
      <c r="B134" s="2">
        <v>123</v>
      </c>
      <c r="C134" s="2" t="s">
        <v>585</v>
      </c>
      <c r="D134" s="2" t="s">
        <v>362</v>
      </c>
      <c r="E134" t="s">
        <v>586</v>
      </c>
      <c r="F134" t="s">
        <v>568</v>
      </c>
      <c r="G134" t="s">
        <v>586</v>
      </c>
      <c r="H134" t="s">
        <v>23</v>
      </c>
      <c r="I134" t="s">
        <v>23</v>
      </c>
      <c r="J134" t="s">
        <v>23</v>
      </c>
      <c r="K134" t="s">
        <v>23</v>
      </c>
      <c r="L134" t="s">
        <v>23</v>
      </c>
      <c r="M134" t="s">
        <v>23</v>
      </c>
      <c r="N134" t="s">
        <v>23</v>
      </c>
      <c r="O134" t="s">
        <v>23</v>
      </c>
      <c r="P134" t="s">
        <v>23</v>
      </c>
      <c r="Q134" t="s">
        <v>23</v>
      </c>
      <c r="R134" t="s">
        <v>23</v>
      </c>
      <c r="S134" t="s">
        <v>23</v>
      </c>
    </row>
    <row r="135" spans="2:19" x14ac:dyDescent="0.25">
      <c r="B135" s="2">
        <v>134</v>
      </c>
      <c r="C135" s="2" t="s">
        <v>587</v>
      </c>
      <c r="D135" s="2" t="s">
        <v>588</v>
      </c>
      <c r="E135" t="s">
        <v>589</v>
      </c>
      <c r="F135" t="s">
        <v>568</v>
      </c>
      <c r="G135" t="s">
        <v>589</v>
      </c>
      <c r="H135" t="s">
        <v>23</v>
      </c>
      <c r="I135" t="s">
        <v>23</v>
      </c>
      <c r="J135" t="s">
        <v>23</v>
      </c>
      <c r="K135" t="s">
        <v>23</v>
      </c>
      <c r="L135" t="s">
        <v>23</v>
      </c>
      <c r="M135" t="s">
        <v>23</v>
      </c>
      <c r="N135" t="s">
        <v>23</v>
      </c>
      <c r="O135" t="s">
        <v>23</v>
      </c>
      <c r="P135" t="s">
        <v>23</v>
      </c>
      <c r="Q135" t="s">
        <v>23</v>
      </c>
      <c r="R135" t="s">
        <v>23</v>
      </c>
      <c r="S135" t="s">
        <v>23</v>
      </c>
    </row>
    <row r="136" spans="2:19" x14ac:dyDescent="0.25">
      <c r="B136" s="2">
        <v>136</v>
      </c>
      <c r="C136" s="2" t="s">
        <v>588</v>
      </c>
      <c r="D136" s="2" t="s">
        <v>373</v>
      </c>
      <c r="E136" t="s">
        <v>589</v>
      </c>
      <c r="F136" t="s">
        <v>590</v>
      </c>
      <c r="G136" t="s">
        <v>591</v>
      </c>
      <c r="H136" t="s">
        <v>16</v>
      </c>
      <c r="I136" t="s">
        <v>23</v>
      </c>
      <c r="J136" t="s">
        <v>23</v>
      </c>
      <c r="K136" t="s">
        <v>23</v>
      </c>
      <c r="L136" t="s">
        <v>23</v>
      </c>
      <c r="M136" t="s">
        <v>23</v>
      </c>
      <c r="N136" t="s">
        <v>23</v>
      </c>
      <c r="O136" t="s">
        <v>23</v>
      </c>
      <c r="P136" t="s">
        <v>23</v>
      </c>
      <c r="Q136" t="s">
        <v>23</v>
      </c>
      <c r="R136" t="s">
        <v>23</v>
      </c>
      <c r="S136" t="s">
        <v>23</v>
      </c>
    </row>
    <row r="137" spans="2:19" x14ac:dyDescent="0.25">
      <c r="B137" s="2">
        <v>137</v>
      </c>
      <c r="C137" s="2" t="s">
        <v>370</v>
      </c>
      <c r="D137" s="2" t="s">
        <v>370</v>
      </c>
      <c r="E137" t="s">
        <v>589</v>
      </c>
      <c r="F137" t="s">
        <v>590</v>
      </c>
      <c r="G137" t="s">
        <v>592</v>
      </c>
      <c r="H137" t="s">
        <v>16</v>
      </c>
      <c r="I137" t="s">
        <v>23</v>
      </c>
      <c r="J137" t="s">
        <v>23</v>
      </c>
      <c r="K137" t="s">
        <v>23</v>
      </c>
      <c r="L137" t="s">
        <v>23</v>
      </c>
      <c r="M137" t="s">
        <v>23</v>
      </c>
      <c r="N137" t="s">
        <v>23</v>
      </c>
      <c r="O137" t="s">
        <v>23</v>
      </c>
      <c r="P137" t="s">
        <v>23</v>
      </c>
      <c r="Q137" t="s">
        <v>23</v>
      </c>
      <c r="R137" t="s">
        <v>23</v>
      </c>
      <c r="S137" t="s">
        <v>23</v>
      </c>
    </row>
    <row r="138" spans="2:19" x14ac:dyDescent="0.25">
      <c r="B138" s="3">
        <v>44</v>
      </c>
      <c r="C138" s="2" t="s">
        <v>613</v>
      </c>
      <c r="D138" s="2" t="s">
        <v>379</v>
      </c>
      <c r="E138" s="2" t="s">
        <v>571</v>
      </c>
      <c r="F138" s="2" t="s">
        <v>594</v>
      </c>
      <c r="G138" s="2" t="s">
        <v>571</v>
      </c>
      <c r="H138" t="s">
        <v>23</v>
      </c>
      <c r="I138" t="s">
        <v>23</v>
      </c>
      <c r="J138" t="s">
        <v>23</v>
      </c>
      <c r="K138" t="s">
        <v>23</v>
      </c>
      <c r="L138" t="s">
        <v>23</v>
      </c>
      <c r="M138" t="s">
        <v>23</v>
      </c>
      <c r="N138" t="s">
        <v>23</v>
      </c>
      <c r="O138" t="s">
        <v>23</v>
      </c>
      <c r="P138" t="s">
        <v>23</v>
      </c>
      <c r="Q138" t="s">
        <v>23</v>
      </c>
      <c r="R138" t="s">
        <v>23</v>
      </c>
      <c r="S138" t="s">
        <v>23</v>
      </c>
    </row>
    <row r="139" spans="2:19" x14ac:dyDescent="0.25">
      <c r="B139" s="3">
        <v>61</v>
      </c>
      <c r="C139" s="2" t="s">
        <v>615</v>
      </c>
      <c r="D139" s="2" t="s">
        <v>301</v>
      </c>
      <c r="E139" s="2" t="s">
        <v>571</v>
      </c>
      <c r="F139" s="2" t="s">
        <v>594</v>
      </c>
      <c r="G139" s="2" t="s">
        <v>571</v>
      </c>
      <c r="H139" t="s">
        <v>23</v>
      </c>
      <c r="I139" t="s">
        <v>23</v>
      </c>
      <c r="J139" t="s">
        <v>23</v>
      </c>
      <c r="K139" t="s">
        <v>23</v>
      </c>
      <c r="L139" t="s">
        <v>23</v>
      </c>
      <c r="M139" t="s">
        <v>23</v>
      </c>
      <c r="N139" t="s">
        <v>23</v>
      </c>
      <c r="O139" t="s">
        <v>23</v>
      </c>
      <c r="P139" t="s">
        <v>23</v>
      </c>
      <c r="Q139" t="s">
        <v>23</v>
      </c>
      <c r="R139" t="s">
        <v>23</v>
      </c>
      <c r="S139" t="s">
        <v>23</v>
      </c>
    </row>
    <row r="140" spans="2:19" x14ac:dyDescent="0.25">
      <c r="B140" s="3">
        <v>95</v>
      </c>
      <c r="C140" s="2" t="s">
        <v>407</v>
      </c>
      <c r="D140" s="2" t="s">
        <v>534</v>
      </c>
      <c r="E140" s="2" t="s">
        <v>571</v>
      </c>
      <c r="F140" s="2" t="s">
        <v>594</v>
      </c>
      <c r="G140" s="2" t="s">
        <v>571</v>
      </c>
      <c r="H140" t="s">
        <v>23</v>
      </c>
      <c r="I140" t="s">
        <v>23</v>
      </c>
      <c r="J140" t="s">
        <v>23</v>
      </c>
      <c r="K140" t="s">
        <v>23</v>
      </c>
      <c r="L140" t="s">
        <v>23</v>
      </c>
      <c r="M140" t="s">
        <v>23</v>
      </c>
      <c r="N140" t="s">
        <v>23</v>
      </c>
      <c r="O140" t="s">
        <v>23</v>
      </c>
      <c r="P140" t="s">
        <v>23</v>
      </c>
      <c r="Q140" t="s">
        <v>23</v>
      </c>
      <c r="R140" t="s">
        <v>23</v>
      </c>
      <c r="S140" t="s">
        <v>23</v>
      </c>
    </row>
    <row r="141" spans="2:19" x14ac:dyDescent="0.25">
      <c r="B141" s="3">
        <v>115</v>
      </c>
      <c r="C141" s="2" t="s">
        <v>614</v>
      </c>
      <c r="D141" s="2" t="s">
        <v>473</v>
      </c>
      <c r="E141" s="2" t="s">
        <v>571</v>
      </c>
      <c r="F141" s="2" t="s">
        <v>594</v>
      </c>
      <c r="G141" s="2" t="s">
        <v>571</v>
      </c>
      <c r="H141" t="s">
        <v>23</v>
      </c>
      <c r="I141" t="s">
        <v>23</v>
      </c>
      <c r="J141" t="s">
        <v>23</v>
      </c>
      <c r="K141" t="s">
        <v>23</v>
      </c>
      <c r="L141" t="s">
        <v>23</v>
      </c>
      <c r="M141" t="s">
        <v>23</v>
      </c>
      <c r="N141" t="s">
        <v>23</v>
      </c>
      <c r="O141" t="s">
        <v>23</v>
      </c>
      <c r="P141" t="s">
        <v>23</v>
      </c>
      <c r="Q141" t="s">
        <v>23</v>
      </c>
      <c r="R141" t="s">
        <v>23</v>
      </c>
      <c r="S141" t="s">
        <v>23</v>
      </c>
    </row>
    <row r="142" spans="2:19" x14ac:dyDescent="0.25">
      <c r="B142" s="3">
        <v>135</v>
      </c>
      <c r="C142" s="2" t="s">
        <v>616</v>
      </c>
      <c r="D142" s="2" t="s">
        <v>294</v>
      </c>
      <c r="E142" s="2" t="s">
        <v>571</v>
      </c>
      <c r="F142" s="2" t="s">
        <v>594</v>
      </c>
      <c r="G142" s="2" t="s">
        <v>571</v>
      </c>
      <c r="H142" t="s">
        <v>23</v>
      </c>
      <c r="I142" t="s">
        <v>23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t="s">
        <v>23</v>
      </c>
      <c r="Q142" t="s">
        <v>23</v>
      </c>
      <c r="R142" t="s">
        <v>23</v>
      </c>
      <c r="S142" t="s">
        <v>23</v>
      </c>
    </row>
    <row r="143" spans="2:19" x14ac:dyDescent="0.25">
      <c r="B143" s="3">
        <v>138</v>
      </c>
      <c r="C143" s="2" t="s">
        <v>593</v>
      </c>
      <c r="D143" s="2" t="s">
        <v>183</v>
      </c>
      <c r="E143" s="2" t="s">
        <v>571</v>
      </c>
      <c r="F143" s="2" t="s">
        <v>594</v>
      </c>
      <c r="G143" s="2" t="s">
        <v>571</v>
      </c>
      <c r="H143" t="s">
        <v>23</v>
      </c>
      <c r="I143" t="s">
        <v>23</v>
      </c>
      <c r="J143" t="s">
        <v>23</v>
      </c>
      <c r="K143" t="s">
        <v>23</v>
      </c>
      <c r="L143" t="s">
        <v>23</v>
      </c>
      <c r="M143" t="s">
        <v>23</v>
      </c>
      <c r="N143" t="s">
        <v>23</v>
      </c>
      <c r="O143" t="s">
        <v>23</v>
      </c>
      <c r="P143" t="s">
        <v>23</v>
      </c>
      <c r="Q143" t="s">
        <v>23</v>
      </c>
      <c r="R143" t="s">
        <v>23</v>
      </c>
      <c r="S143" t="s">
        <v>23</v>
      </c>
    </row>
    <row r="144" spans="2:19" x14ac:dyDescent="0.25">
      <c r="B144" s="2" t="s">
        <v>23</v>
      </c>
      <c r="C144" s="2" t="s">
        <v>307</v>
      </c>
      <c r="D144" s="2" t="s">
        <v>557</v>
      </c>
      <c r="E144" t="s">
        <v>595</v>
      </c>
      <c r="F144" t="s">
        <v>594</v>
      </c>
      <c r="G144" t="s">
        <v>595</v>
      </c>
      <c r="H144" t="s">
        <v>23</v>
      </c>
      <c r="I144" t="s">
        <v>23</v>
      </c>
      <c r="J144" t="s">
        <v>23</v>
      </c>
      <c r="K144" t="s">
        <v>23</v>
      </c>
      <c r="L144" t="s">
        <v>23</v>
      </c>
      <c r="M144" t="s">
        <v>23</v>
      </c>
      <c r="N144" t="s">
        <v>23</v>
      </c>
      <c r="O144" t="s">
        <v>23</v>
      </c>
      <c r="P144" t="s">
        <v>23</v>
      </c>
    </row>
    <row r="145" spans="2:19" x14ac:dyDescent="0.25">
      <c r="B145" s="2" t="s">
        <v>23</v>
      </c>
      <c r="C145" s="2" t="s">
        <v>596</v>
      </c>
      <c r="D145" s="2" t="s">
        <v>417</v>
      </c>
      <c r="E145" t="s">
        <v>597</v>
      </c>
      <c r="F145" t="s">
        <v>594</v>
      </c>
      <c r="G145" t="s">
        <v>597</v>
      </c>
      <c r="H145" t="s">
        <v>23</v>
      </c>
      <c r="I145" t="s">
        <v>23</v>
      </c>
      <c r="J145" t="s">
        <v>23</v>
      </c>
      <c r="K145" t="s">
        <v>23</v>
      </c>
      <c r="L145" t="s">
        <v>23</v>
      </c>
      <c r="M145" t="s">
        <v>23</v>
      </c>
      <c r="N145" t="s">
        <v>23</v>
      </c>
      <c r="O145" t="s">
        <v>23</v>
      </c>
      <c r="P145" t="s">
        <v>23</v>
      </c>
    </row>
    <row r="146" spans="2:19" x14ac:dyDescent="0.25">
      <c r="B146" s="2" t="s">
        <v>23</v>
      </c>
      <c r="C146" s="2" t="s">
        <v>598</v>
      </c>
      <c r="D146" s="2" t="s">
        <v>599</v>
      </c>
      <c r="E146" t="s">
        <v>600</v>
      </c>
      <c r="F146" t="s">
        <v>594</v>
      </c>
      <c r="G146" t="s">
        <v>600</v>
      </c>
      <c r="H146" t="s">
        <v>23</v>
      </c>
      <c r="I146" t="s">
        <v>23</v>
      </c>
      <c r="J146" t="s">
        <v>23</v>
      </c>
      <c r="K146" t="s">
        <v>23</v>
      </c>
      <c r="L146" t="s">
        <v>23</v>
      </c>
      <c r="M146" t="s">
        <v>23</v>
      </c>
      <c r="N146" t="s">
        <v>23</v>
      </c>
      <c r="O146" t="s">
        <v>23</v>
      </c>
      <c r="P146" t="s">
        <v>23</v>
      </c>
    </row>
    <row r="147" spans="2:19" x14ac:dyDescent="0.25">
      <c r="B147" s="2" t="s">
        <v>23</v>
      </c>
      <c r="C147" s="2" t="s">
        <v>601</v>
      </c>
      <c r="D147" s="2" t="s">
        <v>451</v>
      </c>
      <c r="E147" t="s">
        <v>602</v>
      </c>
      <c r="F147" t="s">
        <v>594</v>
      </c>
      <c r="G147" t="s">
        <v>602</v>
      </c>
      <c r="H147" t="s">
        <v>23</v>
      </c>
      <c r="I147" t="s">
        <v>23</v>
      </c>
      <c r="J147" t="s">
        <v>23</v>
      </c>
      <c r="K147" t="s">
        <v>23</v>
      </c>
      <c r="L147" t="s">
        <v>23</v>
      </c>
      <c r="M147" t="s">
        <v>23</v>
      </c>
      <c r="N147" t="s">
        <v>23</v>
      </c>
      <c r="O147" t="s">
        <v>23</v>
      </c>
      <c r="P147" t="s">
        <v>23</v>
      </c>
    </row>
    <row r="148" spans="2:19" x14ac:dyDescent="0.25">
      <c r="B148" s="2">
        <v>139</v>
      </c>
      <c r="C148" s="2" t="s">
        <v>599</v>
      </c>
      <c r="D148" s="2" t="s">
        <v>603</v>
      </c>
      <c r="E148" t="s">
        <v>604</v>
      </c>
      <c r="F148" t="s">
        <v>568</v>
      </c>
      <c r="G148" t="s">
        <v>604</v>
      </c>
      <c r="H148" t="s">
        <v>23</v>
      </c>
      <c r="I148" t="s">
        <v>23</v>
      </c>
      <c r="J148" t="s">
        <v>23</v>
      </c>
      <c r="K148" t="s">
        <v>23</v>
      </c>
      <c r="L148" t="s">
        <v>23</v>
      </c>
      <c r="M148" t="s">
        <v>23</v>
      </c>
      <c r="N148" t="s">
        <v>23</v>
      </c>
      <c r="O148" t="s">
        <v>23</v>
      </c>
      <c r="P148" t="s">
        <v>23</v>
      </c>
    </row>
    <row r="149" spans="2:19" x14ac:dyDescent="0.25">
      <c r="B149" s="2">
        <v>140</v>
      </c>
      <c r="C149" s="2" t="s">
        <v>603</v>
      </c>
      <c r="D149" s="2" t="s">
        <v>274</v>
      </c>
      <c r="E149" t="s">
        <v>23</v>
      </c>
      <c r="F149" t="s">
        <v>605</v>
      </c>
      <c r="G149" t="s">
        <v>605</v>
      </c>
      <c r="H149" t="s">
        <v>17</v>
      </c>
      <c r="I149" t="s">
        <v>23</v>
      </c>
      <c r="J149" t="s">
        <v>23</v>
      </c>
      <c r="K149" t="s">
        <v>23</v>
      </c>
      <c r="L149" t="s">
        <v>23</v>
      </c>
      <c r="M149" t="s">
        <v>23</v>
      </c>
      <c r="N149" t="s">
        <v>23</v>
      </c>
      <c r="O149" t="s">
        <v>23</v>
      </c>
      <c r="P149" t="s">
        <v>23</v>
      </c>
    </row>
    <row r="150" spans="2:19" x14ac:dyDescent="0.25">
      <c r="B150" s="2">
        <v>143</v>
      </c>
      <c r="C150" s="2" t="s">
        <v>606</v>
      </c>
      <c r="D150" s="2" t="s">
        <v>304</v>
      </c>
      <c r="E150" t="s">
        <v>607</v>
      </c>
      <c r="F150" t="s">
        <v>568</v>
      </c>
      <c r="G150" t="s">
        <v>607</v>
      </c>
      <c r="H150" t="s">
        <v>23</v>
      </c>
      <c r="I150" t="s">
        <v>23</v>
      </c>
      <c r="J150" t="s">
        <v>23</v>
      </c>
      <c r="K150" t="s">
        <v>23</v>
      </c>
      <c r="L150" t="s">
        <v>23</v>
      </c>
      <c r="M150" t="s">
        <v>23</v>
      </c>
      <c r="N150" t="s">
        <v>23</v>
      </c>
      <c r="O150" t="s">
        <v>23</v>
      </c>
      <c r="P150" t="s">
        <v>23</v>
      </c>
      <c r="Q150" t="s">
        <v>23</v>
      </c>
      <c r="R150" t="s">
        <v>23</v>
      </c>
      <c r="S150" t="s">
        <v>23</v>
      </c>
    </row>
    <row r="151" spans="2:19" x14ac:dyDescent="0.25">
      <c r="Q151" t="s">
        <v>23</v>
      </c>
      <c r="R151" t="s">
        <v>23</v>
      </c>
      <c r="S151" t="s">
        <v>23</v>
      </c>
    </row>
    <row r="152" spans="2:19" x14ac:dyDescent="0.25">
      <c r="Q152" t="s">
        <v>23</v>
      </c>
      <c r="R152" t="s">
        <v>23</v>
      </c>
      <c r="S152" t="s">
        <v>23</v>
      </c>
    </row>
    <row r="153" spans="2:19" x14ac:dyDescent="0.25">
      <c r="Q153" t="s">
        <v>23</v>
      </c>
      <c r="R153" t="s">
        <v>23</v>
      </c>
      <c r="S153" t="s">
        <v>23</v>
      </c>
    </row>
    <row r="154" spans="2:19" x14ac:dyDescent="0.25">
      <c r="Q154" t="s">
        <v>23</v>
      </c>
      <c r="R154" t="s">
        <v>23</v>
      </c>
      <c r="S154" t="s">
        <v>23</v>
      </c>
    </row>
    <row r="155" spans="2:19" x14ac:dyDescent="0.25">
      <c r="Q155" t="s">
        <v>23</v>
      </c>
      <c r="R155" t="s">
        <v>23</v>
      </c>
      <c r="S155" t="s">
        <v>23</v>
      </c>
    </row>
    <row r="156" spans="2:19" x14ac:dyDescent="0.25">
      <c r="Q156" t="s">
        <v>23</v>
      </c>
      <c r="R156" t="s">
        <v>23</v>
      </c>
      <c r="S15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opLeftCell="A4" workbookViewId="0">
      <selection activeCell="I19" sqref="I19"/>
    </sheetView>
  </sheetViews>
  <sheetFormatPr defaultRowHeight="15" x14ac:dyDescent="0.25"/>
  <cols>
    <col min="2" max="2" width="16.5703125" customWidth="1"/>
    <col min="3" max="3" width="15.7109375" customWidth="1"/>
    <col min="4" max="4" width="25.7109375" customWidth="1"/>
    <col min="5" max="5" width="22.5703125" customWidth="1"/>
    <col min="6" max="6" width="23.85546875" customWidth="1"/>
    <col min="7" max="7" width="33.140625" customWidth="1"/>
  </cols>
  <sheetData>
    <row r="1" spans="1:7" x14ac:dyDescent="0.25">
      <c r="A1">
        <f>IF(All!B3="–","#",All!B3)</f>
        <v>102</v>
      </c>
      <c r="B1" t="str">
        <f>IF(All!G3="–","#",All!G3)</f>
        <v>PA0</v>
      </c>
      <c r="C1" t="str">
        <f>IF(All!I3="–","#",All!I3)</f>
        <v>WKUP0(1)</v>
      </c>
      <c r="D1" t="str">
        <f>IF(All!K3="–","#",All!K3)</f>
        <v>PWMC0_PWMH0</v>
      </c>
      <c r="E1" t="str">
        <f>IF(All!M3="–","#",All!M3)</f>
        <v>TIOA0</v>
      </c>
      <c r="F1" t="str">
        <f>IF(All!O3="–","#",All!O3)</f>
        <v>A17/BA1</v>
      </c>
      <c r="G1" t="str">
        <f>IF(All!Q3="–","#",All!Q3)</f>
        <v>I2SC0_MCK</v>
      </c>
    </row>
    <row r="2" spans="1:7" x14ac:dyDescent="0.25">
      <c r="A2">
        <f>IF(All!B4="–"," ",All!B4)</f>
        <v>99</v>
      </c>
      <c r="B2" t="str">
        <f>IF(All!G4="–"," ",All!G4)</f>
        <v>PA1</v>
      </c>
      <c r="C2" t="str">
        <f>IF(All!I4="–"," ",All!I4)</f>
        <v>WKUP1(1)</v>
      </c>
      <c r="D2" t="str">
        <f>IF(All!K4="–"," ",All!K4)</f>
        <v>PWMC0_PWML0</v>
      </c>
      <c r="E2" t="str">
        <f>IF(All!M4="–"," ",All!M4)</f>
        <v>TIOB0</v>
      </c>
      <c r="F2" t="str">
        <f>IF(All!O4="–"," ",All!O4)</f>
        <v>A18</v>
      </c>
      <c r="G2" t="str">
        <f>IF(All!Q4="–"," ",All!Q4)</f>
        <v>I2SC0_CK</v>
      </c>
    </row>
    <row r="3" spans="1:7" x14ac:dyDescent="0.25">
      <c r="A3">
        <f>IF(All!B5="–"," ",All!B5)</f>
        <v>93</v>
      </c>
      <c r="B3" t="str">
        <f>IF(All!G5="–"," ",All!G5)</f>
        <v>PA2</v>
      </c>
      <c r="C3" t="str">
        <f>IF(All!I5="–"," ",All!I5)</f>
        <v>WKUP2(1)</v>
      </c>
      <c r="D3" t="str">
        <f>IF(All!K5="–"," ",All!K5)</f>
        <v>PWMC0_PWMH1</v>
      </c>
      <c r="E3" t="str">
        <f>IF(All!M5="–"," ",All!M5)</f>
        <v xml:space="preserve"> </v>
      </c>
      <c r="F3" t="str">
        <f>IF(All!O5="–"," ",All!O5)</f>
        <v>DATRG</v>
      </c>
      <c r="G3" t="str">
        <f>IF(All!Q5="–"," ",All!Q5)</f>
        <v xml:space="preserve"> </v>
      </c>
    </row>
    <row r="4" spans="1:7" x14ac:dyDescent="0.25">
      <c r="A4">
        <f>IF(All!B6="–"," ",All!B6)</f>
        <v>91</v>
      </c>
      <c r="B4" t="str">
        <f>IF(All!G6="–"," ",All!G6)</f>
        <v>PA3</v>
      </c>
      <c r="C4" t="str">
        <f>IF(All!I6="–"," ",All!I6)</f>
        <v>PIODC0(2)</v>
      </c>
      <c r="D4" t="str">
        <f>IF(All!K6="–"," ",All!K6)</f>
        <v>TWD0</v>
      </c>
      <c r="E4" t="str">
        <f>IF(All!M6="–"," ",All!M6)</f>
        <v>LONCOL1</v>
      </c>
      <c r="F4" t="str">
        <f>IF(All!O6="–"," ",All!O6)</f>
        <v>PCK2</v>
      </c>
      <c r="G4" t="str">
        <f>IF(All!Q6="–"," ",All!Q6)</f>
        <v xml:space="preserve"> </v>
      </c>
    </row>
    <row r="5" spans="1:7" x14ac:dyDescent="0.25">
      <c r="A5">
        <f>IF(All!B7="–"," ",All!B7)</f>
        <v>77</v>
      </c>
      <c r="B5" t="str">
        <f>IF(All!G7="–"," ",All!G7)</f>
        <v>PA4</v>
      </c>
      <c r="C5" t="str">
        <f>IF(All!I7="–"," ",All!I7)</f>
        <v>WKUP3/PIODC1(3)</v>
      </c>
      <c r="D5" t="str">
        <f>IF(All!K7="–"," ",All!K7)</f>
        <v>TWCK0</v>
      </c>
      <c r="E5" t="str">
        <f>IF(All!M7="–"," ",All!M7)</f>
        <v>TCLK0</v>
      </c>
      <c r="F5" t="str">
        <f>IF(All!O7="–"," ",All!O7)</f>
        <v>UTXD1</v>
      </c>
      <c r="G5" t="str">
        <f>IF(All!Q7="–"," ",All!Q7)</f>
        <v xml:space="preserve"> </v>
      </c>
    </row>
    <row r="6" spans="1:7" x14ac:dyDescent="0.25">
      <c r="A6">
        <f>IF(All!B8="–"," ",All!B8)</f>
        <v>73</v>
      </c>
      <c r="B6" t="str">
        <f>IF(All!G8="–"," ",All!G8)</f>
        <v>PA5</v>
      </c>
      <c r="C6" t="str">
        <f>IF(All!I8="–"," ",All!I8)</f>
        <v>WKUP4/PIODC2(3)</v>
      </c>
      <c r="D6" t="str">
        <f>IF(All!K8="–"," ",All!K8)</f>
        <v>PWMC1_PWML3</v>
      </c>
      <c r="E6" t="str">
        <f>IF(All!M8="–"," ",All!M8)</f>
        <v>ISI_D4</v>
      </c>
      <c r="F6" t="str">
        <f>IF(All!O8="–"," ",All!O8)</f>
        <v>URXD1</v>
      </c>
      <c r="G6" t="str">
        <f>IF(All!Q8="–"," ",All!Q8)</f>
        <v xml:space="preserve"> </v>
      </c>
    </row>
    <row r="7" spans="1:7" x14ac:dyDescent="0.25">
      <c r="A7">
        <f>IF(All!B9="–"," ",All!B9)</f>
        <v>114</v>
      </c>
      <c r="B7" t="str">
        <f>IF(All!G9="–"," ",All!G9)</f>
        <v>PA6</v>
      </c>
      <c r="C7" t="str">
        <f>IF(All!I9="–"," ",All!I9)</f>
        <v xml:space="preserve"> </v>
      </c>
      <c r="D7" t="str">
        <f>IF(All!K9="–"," ",All!K9)</f>
        <v xml:space="preserve"> </v>
      </c>
      <c r="E7" t="str">
        <f>IF(All!M9="–"," ",All!M9)</f>
        <v>PCK0</v>
      </c>
      <c r="F7" t="str">
        <f>IF(All!O9="–"," ",All!O9)</f>
        <v>UTXD1</v>
      </c>
      <c r="G7" t="str">
        <f>IF(All!Q9="–"," ",All!Q9)</f>
        <v xml:space="preserve"> </v>
      </c>
    </row>
    <row r="8" spans="1:7" x14ac:dyDescent="0.25">
      <c r="A8">
        <f>IF(All!B10="–"," ",All!B10)</f>
        <v>35</v>
      </c>
      <c r="B8" t="str">
        <f>IF(All!G10="–"," ",All!G10)</f>
        <v>PA7</v>
      </c>
      <c r="C8" t="str">
        <f>IF(All!I10="–"," ",All!I10)</f>
        <v>XIN32(4)</v>
      </c>
      <c r="D8" t="str">
        <f>IF(All!K10="–"," ",All!K10)</f>
        <v xml:space="preserve"> </v>
      </c>
      <c r="E8" t="str">
        <f>IF(All!M10="–"," ",All!M10)</f>
        <v>PWMC0_PWMH3</v>
      </c>
      <c r="F8" t="str">
        <f>IF(All!O10="–"," ",All!O10)</f>
        <v xml:space="preserve"> </v>
      </c>
      <c r="G8" t="str">
        <f>IF(All!Q10="–"," ",All!Q10)</f>
        <v xml:space="preserve"> </v>
      </c>
    </row>
    <row r="9" spans="1:7" x14ac:dyDescent="0.25">
      <c r="A9">
        <f>IF(All!B11="–"," ",All!B11)</f>
        <v>36</v>
      </c>
      <c r="B9" t="str">
        <f>IF(All!G11="–"," ",All!G11)</f>
        <v>PA8</v>
      </c>
      <c r="C9" t="str">
        <f>IF(All!I11="–"," ",All!I11)</f>
        <v>XOUT32(4)</v>
      </c>
      <c r="D9" t="str">
        <f>IF(All!K11="–"," ",All!K11)</f>
        <v>PWMC1_PWMH3</v>
      </c>
      <c r="E9" t="str">
        <f>IF(All!M11="–"," ",All!M11)</f>
        <v>AFE0_ADTRG</v>
      </c>
      <c r="F9" t="str">
        <f>IF(All!O11="–"," ",All!O11)</f>
        <v xml:space="preserve"> </v>
      </c>
      <c r="G9" t="str">
        <f>IF(All!Q11="–"," ",All!Q11)</f>
        <v xml:space="preserve"> </v>
      </c>
    </row>
    <row r="10" spans="1:7" x14ac:dyDescent="0.25">
      <c r="A10">
        <f>IF(All!B12="–"," ",All!B12)</f>
        <v>75</v>
      </c>
      <c r="B10" t="str">
        <f>IF(All!G12="–"," ",All!G12)</f>
        <v>PA9</v>
      </c>
      <c r="C10" t="str">
        <f>IF(All!I12="–"," ",All!I12)</f>
        <v>WKUP6/PIODC3(3)</v>
      </c>
      <c r="D10" t="str">
        <f>IF(All!K12="–"," ",All!K12)</f>
        <v>URXD0</v>
      </c>
      <c r="E10" t="str">
        <f>IF(All!M12="–"," ",All!M12)</f>
        <v>ISI_D3</v>
      </c>
      <c r="F10" t="str">
        <f>IF(All!O12="–"," ",All!O12)</f>
        <v>PWMC0_PWMFI0</v>
      </c>
      <c r="G10" t="str">
        <f>IF(All!Q12="–"," ",All!Q12)</f>
        <v xml:space="preserve"> </v>
      </c>
    </row>
    <row r="11" spans="1:7" x14ac:dyDescent="0.25">
      <c r="A11">
        <f>IF(All!B13="–"," ",All!B13)</f>
        <v>66</v>
      </c>
      <c r="B11" t="str">
        <f>IF(All!G13="–"," ",All!G13)</f>
        <v>PA10</v>
      </c>
      <c r="C11" t="str">
        <f>IF(All!I13="–"," ",All!I13)</f>
        <v>PIODC4(2)</v>
      </c>
      <c r="D11" t="str">
        <f>IF(All!K13="–"," ",All!K13)</f>
        <v>UTXD0</v>
      </c>
      <c r="E11" t="str">
        <f>IF(All!M13="–"," ",All!M13)</f>
        <v>PWMC0_PWMEXTRG0</v>
      </c>
      <c r="F11" t="str">
        <f>IF(All!O13="–"," ",All!O13)</f>
        <v>RD</v>
      </c>
      <c r="G11" t="str">
        <f>IF(All!Q13="–"," ",All!Q13)</f>
        <v xml:space="preserve"> </v>
      </c>
    </row>
    <row r="12" spans="1:7" x14ac:dyDescent="0.25">
      <c r="A12">
        <f>IF(All!B14="–"," ",All!B14)</f>
        <v>64</v>
      </c>
      <c r="B12" t="str">
        <f>IF(All!G14="–"," ",All!G14)</f>
        <v>PA11</v>
      </c>
      <c r="C12" t="str">
        <f>IF(All!I14="–"," ",All!I14)</f>
        <v>WKUP7/PIODC5(3)</v>
      </c>
      <c r="D12" t="str">
        <f>IF(All!K14="–"," ",All!K14)</f>
        <v>QCS</v>
      </c>
      <c r="E12" t="str">
        <f>IF(All!M14="–"," ",All!M14)</f>
        <v>PWMC0_PWMH0</v>
      </c>
      <c r="F12" t="str">
        <f>IF(All!O14="–"," ",All!O14)</f>
        <v>PWMC1_PWML0</v>
      </c>
      <c r="G12" t="str">
        <f>IF(All!Q14="–"," ",All!Q14)</f>
        <v xml:space="preserve"> </v>
      </c>
    </row>
    <row r="13" spans="1:7" x14ac:dyDescent="0.25">
      <c r="A13">
        <f>IF(All!B15="–"," ",All!B15)</f>
        <v>68</v>
      </c>
      <c r="B13" t="str">
        <f>IF(All!G15="–"," ",All!G15)</f>
        <v>PA12</v>
      </c>
      <c r="C13" t="str">
        <f>IF(All!I15="–"," ",All!I15)</f>
        <v>PIODC6(2)</v>
      </c>
      <c r="D13" t="str">
        <f>IF(All!K15="–"," ",All!K15)</f>
        <v>QIO1</v>
      </c>
      <c r="E13" t="str">
        <f>IF(All!M15="–"," ",All!M15)</f>
        <v>PWMC0_PWMH1</v>
      </c>
      <c r="F13" t="str">
        <f>IF(All!O15="–"," ",All!O15)</f>
        <v>PWMC1_PWMH0</v>
      </c>
      <c r="G13" t="str">
        <f>IF(All!Q15="–"," ",All!Q15)</f>
        <v xml:space="preserve"> </v>
      </c>
    </row>
    <row r="14" spans="1:7" x14ac:dyDescent="0.25">
      <c r="A14">
        <f>IF(All!B16="–"," ",All!B16)</f>
        <v>42</v>
      </c>
      <c r="B14" t="str">
        <f>IF(All!G16="–"," ",All!G16)</f>
        <v>PA13</v>
      </c>
      <c r="C14" t="str">
        <f>IF(All!I16="–"," ",All!I16)</f>
        <v>PIODC7(2)</v>
      </c>
      <c r="D14" t="str">
        <f>IF(All!K16="–"," ",All!K16)</f>
        <v>QIO0</v>
      </c>
      <c r="E14" t="str">
        <f>IF(All!M16="–"," ",All!M16)</f>
        <v>PWMC0_PWMH2</v>
      </c>
      <c r="F14" t="str">
        <f>IF(All!O16="–"," ",All!O16)</f>
        <v>PWMC1_PWML1</v>
      </c>
      <c r="G14" t="str">
        <f>IF(All!Q16="–"," ",All!Q16)</f>
        <v xml:space="preserve"> </v>
      </c>
    </row>
    <row r="15" spans="1:7" x14ac:dyDescent="0.25">
      <c r="A15">
        <f>IF(All!B17="–"," ",All!B17)</f>
        <v>51</v>
      </c>
      <c r="B15" t="str">
        <f>IF(All!G17="–"," ",All!G17)</f>
        <v>PA14</v>
      </c>
      <c r="C15" t="str">
        <f>IF(All!I17="–"," ",All!I17)</f>
        <v>WKUP8/PIODCEN1(3)</v>
      </c>
      <c r="D15" t="str">
        <f>IF(All!K17="–"," ",All!K17)</f>
        <v>QSCK</v>
      </c>
      <c r="E15" t="str">
        <f>IF(All!M17="–"," ",All!M17)</f>
        <v>PWMC0_PWMH3</v>
      </c>
      <c r="F15" t="str">
        <f>IF(All!O17="–"," ",All!O17)</f>
        <v>PWMC1_PWMH1</v>
      </c>
      <c r="G15" t="str">
        <f>IF(All!Q17="–"," ",All!Q17)</f>
        <v xml:space="preserve"> </v>
      </c>
    </row>
    <row r="16" spans="1:7" x14ac:dyDescent="0.25">
      <c r="A16">
        <f>IF(All!B18="–"," ",All!B18)</f>
        <v>49</v>
      </c>
      <c r="B16" t="str">
        <f>IF(All!G18="–"," ",All!G18)</f>
        <v>PA15</v>
      </c>
      <c r="C16" t="str">
        <f>IF(All!I18="–"," ",All!I18)</f>
        <v xml:space="preserve"> </v>
      </c>
      <c r="D16" t="str">
        <f>IF(All!K18="–"," ",All!K18)</f>
        <v>D14</v>
      </c>
      <c r="E16" t="str">
        <f>IF(All!M18="–"," ",All!M18)</f>
        <v>TIOA1</v>
      </c>
      <c r="F16" t="str">
        <f>IF(All!O18="–"," ",All!O18)</f>
        <v>PWMC0_PWML3</v>
      </c>
      <c r="G16" t="str">
        <f>IF(All!Q18="–"," ",All!Q18)</f>
        <v>I2SC0_WS</v>
      </c>
    </row>
    <row r="17" spans="1:7" x14ac:dyDescent="0.25">
      <c r="A17">
        <f>IF(All!B19="–"," ",All!B19)</f>
        <v>45</v>
      </c>
      <c r="B17" t="str">
        <f>IF(All!G19="–"," ",All!G19)</f>
        <v>PA16</v>
      </c>
      <c r="C17" t="str">
        <f>IF(All!I19="–"," ",All!I19)</f>
        <v xml:space="preserve"> </v>
      </c>
      <c r="D17" t="str">
        <f>IF(All!K19="–"," ",All!K19)</f>
        <v>D15</v>
      </c>
      <c r="E17" t="str">
        <f>IF(All!M19="–"," ",All!M19)</f>
        <v>TIOB1</v>
      </c>
      <c r="F17" t="str">
        <f>IF(All!O19="–"," ",All!O19)</f>
        <v>PWMC0_PWML2</v>
      </c>
      <c r="G17" t="str">
        <f>IF(All!Q19="–"," ",All!Q19)</f>
        <v>I2SC0_DI</v>
      </c>
    </row>
    <row r="18" spans="1:7" x14ac:dyDescent="0.25">
      <c r="A18">
        <f>IF(All!B20="–"," ",All!B20)</f>
        <v>25</v>
      </c>
      <c r="B18" t="str">
        <f>IF(All!G20="–"," ",All!G20)</f>
        <v>PA17</v>
      </c>
      <c r="C18" t="str">
        <f>IF(All!I20="–"," ",All!I20)</f>
        <v>AFE0_AD6(5)</v>
      </c>
      <c r="D18" t="str">
        <f>IF(All!K20="–"," ",All!K20)</f>
        <v>QIO2</v>
      </c>
      <c r="E18" t="str">
        <f>IF(All!M20="–"," ",All!M20)</f>
        <v>PCK1</v>
      </c>
      <c r="F18" t="str">
        <f>IF(All!O20="–"," ",All!O20)</f>
        <v>PWMC0_PWMH3</v>
      </c>
      <c r="G18" t="str">
        <f>IF(All!Q20="–"," ",All!Q20)</f>
        <v xml:space="preserve"> </v>
      </c>
    </row>
    <row r="19" spans="1:7" x14ac:dyDescent="0.25">
      <c r="A19">
        <f>IF(All!B21="–"," ",All!B21)</f>
        <v>24</v>
      </c>
      <c r="B19" t="str">
        <f>IF(All!G21="–"," ",All!G21)</f>
        <v>PA18</v>
      </c>
      <c r="C19" t="str">
        <f>IF(All!I21="–"," ",All!I21)</f>
        <v>AFE0_AD7(5)</v>
      </c>
      <c r="D19" t="str">
        <f>IF(All!K21="–"," ",All!K21)</f>
        <v>PWMC1_PWMEXTRG1</v>
      </c>
      <c r="E19" t="str">
        <f>IF(All!M21="–"," ",All!M21)</f>
        <v>PCK2</v>
      </c>
      <c r="F19" t="str">
        <f>IF(All!O21="–"," ",All!O21)</f>
        <v>A14</v>
      </c>
      <c r="G19" t="str">
        <f>IF(All!Q21="–"," ",All!Q21)</f>
        <v xml:space="preserve"> </v>
      </c>
    </row>
    <row r="20" spans="1:7" x14ac:dyDescent="0.25">
      <c r="A20">
        <f>IF(All!B22="–"," ",All!B22)</f>
        <v>23</v>
      </c>
      <c r="B20" t="str">
        <f>IF(All!G22="–"," ",All!G22)</f>
        <v>PA19</v>
      </c>
      <c r="C20" t="str">
        <f>IF(All!I22="–"," ",All!I22)</f>
        <v>AFE0_AD8/WKUP9(6)</v>
      </c>
      <c r="D20" t="str">
        <f>IF(All!K22="–"," ",All!K22)</f>
        <v xml:space="preserve"> </v>
      </c>
      <c r="E20" t="str">
        <f>IF(All!M22="–"," ",All!M22)</f>
        <v>PWMC0_PWML0</v>
      </c>
      <c r="F20" t="str">
        <f>IF(All!O22="–"," ",All!O22)</f>
        <v>A15</v>
      </c>
      <c r="G20" t="str">
        <f>IF(All!Q22="–"," ",All!Q22)</f>
        <v>I2SC1_MCK</v>
      </c>
    </row>
    <row r="21" spans="1:7" x14ac:dyDescent="0.25">
      <c r="A21">
        <f>IF(All!B23="–"," ",All!B23)</f>
        <v>22</v>
      </c>
      <c r="B21" t="str">
        <f>IF(All!G23="–"," ",All!G23)</f>
        <v>PA20</v>
      </c>
      <c r="C21" t="str">
        <f>IF(All!I23="–"," ",All!I23)</f>
        <v>AFE0_AD9/WKUP10(6)</v>
      </c>
      <c r="D21" t="str">
        <f>IF(All!K23="–"," ",All!K23)</f>
        <v xml:space="preserve"> </v>
      </c>
      <c r="E21" t="str">
        <f>IF(All!M23="–"," ",All!M23)</f>
        <v>PWMC0_PWML1</v>
      </c>
      <c r="F21" t="str">
        <f>IF(All!O23="–"," ",All!O23)</f>
        <v>A16/BA0</v>
      </c>
      <c r="G21" t="str">
        <f>IF(All!Q23="–"," ",All!Q23)</f>
        <v>I2SC1_CK</v>
      </c>
    </row>
    <row r="22" spans="1:7" x14ac:dyDescent="0.25">
      <c r="A22">
        <f>IF(All!B24="–"," ",All!B24)</f>
        <v>32</v>
      </c>
      <c r="B22" t="str">
        <f>IF(All!G24="–"," ",All!G24)</f>
        <v>PA21</v>
      </c>
      <c r="C22" t="str">
        <f>IF(All!I24="–"," ",All!I24)</f>
        <v>AFE0_AD1/PIODCEN2(8)</v>
      </c>
      <c r="D22" t="str">
        <f>IF(All!K24="–"," ",All!K24)</f>
        <v>RXD1</v>
      </c>
      <c r="E22" t="str">
        <f>IF(All!M24="–"," ",All!M24)</f>
        <v>PCK1</v>
      </c>
      <c r="F22" t="str">
        <f>IF(All!O24="–"," ",All!O24)</f>
        <v>PWMC1_PWMFI0</v>
      </c>
      <c r="G22" t="str">
        <f>IF(All!Q24="–"," ",All!Q24)</f>
        <v xml:space="preserve"> </v>
      </c>
    </row>
    <row r="23" spans="1:7" x14ac:dyDescent="0.25">
      <c r="A23">
        <f>IF(All!B25="–"," ",All!B25)</f>
        <v>37</v>
      </c>
      <c r="B23" t="str">
        <f>IF(All!G25="–"," ",All!G25)</f>
        <v>PA22</v>
      </c>
      <c r="C23" t="str">
        <f>IF(All!I25="–"," ",All!I25)</f>
        <v>PIODCCLK(2)</v>
      </c>
      <c r="D23" t="str">
        <f>IF(All!K25="–"," ",All!K25)</f>
        <v>RK</v>
      </c>
      <c r="E23" t="str">
        <f>IF(All!M25="–"," ",All!M25)</f>
        <v>PWMC0_PWMEXTRG1</v>
      </c>
      <c r="F23" t="str">
        <f>IF(All!O25="–"," ",All!O25)</f>
        <v>NCS2</v>
      </c>
      <c r="G23" t="str">
        <f>IF(All!Q25="–"," ",All!Q25)</f>
        <v xml:space="preserve"> </v>
      </c>
    </row>
    <row r="24" spans="1:7" x14ac:dyDescent="0.25">
      <c r="A24">
        <f>IF(All!B26="–"," ",All!B26)</f>
        <v>46</v>
      </c>
      <c r="B24" t="str">
        <f>IF(All!G26="–"," ",All!G26)</f>
        <v>PA23</v>
      </c>
      <c r="C24" t="str">
        <f>IF(All!I26="–"," ",All!I26)</f>
        <v xml:space="preserve"> </v>
      </c>
      <c r="D24" t="str">
        <f>IF(All!K26="–"," ",All!K26)</f>
        <v>SCK1</v>
      </c>
      <c r="E24" t="str">
        <f>IF(All!M26="–"," ",All!M26)</f>
        <v>PWMC0_PWMH0</v>
      </c>
      <c r="F24" t="str">
        <f>IF(All!O26="–"," ",All!O26)</f>
        <v>A19</v>
      </c>
      <c r="G24" t="str">
        <f>IF(All!Q26="–"," ",All!Q26)</f>
        <v>PWMC1_PWML2</v>
      </c>
    </row>
    <row r="25" spans="1:7" x14ac:dyDescent="0.25">
      <c r="A25">
        <f>IF(All!B27="–"," ",All!B27)</f>
        <v>56</v>
      </c>
      <c r="B25" t="str">
        <f>IF(All!G27="–"," ",All!G27)</f>
        <v>PA24</v>
      </c>
      <c r="C25" t="str">
        <f>IF(All!I27="–"," ",All!I27)</f>
        <v xml:space="preserve"> </v>
      </c>
      <c r="D25" t="str">
        <f>IF(All!K27="–"," ",All!K27)</f>
        <v>RTS1</v>
      </c>
      <c r="E25" t="str">
        <f>IF(All!M27="–"," ",All!M27)</f>
        <v>PWMC0_PWMH1</v>
      </c>
      <c r="F25" t="str">
        <f>IF(All!O27="–"," ",All!O27)</f>
        <v>A20</v>
      </c>
      <c r="G25" t="str">
        <f>IF(All!Q27="–"," ",All!Q27)</f>
        <v>ISI_PCK</v>
      </c>
    </row>
    <row r="26" spans="1:7" x14ac:dyDescent="0.25">
      <c r="A26">
        <f>IF(All!B28="–"," ",All!B28)</f>
        <v>59</v>
      </c>
      <c r="B26" t="str">
        <f>IF(All!G28="–"," ",All!G28)</f>
        <v>PA25</v>
      </c>
      <c r="C26" t="str">
        <f>IF(All!I28="–"," ",All!I28)</f>
        <v xml:space="preserve"> </v>
      </c>
      <c r="D26" t="str">
        <f>IF(All!K28="–"," ",All!K28)</f>
        <v>CTS1</v>
      </c>
      <c r="E26" t="str">
        <f>IF(All!M28="–"," ",All!M28)</f>
        <v>PWMC0_PWMH2</v>
      </c>
      <c r="F26" t="str">
        <f>IF(All!O28="–"," ",All!O28)</f>
        <v>A23</v>
      </c>
      <c r="G26" t="str">
        <f>IF(All!Q28="–"," ",All!Q28)</f>
        <v>MCCK</v>
      </c>
    </row>
    <row r="27" spans="1:7" x14ac:dyDescent="0.25">
      <c r="A27">
        <f>IF(All!B29="–"," ",All!B29)</f>
        <v>62</v>
      </c>
      <c r="B27" t="str">
        <f>IF(All!G29="–"," ",All!G29)</f>
        <v>PA26</v>
      </c>
      <c r="C27" t="str">
        <f>IF(All!I29="–"," ",All!I29)</f>
        <v xml:space="preserve"> </v>
      </c>
      <c r="D27" t="str">
        <f>IF(All!K29="–"," ",All!K29)</f>
        <v>DCD1</v>
      </c>
      <c r="E27" t="str">
        <f>IF(All!M29="–"," ",All!M29)</f>
        <v>TIOA2</v>
      </c>
      <c r="F27" t="str">
        <f>IF(All!O29="–"," ",All!O29)</f>
        <v>MCDA2</v>
      </c>
      <c r="G27" t="str">
        <f>IF(All!Q29="–"," ",All!Q29)</f>
        <v>PWMC1_PWMFI1</v>
      </c>
    </row>
    <row r="28" spans="1:7" x14ac:dyDescent="0.25">
      <c r="A28">
        <f>IF(All!B30="–"," ",All!B30)</f>
        <v>70</v>
      </c>
      <c r="B28" t="str">
        <f>IF(All!G30="–"," ",All!G30)</f>
        <v>PA27</v>
      </c>
      <c r="C28" t="str">
        <f>IF(All!I30="–"," ",All!I30)</f>
        <v xml:space="preserve"> </v>
      </c>
      <c r="D28" t="str">
        <f>IF(All!K30="–"," ",All!K30)</f>
        <v>DTR1</v>
      </c>
      <c r="E28" t="str">
        <f>IF(All!M30="–"," ",All!M30)</f>
        <v>TIOB2</v>
      </c>
      <c r="F28" t="str">
        <f>IF(All!O30="–"," ",All!O30)</f>
        <v>MCDA3</v>
      </c>
      <c r="G28" t="str">
        <f>IF(All!Q30="–"," ",All!Q30)</f>
        <v>ISI_D7</v>
      </c>
    </row>
    <row r="29" spans="1:7" x14ac:dyDescent="0.25">
      <c r="A29">
        <f>IF(All!B31="–"," ",All!B31)</f>
        <v>112</v>
      </c>
      <c r="B29" t="str">
        <f>IF(All!G31="–"," ",All!G31)</f>
        <v>PA28</v>
      </c>
      <c r="C29" t="str">
        <f>IF(All!I31="–"," ",All!I31)</f>
        <v xml:space="preserve"> </v>
      </c>
      <c r="D29" t="str">
        <f>IF(All!K31="–"," ",All!K31)</f>
        <v>DSR1</v>
      </c>
      <c r="E29" t="str">
        <f>IF(All!M31="–"," ",All!M31)</f>
        <v>TCLK1</v>
      </c>
      <c r="F29" t="str">
        <f>IF(All!O31="–"," ",All!O31)</f>
        <v>MCCDA</v>
      </c>
      <c r="G29" t="str">
        <f>IF(All!Q31="–"," ",All!Q31)</f>
        <v>PWMC1_PWMFI2</v>
      </c>
    </row>
    <row r="30" spans="1:7" x14ac:dyDescent="0.25">
      <c r="A30">
        <f>IF(All!B32="–"," ",All!B32)</f>
        <v>129</v>
      </c>
      <c r="B30" t="str">
        <f>IF(All!G32="–"," ",All!G32)</f>
        <v>PA29</v>
      </c>
      <c r="C30" t="str">
        <f>IF(All!I32="–"," ",All!I32)</f>
        <v xml:space="preserve"> </v>
      </c>
      <c r="D30" t="str">
        <f>IF(All!K32="–"," ",All!K32)</f>
        <v>RI1</v>
      </c>
      <c r="E30" t="str">
        <f>IF(All!M32="–"," ",All!M32)</f>
        <v>TCLK2</v>
      </c>
      <c r="F30" t="str">
        <f>IF(All!O32="–"," ",All!O32)</f>
        <v xml:space="preserve"> </v>
      </c>
      <c r="G30" t="str">
        <f>IF(All!Q32="–"," ",All!Q32)</f>
        <v xml:space="preserve"> </v>
      </c>
    </row>
    <row r="31" spans="1:7" x14ac:dyDescent="0.25">
      <c r="A31">
        <f>IF(All!B33="–"," ",All!B33)</f>
        <v>116</v>
      </c>
      <c r="B31" t="str">
        <f>IF(All!G33="–"," ",All!G33)</f>
        <v>PA30</v>
      </c>
      <c r="C31" t="str">
        <f>IF(All!I33="–"," ",All!I33)</f>
        <v>WKUP11(1)</v>
      </c>
      <c r="D31" t="str">
        <f>IF(All!K33="–"," ",All!K33)</f>
        <v>PWMC0_PWML2</v>
      </c>
      <c r="E31" t="str">
        <f>IF(All!M33="–"," ",All!M33)</f>
        <v>PWMC1_PWMEXTRG0</v>
      </c>
      <c r="F31" t="str">
        <f>IF(All!O33="–"," ",All!O33)</f>
        <v>MCDA0</v>
      </c>
      <c r="G31" t="str">
        <f>IF(All!Q33="–"," ",All!Q33)</f>
        <v>I2SC0_DO</v>
      </c>
    </row>
    <row r="32" spans="1:7" x14ac:dyDescent="0.25">
      <c r="A32">
        <f>IF(All!B34="–"," ",All!B34)</f>
        <v>118</v>
      </c>
      <c r="B32" t="str">
        <f>IF(All!G34="–"," ",All!G34)</f>
        <v>PA31</v>
      </c>
      <c r="C32" t="str">
        <f>IF(All!I34="–"," ",All!I34)</f>
        <v xml:space="preserve"> </v>
      </c>
      <c r="D32" t="str">
        <f>IF(All!K34="–"," ",All!K34)</f>
        <v>SPI0_NPCS1</v>
      </c>
      <c r="E32" t="str">
        <f>IF(All!M34="–"," ",All!M34)</f>
        <v>PCK2</v>
      </c>
      <c r="F32" t="str">
        <f>IF(All!O34="–"," ",All!O34)</f>
        <v>MCDA1</v>
      </c>
      <c r="G32" t="str">
        <f>IF(All!Q34="–"," ",All!Q34)</f>
        <v>PWMC1_PWMH2</v>
      </c>
    </row>
    <row r="33" spans="1:7" x14ac:dyDescent="0.25">
      <c r="A33">
        <f>IF(All!B35="–"," ",All!B35)</f>
        <v>21</v>
      </c>
      <c r="B33" t="str">
        <f>IF(All!G35="–"," ",All!G35)</f>
        <v>PB0</v>
      </c>
      <c r="C33" t="str">
        <f>IF(All!I35="–"," ",All!I35)</f>
        <v>AFE0_AD10/</v>
      </c>
      <c r="D33" t="str">
        <f>IF(All!K35="–"," ",All!K35)</f>
        <v>PWMC0_PWMH0</v>
      </c>
      <c r="E33" t="str">
        <f>IF(All!M35="–"," ",All!M35)</f>
        <v xml:space="preserve"> </v>
      </c>
      <c r="F33" t="str">
        <f>IF(All!O35="–"," ",All!O35)</f>
        <v>RXD0</v>
      </c>
      <c r="G33" t="str">
        <f>IF(All!Q35="–"," ",All!Q35)</f>
        <v>TF</v>
      </c>
    </row>
    <row r="34" spans="1:7" x14ac:dyDescent="0.25">
      <c r="A34">
        <f>IF(All!B36="–"," ",All!B36)</f>
        <v>20</v>
      </c>
      <c r="B34" t="str">
        <f>IF(All!G36="–"," ",All!G36)</f>
        <v>PB1</v>
      </c>
      <c r="C34" t="str">
        <f>IF(All!I36="–"," ",All!I36)</f>
        <v>AFE1_AD0/</v>
      </c>
      <c r="D34" t="str">
        <f>IF(All!K36="–"," ",All!K36)</f>
        <v>PWMC0_PWMH1</v>
      </c>
      <c r="E34" t="str">
        <f>IF(All!M36="–"," ",All!M36)</f>
        <v>GTSUCOMP</v>
      </c>
      <c r="F34" t="str">
        <f>IF(All!O36="–"," ",All!O36)</f>
        <v>TXD0</v>
      </c>
      <c r="G34" t="str">
        <f>IF(All!Q36="–"," ",All!Q36)</f>
        <v>TK</v>
      </c>
    </row>
    <row r="35" spans="1:7" x14ac:dyDescent="0.25">
      <c r="A35">
        <f>IF(All!B37="–"," ",All!B37)</f>
        <v>26</v>
      </c>
      <c r="B35" t="str">
        <f>IF(All!G37="–"," ",All!G37)</f>
        <v>PB2</v>
      </c>
      <c r="C35" t="str">
        <f>IF(All!I37="–"," ",All!I37)</f>
        <v>AFE0_AD5(5)</v>
      </c>
      <c r="D35" t="str">
        <f>IF(All!K37="–"," ",All!K37)</f>
        <v>CANTX0</v>
      </c>
      <c r="E35" t="str">
        <f>IF(All!M37="–"," ",All!M37)</f>
        <v xml:space="preserve"> </v>
      </c>
      <c r="F35" t="str">
        <f>IF(All!O37="–"," ",All!O37)</f>
        <v>CTS0</v>
      </c>
      <c r="G35" t="str">
        <f>IF(All!Q37="–"," ",All!Q37)</f>
        <v>SPI0_NPCS0</v>
      </c>
    </row>
    <row r="36" spans="1:7" x14ac:dyDescent="0.25">
      <c r="A36">
        <f>IF(All!B38="–"," ",All!B38)</f>
        <v>31</v>
      </c>
      <c r="B36" t="str">
        <f>IF(All!G38="–"," ",All!G38)</f>
        <v>PB3</v>
      </c>
      <c r="C36" t="str">
        <f>IF(All!I38="–"," ",All!I38)</f>
        <v>AFE0_AD2/WKUP12(6)</v>
      </c>
      <c r="D36" t="str">
        <f>IF(All!K38="–"," ",All!K38)</f>
        <v>CANRX0</v>
      </c>
      <c r="E36" t="str">
        <f>IF(All!M38="–"," ",All!M38)</f>
        <v>PCK2</v>
      </c>
      <c r="F36" t="str">
        <f>IF(All!O38="–"," ",All!O38)</f>
        <v>RTS0</v>
      </c>
      <c r="G36" t="str">
        <f>IF(All!Q38="–"," ",All!Q38)</f>
        <v>ISI_D2</v>
      </c>
    </row>
    <row r="37" spans="1:7" x14ac:dyDescent="0.25">
      <c r="A37">
        <f>IF(All!B39="–"," ",All!B39)</f>
        <v>105</v>
      </c>
      <c r="B37" t="str">
        <f>IF(All!G39="–"," ",All!G39)</f>
        <v>PB4</v>
      </c>
      <c r="C37" t="str">
        <f>IF(All!I39="–"," ",All!I39)</f>
        <v>TDI(9)</v>
      </c>
      <c r="D37" t="str">
        <f>IF(All!K39="–"," ",All!K39)</f>
        <v>TWD1</v>
      </c>
      <c r="E37" t="str">
        <f>IF(All!M39="–"," ",All!M39)</f>
        <v>PWMC0_PWMH2</v>
      </c>
      <c r="F37" t="str">
        <f>IF(All!O39="–"," ",All!O39)</f>
        <v xml:space="preserve"> </v>
      </c>
      <c r="G37" t="str">
        <f>IF(All!Q39="–"," ",All!Q39)</f>
        <v>TXD1</v>
      </c>
    </row>
    <row r="38" spans="1:7" x14ac:dyDescent="0.25">
      <c r="A38">
        <f>IF(All!B40="–"," ",All!B40)</f>
        <v>109</v>
      </c>
      <c r="B38" t="str">
        <f>IF(All!G40="–"," ",All!G40)</f>
        <v>PB5</v>
      </c>
      <c r="C38" t="str">
        <f>IF(All!I40="–"," ",All!I40)</f>
        <v>TDO/TRACESWO/</v>
      </c>
      <c r="D38" t="str">
        <f>IF(All!K40="–"," ",All!K40)</f>
        <v>TWCK1</v>
      </c>
      <c r="E38" t="str">
        <f>IF(All!M40="–"," ",All!M40)</f>
        <v>PWMC0_PWML0</v>
      </c>
      <c r="F38" t="str">
        <f>IF(All!O40="–"," ",All!O40)</f>
        <v xml:space="preserve"> </v>
      </c>
      <c r="G38" t="str">
        <f>IF(All!Q40="–"," ",All!Q40)</f>
        <v>TD</v>
      </c>
    </row>
    <row r="39" spans="1:7" x14ac:dyDescent="0.25">
      <c r="A39">
        <f>IF(All!B41="–"," ",All!B41)</f>
        <v>79</v>
      </c>
      <c r="B39" t="str">
        <f>IF(All!G41="–"," ",All!G41)</f>
        <v>PB6</v>
      </c>
      <c r="C39" t="str">
        <f>IF(All!I41="–"," ",All!I41)</f>
        <v>SWDIO/TMS(9)</v>
      </c>
      <c r="D39" t="str">
        <f>IF(All!K41="–"," ",All!K41)</f>
        <v xml:space="preserve"> </v>
      </c>
      <c r="E39" t="str">
        <f>IF(All!M41="–"," ",All!M41)</f>
        <v xml:space="preserve"> </v>
      </c>
      <c r="F39" t="str">
        <f>IF(All!O41="–"," ",All!O41)</f>
        <v xml:space="preserve"> </v>
      </c>
      <c r="G39" t="str">
        <f>IF(All!Q41="–"," ",All!Q41)</f>
        <v xml:space="preserve"> </v>
      </c>
    </row>
    <row r="40" spans="1:7" x14ac:dyDescent="0.25">
      <c r="A40">
        <f>IF(All!B42="–"," ",All!B42)</f>
        <v>89</v>
      </c>
      <c r="B40" t="str">
        <f>IF(All!G42="–"," ",All!G42)</f>
        <v>PB7</v>
      </c>
      <c r="C40" t="str">
        <f>IF(All!I42="–"," ",All!I42)</f>
        <v>SWCLK/TCK(9)</v>
      </c>
      <c r="D40" t="str">
        <f>IF(All!K42="–"," ",All!K42)</f>
        <v xml:space="preserve"> </v>
      </c>
      <c r="E40" t="str">
        <f>IF(All!M42="–"," ",All!M42)</f>
        <v xml:space="preserve"> </v>
      </c>
      <c r="F40" t="str">
        <f>IF(All!O42="–"," ",All!O42)</f>
        <v xml:space="preserve"> </v>
      </c>
      <c r="G40" t="str">
        <f>IF(All!Q42="–"," ",All!Q42)</f>
        <v xml:space="preserve"> </v>
      </c>
    </row>
    <row r="41" spans="1:7" x14ac:dyDescent="0.25">
      <c r="A41">
        <f>IF(All!B43="–"," ",All!B43)</f>
        <v>141</v>
      </c>
      <c r="B41" t="str">
        <f>IF(All!G43="–"," ",All!G43)</f>
        <v>PB8</v>
      </c>
      <c r="C41" t="str">
        <f>IF(All!I43="–"," ",All!I43)</f>
        <v>XOUT(10)</v>
      </c>
      <c r="D41" t="str">
        <f>IF(All!K43="–"," ",All!K43)</f>
        <v xml:space="preserve"> </v>
      </c>
      <c r="E41" t="str">
        <f>IF(All!M43="–"," ",All!M43)</f>
        <v xml:space="preserve"> </v>
      </c>
      <c r="F41" t="str">
        <f>IF(All!O43="–"," ",All!O43)</f>
        <v xml:space="preserve"> </v>
      </c>
      <c r="G41" t="str">
        <f>IF(All!Q43="–"," ",All!Q43)</f>
        <v xml:space="preserve"> </v>
      </c>
    </row>
    <row r="42" spans="1:7" x14ac:dyDescent="0.25">
      <c r="A42">
        <f>IF(All!B44="–"," ",All!B44)</f>
        <v>142</v>
      </c>
      <c r="B42" t="str">
        <f>IF(All!G44="–"," ",All!G44)</f>
        <v>PB9</v>
      </c>
      <c r="C42" t="str">
        <f>IF(All!I44="–"," ",All!I44)</f>
        <v>XIN(10)</v>
      </c>
      <c r="D42" t="str">
        <f>IF(All!K44="–"," ",All!K44)</f>
        <v xml:space="preserve"> </v>
      </c>
      <c r="E42" t="str">
        <f>IF(All!M44="–"," ",All!M44)</f>
        <v xml:space="preserve"> </v>
      </c>
      <c r="F42" t="str">
        <f>IF(All!O44="–"," ",All!O44)</f>
        <v xml:space="preserve"> </v>
      </c>
      <c r="G42" t="str">
        <f>IF(All!Q44="–"," ",All!Q44)</f>
        <v xml:space="preserve"> </v>
      </c>
    </row>
    <row r="43" spans="1:7" x14ac:dyDescent="0.25">
      <c r="A43">
        <f>IF(All!B45="–"," ",All!B45)</f>
        <v>87</v>
      </c>
      <c r="B43" t="str">
        <f>IF(All!G45="–"," ",All!G45)</f>
        <v>PB12</v>
      </c>
      <c r="C43" t="str">
        <f>IF(All!I45="–"," ",All!I45)</f>
        <v>ERASE(9)</v>
      </c>
      <c r="D43" t="str">
        <f>IF(All!K45="–"," ",All!K45)</f>
        <v>PWMC0_PWML1</v>
      </c>
      <c r="E43" t="str">
        <f>IF(All!M45="–"," ",All!M45)</f>
        <v>GTSUCOMP</v>
      </c>
      <c r="F43" t="str">
        <f>IF(All!O45="–"," ",All!O45)</f>
        <v xml:space="preserve"> </v>
      </c>
      <c r="G43" t="str">
        <f>IF(All!Q45="–"," ",All!Q45)</f>
        <v>PCK0</v>
      </c>
    </row>
    <row r="44" spans="1:7" x14ac:dyDescent="0.25">
      <c r="A44">
        <f>IF(All!B46="–"," ",All!B46)</f>
        <v>144</v>
      </c>
      <c r="B44" t="str">
        <f>IF(All!G46="–"," ",All!G46)</f>
        <v>PB13</v>
      </c>
      <c r="C44" t="str">
        <f>IF(All!I46="–"," ",All!I46)</f>
        <v>DAC0(11)</v>
      </c>
      <c r="D44" t="str">
        <f>IF(All!K46="–"," ",All!K46)</f>
        <v>PWMC0_PWML2</v>
      </c>
      <c r="E44" t="str">
        <f>IF(All!M46="–"," ",All!M46)</f>
        <v>PCK0</v>
      </c>
      <c r="F44" t="str">
        <f>IF(All!O46="–"," ",All!O46)</f>
        <v>SCK0</v>
      </c>
      <c r="G44" t="str">
        <f>IF(All!Q46="–"," ",All!Q46)</f>
        <v xml:space="preserve"> </v>
      </c>
    </row>
    <row r="45" spans="1:7" x14ac:dyDescent="0.25">
      <c r="A45">
        <f>IF(All!B47="–"," ",All!B47)</f>
        <v>11</v>
      </c>
      <c r="B45" t="str">
        <f>IF(All!G47="–"," ",All!G47)</f>
        <v>PC0</v>
      </c>
      <c r="C45" t="str">
        <f>IF(All!I47="–"," ",All!I47)</f>
        <v>AFE1_AD9(5)</v>
      </c>
      <c r="D45" t="str">
        <f>IF(All!K47="–"," ",All!K47)</f>
        <v>D0</v>
      </c>
      <c r="E45" t="str">
        <f>IF(All!M47="–"," ",All!M47)</f>
        <v>PWMC0_PWML0</v>
      </c>
      <c r="F45" t="str">
        <f>IF(All!O47="–"," ",All!O47)</f>
        <v xml:space="preserve"> </v>
      </c>
      <c r="G45" t="str">
        <f>IF(All!Q47="–"," ",All!Q47)</f>
        <v xml:space="preserve"> </v>
      </c>
    </row>
    <row r="46" spans="1:7" x14ac:dyDescent="0.25">
      <c r="A46">
        <f>IF(All!B48="–"," ",All!B48)</f>
        <v>38</v>
      </c>
      <c r="B46" t="str">
        <f>IF(All!G48="–"," ",All!G48)</f>
        <v>PC1</v>
      </c>
      <c r="C46" t="str">
        <f>IF(All!I48="–"," ",All!I48)</f>
        <v xml:space="preserve"> </v>
      </c>
      <c r="D46" t="str">
        <f>IF(All!K48="–"," ",All!K48)</f>
        <v>D1</v>
      </c>
      <c r="E46" t="str">
        <f>IF(All!M48="–"," ",All!M48)</f>
        <v>PWMC0_PWML1</v>
      </c>
      <c r="F46" t="str">
        <f>IF(All!O48="–"," ",All!O48)</f>
        <v xml:space="preserve"> </v>
      </c>
      <c r="G46" t="str">
        <f>IF(All!Q48="–"," ",All!Q48)</f>
        <v xml:space="preserve"> </v>
      </c>
    </row>
    <row r="47" spans="1:7" x14ac:dyDescent="0.25">
      <c r="A47">
        <f>IF(All!B49="–"," ",All!B49)</f>
        <v>39</v>
      </c>
      <c r="B47" t="str">
        <f>IF(All!G49="–"," ",All!G49)</f>
        <v>PC2</v>
      </c>
      <c r="C47" t="str">
        <f>IF(All!I49="–"," ",All!I49)</f>
        <v xml:space="preserve"> </v>
      </c>
      <c r="D47" t="str">
        <f>IF(All!K49="–"," ",All!K49)</f>
        <v>D2</v>
      </c>
      <c r="E47" t="str">
        <f>IF(All!M49="–"," ",All!M49)</f>
        <v>PWMC0_PWML2</v>
      </c>
      <c r="F47" t="str">
        <f>IF(All!O49="–"," ",All!O49)</f>
        <v xml:space="preserve"> </v>
      </c>
      <c r="G47" t="str">
        <f>IF(All!Q49="–"," ",All!Q49)</f>
        <v xml:space="preserve"> </v>
      </c>
    </row>
    <row r="48" spans="1:7" x14ac:dyDescent="0.25">
      <c r="A48">
        <f>IF(All!B50="–"," ",All!B50)</f>
        <v>40</v>
      </c>
      <c r="B48" t="str">
        <f>IF(All!G50="–"," ",All!G50)</f>
        <v>PC3</v>
      </c>
      <c r="C48" t="str">
        <f>IF(All!I50="–"," ",All!I50)</f>
        <v xml:space="preserve"> </v>
      </c>
      <c r="D48" t="str">
        <f>IF(All!K50="–"," ",All!K50)</f>
        <v>D3</v>
      </c>
      <c r="E48" t="str">
        <f>IF(All!M50="–"," ",All!M50)</f>
        <v>PWMC0_PWML3</v>
      </c>
      <c r="F48" t="str">
        <f>IF(All!O50="–"," ",All!O50)</f>
        <v xml:space="preserve"> </v>
      </c>
      <c r="G48" t="str">
        <f>IF(All!Q50="–"," ",All!Q50)</f>
        <v xml:space="preserve"> </v>
      </c>
    </row>
    <row r="49" spans="1:7" x14ac:dyDescent="0.25">
      <c r="A49">
        <f>IF(All!B51="–"," ",All!B51)</f>
        <v>41</v>
      </c>
      <c r="B49" t="str">
        <f>IF(All!G51="–"," ",All!G51)</f>
        <v>PC4</v>
      </c>
      <c r="C49" t="str">
        <f>IF(All!I51="–"," ",All!I51)</f>
        <v xml:space="preserve"> </v>
      </c>
      <c r="D49" t="str">
        <f>IF(All!K51="–"," ",All!K51)</f>
        <v>D4</v>
      </c>
      <c r="E49" t="str">
        <f>IF(All!M51="–"," ",All!M51)</f>
        <v xml:space="preserve"> </v>
      </c>
      <c r="F49" t="str">
        <f>IF(All!O51="–"," ",All!O51)</f>
        <v xml:space="preserve"> </v>
      </c>
      <c r="G49" t="str">
        <f>IF(All!Q51="–"," ",All!Q51)</f>
        <v xml:space="preserve"> </v>
      </c>
    </row>
    <row r="50" spans="1:7" x14ac:dyDescent="0.25">
      <c r="A50">
        <f>IF(All!B52="–"," ",All!B52)</f>
        <v>58</v>
      </c>
      <c r="B50" t="str">
        <f>IF(All!G52="–"," ",All!G52)</f>
        <v>PC5</v>
      </c>
      <c r="C50" t="str">
        <f>IF(All!I52="–"," ",All!I52)</f>
        <v xml:space="preserve"> </v>
      </c>
      <c r="D50" t="str">
        <f>IF(All!K52="–"," ",All!K52)</f>
        <v>D5</v>
      </c>
      <c r="E50" t="str">
        <f>IF(All!M52="–"," ",All!M52)</f>
        <v>TIOA6</v>
      </c>
      <c r="F50" t="str">
        <f>IF(All!O52="–"," ",All!O52)</f>
        <v xml:space="preserve"> </v>
      </c>
      <c r="G50" t="str">
        <f>IF(All!Q52="–"," ",All!Q52)</f>
        <v xml:space="preserve"> </v>
      </c>
    </row>
    <row r="51" spans="1:7" x14ac:dyDescent="0.25">
      <c r="A51">
        <f>IF(All!B53="–"," ",All!B53)</f>
        <v>54</v>
      </c>
      <c r="B51" t="str">
        <f>IF(All!G53="–"," ",All!G53)</f>
        <v>PC6</v>
      </c>
      <c r="C51" t="str">
        <f>IF(All!I53="–"," ",All!I53)</f>
        <v xml:space="preserve"> </v>
      </c>
      <c r="D51" t="str">
        <f>IF(All!K53="–"," ",All!K53)</f>
        <v>D6</v>
      </c>
      <c r="E51" t="str">
        <f>IF(All!M53="–"," ",All!M53)</f>
        <v>TIOB6</v>
      </c>
      <c r="F51" t="str">
        <f>IF(All!O53="–"," ",All!O53)</f>
        <v xml:space="preserve"> </v>
      </c>
      <c r="G51" t="str">
        <f>IF(All!Q53="–"," ",All!Q53)</f>
        <v xml:space="preserve"> </v>
      </c>
    </row>
    <row r="52" spans="1:7" x14ac:dyDescent="0.25">
      <c r="A52">
        <f>IF(All!B54="–"," ",All!B54)</f>
        <v>48</v>
      </c>
      <c r="B52" t="str">
        <f>IF(All!G54="–"," ",All!G54)</f>
        <v>PC7</v>
      </c>
      <c r="C52" t="str">
        <f>IF(All!I54="–"," ",All!I54)</f>
        <v xml:space="preserve"> </v>
      </c>
      <c r="D52" t="str">
        <f>IF(All!K54="–"," ",All!K54)</f>
        <v>D7</v>
      </c>
      <c r="E52" t="str">
        <f>IF(All!M54="–"," ",All!M54)</f>
        <v>TCLK6</v>
      </c>
      <c r="F52" t="str">
        <f>IF(All!O54="–"," ",All!O54)</f>
        <v xml:space="preserve"> </v>
      </c>
      <c r="G52" t="str">
        <f>IF(All!Q54="–"," ",All!Q54)</f>
        <v xml:space="preserve"> </v>
      </c>
    </row>
    <row r="53" spans="1:7" x14ac:dyDescent="0.25">
      <c r="A53">
        <f>IF(All!B55="–"," ",All!B55)</f>
        <v>82</v>
      </c>
      <c r="B53" t="str">
        <f>IF(All!G55="–"," ",All!G55)</f>
        <v>PC8</v>
      </c>
      <c r="C53" t="str">
        <f>IF(All!I55="–"," ",All!I55)</f>
        <v xml:space="preserve"> </v>
      </c>
      <c r="D53" t="str">
        <f>IF(All!K55="–"," ",All!K55)</f>
        <v>NWR0/NWE</v>
      </c>
      <c r="E53" t="str">
        <f>IF(All!M55="–"," ",All!M55)</f>
        <v>TIOA7</v>
      </c>
      <c r="F53" t="str">
        <f>IF(All!O55="–"," ",All!O55)</f>
        <v xml:space="preserve"> </v>
      </c>
      <c r="G53" t="str">
        <f>IF(All!Q55="–"," ",All!Q55)</f>
        <v xml:space="preserve"> </v>
      </c>
    </row>
    <row r="54" spans="1:7" x14ac:dyDescent="0.25">
      <c r="A54">
        <f>IF(All!B56="–"," ",All!B56)</f>
        <v>86</v>
      </c>
      <c r="B54" t="str">
        <f>IF(All!G56="–"," ",All!G56)</f>
        <v>PC9</v>
      </c>
      <c r="C54" t="str">
        <f>IF(All!I56="–"," ",All!I56)</f>
        <v xml:space="preserve"> </v>
      </c>
      <c r="D54" t="str">
        <f>IF(All!K56="–"," ",All!K56)</f>
        <v>NANDOE</v>
      </c>
      <c r="E54" t="str">
        <f>IF(All!M56="–"," ",All!M56)</f>
        <v>TIOB7</v>
      </c>
      <c r="F54" t="str">
        <f>IF(All!O56="–"," ",All!O56)</f>
        <v xml:space="preserve"> </v>
      </c>
      <c r="G54" t="str">
        <f>IF(All!Q56="–"," ",All!Q56)</f>
        <v xml:space="preserve"> </v>
      </c>
    </row>
    <row r="55" spans="1:7" x14ac:dyDescent="0.25">
      <c r="A55">
        <f>IF(All!B57="–"," ",All!B57)</f>
        <v>90</v>
      </c>
      <c r="B55" t="str">
        <f>IF(All!G57="–"," ",All!G57)</f>
        <v>PC10</v>
      </c>
      <c r="C55" t="str">
        <f>IF(All!I57="–"," ",All!I57)</f>
        <v xml:space="preserve"> </v>
      </c>
      <c r="D55" t="str">
        <f>IF(All!K57="–"," ",All!K57)</f>
        <v>NANDWE</v>
      </c>
      <c r="E55" t="str">
        <f>IF(All!M57="–"," ",All!M57)</f>
        <v>TCLK7</v>
      </c>
      <c r="F55" t="str">
        <f>IF(All!O57="–"," ",All!O57)</f>
        <v xml:space="preserve"> </v>
      </c>
      <c r="G55" t="str">
        <f>IF(All!Q57="–"," ",All!Q57)</f>
        <v xml:space="preserve"> </v>
      </c>
    </row>
    <row r="56" spans="1:7" x14ac:dyDescent="0.25">
      <c r="A56">
        <f>IF(All!B58="–"," ",All!B58)</f>
        <v>94</v>
      </c>
      <c r="B56" t="str">
        <f>IF(All!G58="–"," ",All!G58)</f>
        <v>PC11</v>
      </c>
      <c r="C56" t="str">
        <f>IF(All!I58="–"," ",All!I58)</f>
        <v xml:space="preserve"> </v>
      </c>
      <c r="D56" t="str">
        <f>IF(All!K58="–"," ",All!K58)</f>
        <v>NRD</v>
      </c>
      <c r="E56" t="str">
        <f>IF(All!M58="–"," ",All!M58)</f>
        <v>TIOA8</v>
      </c>
      <c r="F56" t="str">
        <f>IF(All!O58="–"," ",All!O58)</f>
        <v xml:space="preserve"> </v>
      </c>
      <c r="G56" t="str">
        <f>IF(All!Q58="–"," ",All!Q58)</f>
        <v xml:space="preserve"> </v>
      </c>
    </row>
    <row r="57" spans="1:7" x14ac:dyDescent="0.25">
      <c r="A57">
        <f>IF(All!B59="–"," ",All!B59)</f>
        <v>17</v>
      </c>
      <c r="B57" t="str">
        <f>IF(All!G59="–"," ",All!G59)</f>
        <v>PC12</v>
      </c>
      <c r="C57" t="str">
        <f>IF(All!I59="–"," ",All!I59)</f>
        <v>AFE1_AD3(5)</v>
      </c>
      <c r="D57" t="str">
        <f>IF(All!K59="–"," ",All!K59)</f>
        <v>NCS3</v>
      </c>
      <c r="E57" t="str">
        <f>IF(All!M59="–"," ",All!M59)</f>
        <v>TIOB8</v>
      </c>
      <c r="F57" t="str">
        <f>IF(All!O59="–"," ",All!O59)</f>
        <v>CANRX1</v>
      </c>
      <c r="G57" t="str">
        <f>IF(All!Q59="–"," ",All!Q59)</f>
        <v xml:space="preserve"> </v>
      </c>
    </row>
    <row r="58" spans="1:7" x14ac:dyDescent="0.25">
      <c r="A58">
        <f>IF(All!B60="–"," ",All!B60)</f>
        <v>19</v>
      </c>
      <c r="B58" t="str">
        <f>IF(All!G60="–"," ",All!G60)</f>
        <v>PC13</v>
      </c>
      <c r="C58" t="str">
        <f>IF(All!I60="–"," ",All!I60)</f>
        <v>AFE1_AD1(5)</v>
      </c>
      <c r="D58" t="str">
        <f>IF(All!K60="–"," ",All!K60)</f>
        <v>NWAIT</v>
      </c>
      <c r="E58" t="str">
        <f>IF(All!M60="–"," ",All!M60)</f>
        <v>PWMC0_PWMH3</v>
      </c>
      <c r="F58" t="str">
        <f>IF(All!O60="–"," ",All!O60)</f>
        <v>SDA10</v>
      </c>
      <c r="G58" t="str">
        <f>IF(All!Q60="–"," ",All!Q60)</f>
        <v xml:space="preserve"> </v>
      </c>
    </row>
    <row r="59" spans="1:7" x14ac:dyDescent="0.25">
      <c r="A59">
        <f>IF(All!B61="–"," ",All!B61)</f>
        <v>97</v>
      </c>
      <c r="B59" t="str">
        <f>IF(All!G61="–"," ",All!G61)</f>
        <v>PC14</v>
      </c>
      <c r="C59" t="str">
        <f>IF(All!I61="–"," ",All!I61)</f>
        <v xml:space="preserve"> </v>
      </c>
      <c r="D59" t="str">
        <f>IF(All!K61="–"," ",All!K61)</f>
        <v>NCS0</v>
      </c>
      <c r="E59" t="str">
        <f>IF(All!M61="–"," ",All!M61)</f>
        <v>TCLK8</v>
      </c>
      <c r="F59" t="str">
        <f>IF(All!O61="–"," ",All!O61)</f>
        <v>CANTX1</v>
      </c>
      <c r="G59" t="str">
        <f>IF(All!Q61="–"," ",All!Q61)</f>
        <v xml:space="preserve"> </v>
      </c>
    </row>
    <row r="60" spans="1:7" x14ac:dyDescent="0.25">
      <c r="A60">
        <f>IF(All!B62="–"," ",All!B62)</f>
        <v>18</v>
      </c>
      <c r="B60" t="str">
        <f>IF(All!G62="–"," ",All!G62)</f>
        <v>PC15</v>
      </c>
      <c r="C60" t="str">
        <f>IF(All!I62="–"," ",All!I62)</f>
        <v>AFE1_AD2(5)</v>
      </c>
      <c r="D60" t="str">
        <f>IF(All!K62="–"," ",All!K62)</f>
        <v>NCS1/SDCS</v>
      </c>
      <c r="E60" t="str">
        <f>IF(All!M62="–"," ",All!M62)</f>
        <v>PWMC0_PWML3</v>
      </c>
      <c r="F60" t="str">
        <f>IF(All!O62="–"," ",All!O62)</f>
        <v xml:space="preserve"> </v>
      </c>
      <c r="G60" t="str">
        <f>IF(All!Q62="–"," ",All!Q62)</f>
        <v xml:space="preserve"> </v>
      </c>
    </row>
    <row r="61" spans="1:7" x14ac:dyDescent="0.25">
      <c r="A61">
        <f>IF(All!B63="–"," ",All!B63)</f>
        <v>100</v>
      </c>
      <c r="B61" t="str">
        <f>IF(All!G63="–"," ",All!G63)</f>
        <v>PC16</v>
      </c>
      <c r="C61" t="str">
        <f>IF(All!I63="–"," ",All!I63)</f>
        <v xml:space="preserve"> </v>
      </c>
      <c r="D61" t="str">
        <f>IF(All!K63="–"," ",All!K63)</f>
        <v>A21/NANDALE</v>
      </c>
      <c r="E61" t="str">
        <f>IF(All!M63="–"," ",All!M63)</f>
        <v xml:space="preserve"> </v>
      </c>
      <c r="F61" t="str">
        <f>IF(All!O63="–"," ",All!O63)</f>
        <v xml:space="preserve"> </v>
      </c>
      <c r="G61" t="str">
        <f>IF(All!Q63="–"," ",All!Q63)</f>
        <v xml:space="preserve"> </v>
      </c>
    </row>
    <row r="62" spans="1:7" x14ac:dyDescent="0.25">
      <c r="A62">
        <f>IF(All!B64="–"," ",All!B64)</f>
        <v>103</v>
      </c>
      <c r="B62" t="str">
        <f>IF(All!G64="–"," ",All!G64)</f>
        <v>PC17</v>
      </c>
      <c r="C62" t="str">
        <f>IF(All!I64="–"," ",All!I64)</f>
        <v xml:space="preserve"> </v>
      </c>
      <c r="D62" t="str">
        <f>IF(All!K64="–"," ",All!K64)</f>
        <v>A22/NANDCLE</v>
      </c>
      <c r="E62" t="str">
        <f>IF(All!M64="–"," ",All!M64)</f>
        <v xml:space="preserve"> </v>
      </c>
      <c r="F62" t="str">
        <f>IF(All!O64="–"," ",All!O64)</f>
        <v xml:space="preserve"> </v>
      </c>
      <c r="G62" t="str">
        <f>IF(All!Q64="–"," ",All!Q64)</f>
        <v xml:space="preserve"> </v>
      </c>
    </row>
    <row r="63" spans="1:7" x14ac:dyDescent="0.25">
      <c r="A63">
        <f>IF(All!B65="–"," ",All!B65)</f>
        <v>111</v>
      </c>
      <c r="B63" t="str">
        <f>IF(All!G65="–"," ",All!G65)</f>
        <v>PC18</v>
      </c>
      <c r="C63" t="str">
        <f>IF(All!I65="–"," ",All!I65)</f>
        <v xml:space="preserve"> </v>
      </c>
      <c r="D63" t="str">
        <f>IF(All!K65="–"," ",All!K65)</f>
        <v>A0/NBS0</v>
      </c>
      <c r="E63" t="str">
        <f>IF(All!M65="–"," ",All!M65)</f>
        <v>PWMC0_PWML1</v>
      </c>
      <c r="F63" t="str">
        <f>IF(All!O65="–"," ",All!O65)</f>
        <v xml:space="preserve"> </v>
      </c>
      <c r="G63" t="str">
        <f>IF(All!Q65="–"," ",All!Q65)</f>
        <v xml:space="preserve"> </v>
      </c>
    </row>
    <row r="64" spans="1:7" x14ac:dyDescent="0.25">
      <c r="A64">
        <f>IF(All!B66="–"," ",All!B66)</f>
        <v>117</v>
      </c>
      <c r="B64" t="str">
        <f>IF(All!G66="–"," ",All!G66)</f>
        <v>PC19</v>
      </c>
      <c r="C64" t="str">
        <f>IF(All!I66="–"," ",All!I66)</f>
        <v xml:space="preserve"> </v>
      </c>
      <c r="D64" t="str">
        <f>IF(All!K66="–"," ",All!K66)</f>
        <v>A1</v>
      </c>
      <c r="E64" t="str">
        <f>IF(All!M66="–"," ",All!M66)</f>
        <v>PWMC0_PWMH2</v>
      </c>
      <c r="F64" t="str">
        <f>IF(All!O66="–"," ",All!O66)</f>
        <v xml:space="preserve"> </v>
      </c>
      <c r="G64" t="str">
        <f>IF(All!Q66="–"," ",All!Q66)</f>
        <v xml:space="preserve"> </v>
      </c>
    </row>
    <row r="65" spans="1:7" x14ac:dyDescent="0.25">
      <c r="A65">
        <f>IF(All!B67="–"," ",All!B67)</f>
        <v>120</v>
      </c>
      <c r="B65" t="str">
        <f>IF(All!G67="–"," ",All!G67)</f>
        <v>PC20</v>
      </c>
      <c r="C65" t="str">
        <f>IF(All!I67="–"," ",All!I67)</f>
        <v xml:space="preserve"> </v>
      </c>
      <c r="D65" t="str">
        <f>IF(All!K67="–"," ",All!K67)</f>
        <v>A2</v>
      </c>
      <c r="E65" t="str">
        <f>IF(All!M67="–"," ",All!M67)</f>
        <v>PWMC0_PWML2</v>
      </c>
      <c r="F65" t="str">
        <f>IF(All!O67="–"," ",All!O67)</f>
        <v xml:space="preserve"> </v>
      </c>
      <c r="G65" t="str">
        <f>IF(All!Q67="–"," ",All!Q67)</f>
        <v xml:space="preserve"> </v>
      </c>
    </row>
    <row r="66" spans="1:7" x14ac:dyDescent="0.25">
      <c r="A66">
        <f>IF(All!B68="–"," ",All!B68)</f>
        <v>122</v>
      </c>
      <c r="B66" t="str">
        <f>IF(All!G68="–"," ",All!G68)</f>
        <v>PC21</v>
      </c>
      <c r="C66" t="str">
        <f>IF(All!I68="–"," ",All!I68)</f>
        <v xml:space="preserve"> </v>
      </c>
      <c r="D66" t="str">
        <f>IF(All!K68="–"," ",All!K68)</f>
        <v>A3</v>
      </c>
      <c r="E66" t="str">
        <f>IF(All!M68="–"," ",All!M68)</f>
        <v>PWMC0_PWMH3</v>
      </c>
      <c r="F66" t="str">
        <f>IF(All!O68="–"," ",All!O68)</f>
        <v xml:space="preserve"> </v>
      </c>
      <c r="G66" t="str">
        <f>IF(All!Q68="–"," ",All!Q68)</f>
        <v xml:space="preserve"> </v>
      </c>
    </row>
    <row r="67" spans="1:7" x14ac:dyDescent="0.25">
      <c r="A67">
        <f>IF(All!B69="–"," ",All!B69)</f>
        <v>124</v>
      </c>
      <c r="B67" t="str">
        <f>IF(All!G69="–"," ",All!G69)</f>
        <v>PC22</v>
      </c>
      <c r="C67" t="str">
        <f>IF(All!I69="–"," ",All!I69)</f>
        <v xml:space="preserve"> </v>
      </c>
      <c r="D67" t="str">
        <f>IF(All!K69="–"," ",All!K69)</f>
        <v>A4</v>
      </c>
      <c r="E67" t="str">
        <f>IF(All!M69="–"," ",All!M69)</f>
        <v>PWMC0_PWML3</v>
      </c>
      <c r="F67" t="str">
        <f>IF(All!O69="–"," ",All!O69)</f>
        <v xml:space="preserve"> </v>
      </c>
      <c r="G67" t="str">
        <f>IF(All!Q69="–"," ",All!Q69)</f>
        <v xml:space="preserve"> </v>
      </c>
    </row>
    <row r="68" spans="1:7" x14ac:dyDescent="0.25">
      <c r="A68">
        <f>IF(All!B70="–"," ",All!B70)</f>
        <v>127</v>
      </c>
      <c r="B68" t="str">
        <f>IF(All!G70="–"," ",All!G70)</f>
        <v>PC23</v>
      </c>
      <c r="C68" t="str">
        <f>IF(All!I70="–"," ",All!I70)</f>
        <v xml:space="preserve"> </v>
      </c>
      <c r="D68" t="str">
        <f>IF(All!K70="–"," ",All!K70)</f>
        <v>A5</v>
      </c>
      <c r="E68" t="str">
        <f>IF(All!M70="–"," ",All!M70)</f>
        <v>TIOA3</v>
      </c>
      <c r="F68" t="str">
        <f>IF(All!O70="–"," ",All!O70)</f>
        <v xml:space="preserve"> </v>
      </c>
      <c r="G68" t="str">
        <f>IF(All!Q70="–"," ",All!Q70)</f>
        <v xml:space="preserve"> </v>
      </c>
    </row>
    <row r="69" spans="1:7" x14ac:dyDescent="0.25">
      <c r="A69">
        <f>IF(All!B71="–"," ",All!B71)</f>
        <v>130</v>
      </c>
      <c r="B69" t="str">
        <f>IF(All!G71="–"," ",All!G71)</f>
        <v>PC24</v>
      </c>
      <c r="C69" t="str">
        <f>IF(All!I71="–"," ",All!I71)</f>
        <v xml:space="preserve"> </v>
      </c>
      <c r="D69" t="str">
        <f>IF(All!K71="–"," ",All!K71)</f>
        <v>A6</v>
      </c>
      <c r="E69" t="str">
        <f>IF(All!M71="–"," ",All!M71)</f>
        <v>TIOB3</v>
      </c>
      <c r="F69" t="str">
        <f>IF(All!O71="–"," ",All!O71)</f>
        <v>SPI1_SPCK</v>
      </c>
      <c r="G69" t="str">
        <f>IF(All!Q71="–"," ",All!Q71)</f>
        <v xml:space="preserve"> </v>
      </c>
    </row>
    <row r="70" spans="1:7" x14ac:dyDescent="0.25">
      <c r="A70">
        <f>IF(All!B72="–"," ",All!B72)</f>
        <v>133</v>
      </c>
      <c r="B70" t="str">
        <f>IF(All!G72="–"," ",All!G72)</f>
        <v>PC25</v>
      </c>
      <c r="C70" t="str">
        <f>IF(All!I72="–"," ",All!I72)</f>
        <v xml:space="preserve"> </v>
      </c>
      <c r="D70" t="str">
        <f>IF(All!K72="–"," ",All!K72)</f>
        <v>A7</v>
      </c>
      <c r="E70" t="str">
        <f>IF(All!M72="–"," ",All!M72)</f>
        <v>TCLK3</v>
      </c>
      <c r="F70" t="str">
        <f>IF(All!O72="–"," ",All!O72)</f>
        <v>SPI1_NPCS0</v>
      </c>
      <c r="G70" t="str">
        <f>IF(All!Q72="–"," ",All!Q72)</f>
        <v xml:space="preserve"> </v>
      </c>
    </row>
    <row r="71" spans="1:7" x14ac:dyDescent="0.25">
      <c r="A71">
        <f>IF(All!B73="–"," ",All!B73)</f>
        <v>13</v>
      </c>
      <c r="B71" t="str">
        <f>IF(All!G73="–"," ",All!G73)</f>
        <v>PC26</v>
      </c>
      <c r="C71" t="str">
        <f>IF(All!I73="–"," ",All!I73)</f>
        <v>AFE1_AD7(5)</v>
      </c>
      <c r="D71" t="str">
        <f>IF(All!K73="–"," ",All!K73)</f>
        <v>A8</v>
      </c>
      <c r="E71" t="str">
        <f>IF(All!M73="–"," ",All!M73)</f>
        <v>TIOA4</v>
      </c>
      <c r="F71" t="str">
        <f>IF(All!O73="–"," ",All!O73)</f>
        <v>SPI1_MISO</v>
      </c>
      <c r="G71" t="str">
        <f>IF(All!Q73="–"," ",All!Q73)</f>
        <v xml:space="preserve"> </v>
      </c>
    </row>
    <row r="72" spans="1:7" x14ac:dyDescent="0.25">
      <c r="A72">
        <f>IF(All!B74="–"," ",All!B74)</f>
        <v>12</v>
      </c>
      <c r="B72" t="str">
        <f>IF(All!G74="–"," ",All!G74)</f>
        <v>PC27</v>
      </c>
      <c r="C72" t="str">
        <f>IF(All!I74="–"," ",All!I74)</f>
        <v>AFE1_AD8(5)</v>
      </c>
      <c r="D72" t="str">
        <f>IF(All!K74="–"," ",All!K74)</f>
        <v>A9</v>
      </c>
      <c r="E72" t="str">
        <f>IF(All!M74="–"," ",All!M74)</f>
        <v>TIOB4</v>
      </c>
      <c r="F72" t="str">
        <f>IF(All!O74="–"," ",All!O74)</f>
        <v>SPI1_MOSI</v>
      </c>
      <c r="G72" t="str">
        <f>IF(All!Q74="–"," ",All!Q74)</f>
        <v xml:space="preserve"> </v>
      </c>
    </row>
    <row r="73" spans="1:7" x14ac:dyDescent="0.25">
      <c r="A73">
        <f>IF(All!B75="–"," ",All!B75)</f>
        <v>76</v>
      </c>
      <c r="B73" t="str">
        <f>IF(All!G75="–"," ",All!G75)</f>
        <v>PC28</v>
      </c>
      <c r="C73" t="str">
        <f>IF(All!I75="–"," ",All!I75)</f>
        <v xml:space="preserve"> </v>
      </c>
      <c r="D73" t="str">
        <f>IF(All!K75="–"," ",All!K75)</f>
        <v>A10</v>
      </c>
      <c r="E73" t="str">
        <f>IF(All!M75="–"," ",All!M75)</f>
        <v>TCLK4</v>
      </c>
      <c r="F73" t="str">
        <f>IF(All!O75="–"," ",All!O75)</f>
        <v>SPI1_NPCS1</v>
      </c>
      <c r="G73" t="str">
        <f>IF(All!Q75="–"," ",All!Q75)</f>
        <v xml:space="preserve"> </v>
      </c>
    </row>
    <row r="74" spans="1:7" x14ac:dyDescent="0.25">
      <c r="A74">
        <f>IF(All!B76="–"," ",All!B76)</f>
        <v>16</v>
      </c>
      <c r="B74" t="str">
        <f>IF(All!G76="–"," ",All!G76)</f>
        <v>PC29</v>
      </c>
      <c r="C74" t="str">
        <f>IF(All!I76="–"," ",All!I76)</f>
        <v>AFE1_AD4(5)</v>
      </c>
      <c r="D74" t="str">
        <f>IF(All!K76="–"," ",All!K76)</f>
        <v>A11</v>
      </c>
      <c r="E74" t="str">
        <f>IF(All!M76="–"," ",All!M76)</f>
        <v>TIOA5</v>
      </c>
      <c r="F74" t="str">
        <f>IF(All!O76="–"," ",All!O76)</f>
        <v>SPI1_NPCS2</v>
      </c>
      <c r="G74" t="str">
        <f>IF(All!Q76="–"," ",All!Q76)</f>
        <v xml:space="preserve"> </v>
      </c>
    </row>
    <row r="75" spans="1:7" x14ac:dyDescent="0.25">
      <c r="A75">
        <f>IF(All!B77="–"," ",All!B77)</f>
        <v>15</v>
      </c>
      <c r="B75" t="str">
        <f>IF(All!G77="–"," ",All!G77)</f>
        <v>PC30</v>
      </c>
      <c r="C75" t="str">
        <f>IF(All!I77="–"," ",All!I77)</f>
        <v>AFE1_AD5(5)</v>
      </c>
      <c r="D75" t="str">
        <f>IF(All!K77="–"," ",All!K77)</f>
        <v>A12</v>
      </c>
      <c r="E75" t="str">
        <f>IF(All!M77="–"," ",All!M77)</f>
        <v>TIOB5</v>
      </c>
      <c r="F75" t="str">
        <f>IF(All!O77="–"," ",All!O77)</f>
        <v>SPI1_NPCS3</v>
      </c>
      <c r="G75" t="str">
        <f>IF(All!Q77="–"," ",All!Q77)</f>
        <v xml:space="preserve"> </v>
      </c>
    </row>
    <row r="76" spans="1:7" x14ac:dyDescent="0.25">
      <c r="A76">
        <f>IF(All!B78="–"," ",All!B78)</f>
        <v>14</v>
      </c>
      <c r="B76" t="str">
        <f>IF(All!G78="–"," ",All!G78)</f>
        <v>PC31</v>
      </c>
      <c r="C76" t="str">
        <f>IF(All!I78="–"," ",All!I78)</f>
        <v>AFE1_AD6(5)</v>
      </c>
      <c r="D76" t="str">
        <f>IF(All!K78="–"," ",All!K78)</f>
        <v>A13</v>
      </c>
      <c r="E76" t="str">
        <f>IF(All!M78="–"," ",All!M78)</f>
        <v>TCLK5</v>
      </c>
      <c r="F76" t="str">
        <f>IF(All!O78="–"," ",All!O78)</f>
        <v xml:space="preserve"> </v>
      </c>
      <c r="G76" t="str">
        <f>IF(All!Q78="–"," ",All!Q78)</f>
        <v xml:space="preserve"> </v>
      </c>
    </row>
    <row r="77" spans="1:7" x14ac:dyDescent="0.25">
      <c r="A77">
        <f>IF(All!B79="–"," ",All!B79)</f>
        <v>1</v>
      </c>
      <c r="B77" t="str">
        <f>IF(All!G79="–"," ",All!G79)</f>
        <v>PD0</v>
      </c>
      <c r="C77" t="str">
        <f>IF(All!I79="–"," ",All!I79)</f>
        <v>DAC1(11)</v>
      </c>
      <c r="D77" t="str">
        <f>IF(All!K79="–"," ",All!K79)</f>
        <v>GTXCK</v>
      </c>
      <c r="E77" t="str">
        <f>IF(All!M79="–"," ",All!M79)</f>
        <v>PWMC1_PWML0</v>
      </c>
      <c r="F77" t="str">
        <f>IF(All!O79="–"," ",All!O79)</f>
        <v>SPI1_NPCS1</v>
      </c>
      <c r="G77" t="str">
        <f>IF(All!Q79="–"," ",All!Q79)</f>
        <v>DCD0</v>
      </c>
    </row>
    <row r="78" spans="1:7" x14ac:dyDescent="0.25">
      <c r="A78">
        <f>IF(All!B80="–"," ",All!B80)</f>
        <v>132</v>
      </c>
      <c r="B78" t="str">
        <f>IF(All!G80="–"," ",All!G80)</f>
        <v>PD1</v>
      </c>
      <c r="C78" t="str">
        <f>IF(All!I80="–"," ",All!I80)</f>
        <v xml:space="preserve"> </v>
      </c>
      <c r="D78" t="str">
        <f>IF(All!K80="–"," ",All!K80)</f>
        <v>GTXEN</v>
      </c>
      <c r="E78" t="str">
        <f>IF(All!M80="–"," ",All!M80)</f>
        <v>PWMC1_PWMH0</v>
      </c>
      <c r="F78" t="str">
        <f>IF(All!O80="–"," ",All!O80)</f>
        <v>SPI1_NPCS2</v>
      </c>
      <c r="G78" t="str">
        <f>IF(All!Q80="–"," ",All!Q80)</f>
        <v>DTR0</v>
      </c>
    </row>
    <row r="79" spans="1:7" x14ac:dyDescent="0.25">
      <c r="A79">
        <f>IF(All!B81="–"," ",All!B81)</f>
        <v>131</v>
      </c>
      <c r="B79" t="str">
        <f>IF(All!G81="–"," ",All!G81)</f>
        <v>PD2</v>
      </c>
      <c r="C79" t="str">
        <f>IF(All!I81="–"," ",All!I81)</f>
        <v xml:space="preserve"> </v>
      </c>
      <c r="D79" t="str">
        <f>IF(All!K81="–"," ",All!K81)</f>
        <v>GTX0</v>
      </c>
      <c r="E79" t="str">
        <f>IF(All!M81="–"," ",All!M81)</f>
        <v>PWMC1_PWML1</v>
      </c>
      <c r="F79" t="str">
        <f>IF(All!O81="–"," ",All!O81)</f>
        <v>SPI1_NPCS3</v>
      </c>
      <c r="G79" t="str">
        <f>IF(All!Q81="–"," ",All!Q81)</f>
        <v>DSR0</v>
      </c>
    </row>
    <row r="80" spans="1:7" x14ac:dyDescent="0.25">
      <c r="A80">
        <f>IF(All!B82="–"," ",All!B82)</f>
        <v>128</v>
      </c>
      <c r="B80" t="str">
        <f>IF(All!G82="–"," ",All!G82)</f>
        <v>PD3</v>
      </c>
      <c r="C80" t="str">
        <f>IF(All!I82="–"," ",All!I82)</f>
        <v xml:space="preserve"> </v>
      </c>
      <c r="D80" t="str">
        <f>IF(All!K82="–"," ",All!K82)</f>
        <v>GTX1</v>
      </c>
      <c r="E80" t="str">
        <f>IF(All!M82="–"," ",All!M82)</f>
        <v>PWMC1_PWMH1</v>
      </c>
      <c r="F80" t="str">
        <f>IF(All!O82="–"," ",All!O82)</f>
        <v>UTXD4</v>
      </c>
      <c r="G80" t="str">
        <f>IF(All!Q82="–"," ",All!Q82)</f>
        <v>RI0</v>
      </c>
    </row>
    <row r="81" spans="1:7" x14ac:dyDescent="0.25">
      <c r="A81">
        <f>IF(All!B83="–"," ",All!B83)</f>
        <v>126</v>
      </c>
      <c r="B81" t="str">
        <f>IF(All!G83="–"," ",All!G83)</f>
        <v>PD4</v>
      </c>
      <c r="C81" t="str">
        <f>IF(All!I83="–"," ",All!I83)</f>
        <v xml:space="preserve"> </v>
      </c>
      <c r="D81" t="str">
        <f>IF(All!K83="–"," ",All!K83)</f>
        <v>GRXDV</v>
      </c>
      <c r="E81" t="str">
        <f>IF(All!M83="–"," ",All!M83)</f>
        <v>PWMC1_PWML2</v>
      </c>
      <c r="F81" t="str">
        <f>IF(All!O83="–"," ",All!O83)</f>
        <v>TRACED0</v>
      </c>
      <c r="G81" t="str">
        <f>IF(All!Q83="–"," ",All!Q83)</f>
        <v>DCD2</v>
      </c>
    </row>
    <row r="82" spans="1:7" x14ac:dyDescent="0.25">
      <c r="A82">
        <f>IF(All!B84="–"," ",All!B84)</f>
        <v>125</v>
      </c>
      <c r="B82" t="str">
        <f>IF(All!G84="–"," ",All!G84)</f>
        <v>PD5</v>
      </c>
      <c r="C82" t="str">
        <f>IF(All!I84="–"," ",All!I84)</f>
        <v xml:space="preserve"> </v>
      </c>
      <c r="D82" t="str">
        <f>IF(All!K84="–"," ",All!K84)</f>
        <v>GRX0</v>
      </c>
      <c r="E82" t="str">
        <f>IF(All!M84="–"," ",All!M84)</f>
        <v>PWMC1_PWMH2</v>
      </c>
      <c r="F82" t="str">
        <f>IF(All!O84="–"," ",All!O84)</f>
        <v>TRACED1</v>
      </c>
      <c r="G82" t="str">
        <f>IF(All!Q84="–"," ",All!Q84)</f>
        <v>DTR2</v>
      </c>
    </row>
    <row r="83" spans="1:7" x14ac:dyDescent="0.25">
      <c r="A83">
        <f>IF(All!B85="–"," ",All!B85)</f>
        <v>121</v>
      </c>
      <c r="B83" t="str">
        <f>IF(All!G85="–"," ",All!G85)</f>
        <v>PD6</v>
      </c>
      <c r="C83" t="str">
        <f>IF(All!I85="–"," ",All!I85)</f>
        <v xml:space="preserve"> </v>
      </c>
      <c r="D83" t="str">
        <f>IF(All!K85="–"," ",All!K85)</f>
        <v>GRX1</v>
      </c>
      <c r="E83" t="str">
        <f>IF(All!M85="–"," ",All!M85)</f>
        <v>PWMC1_PWML3</v>
      </c>
      <c r="F83" t="str">
        <f>IF(All!O85="–"," ",All!O85)</f>
        <v>TRACED2</v>
      </c>
      <c r="G83" t="str">
        <f>IF(All!Q85="–"," ",All!Q85)</f>
        <v>DSR2</v>
      </c>
    </row>
    <row r="84" spans="1:7" x14ac:dyDescent="0.25">
      <c r="A84">
        <f>IF(All!B86="–"," ",All!B86)</f>
        <v>119</v>
      </c>
      <c r="B84" t="str">
        <f>IF(All!G86="–"," ",All!G86)</f>
        <v>PD7</v>
      </c>
      <c r="C84" t="str">
        <f>IF(All!I86="–"," ",All!I86)</f>
        <v xml:space="preserve"> </v>
      </c>
      <c r="D84" t="str">
        <f>IF(All!K86="–"," ",All!K86)</f>
        <v>GRXER</v>
      </c>
      <c r="E84" t="str">
        <f>IF(All!M86="–"," ",All!M86)</f>
        <v>PWMC1_PWMH3</v>
      </c>
      <c r="F84" t="str">
        <f>IF(All!O86="–"," ",All!O86)</f>
        <v>TRACED3</v>
      </c>
      <c r="G84" t="str">
        <f>IF(All!Q86="–"," ",All!Q86)</f>
        <v>RI2</v>
      </c>
    </row>
    <row r="85" spans="1:7" x14ac:dyDescent="0.25">
      <c r="A85">
        <f>IF(All!B87="–"," ",All!B87)</f>
        <v>113</v>
      </c>
      <c r="B85" t="str">
        <f>IF(All!G87="–"," ",All!G87)</f>
        <v>PD8</v>
      </c>
      <c r="C85" t="str">
        <f>IF(All!I87="–"," ",All!I87)</f>
        <v xml:space="preserve"> </v>
      </c>
      <c r="D85" t="str">
        <f>IF(All!K87="–"," ",All!K87)</f>
        <v>GMDC</v>
      </c>
      <c r="E85" t="str">
        <f>IF(All!M87="–"," ",All!M87)</f>
        <v>PWMC0_PWMFI1</v>
      </c>
      <c r="F85" t="str">
        <f>IF(All!O87="–"," ",All!O87)</f>
        <v xml:space="preserve"> </v>
      </c>
      <c r="G85" t="str">
        <f>IF(All!Q87="–"," ",All!Q87)</f>
        <v>TRACECLK</v>
      </c>
    </row>
    <row r="86" spans="1:7" x14ac:dyDescent="0.25">
      <c r="A86">
        <f>IF(All!B88="–"," ",All!B88)</f>
        <v>110</v>
      </c>
      <c r="B86" t="str">
        <f>IF(All!G88="–"," ",All!G88)</f>
        <v>PD9</v>
      </c>
      <c r="C86" t="str">
        <f>IF(All!I88="–"," ",All!I88)</f>
        <v xml:space="preserve"> </v>
      </c>
      <c r="D86" t="str">
        <f>IF(All!K88="–"," ",All!K88)</f>
        <v>GMDIO</v>
      </c>
      <c r="E86" t="str">
        <f>IF(All!M88="–"," ",All!M88)</f>
        <v>PWMC0_PWMFI2</v>
      </c>
      <c r="F86" t="str">
        <f>IF(All!O88="–"," ",All!O88)</f>
        <v>AFE1_ADTRG</v>
      </c>
      <c r="G86" t="str">
        <f>IF(All!Q88="–"," ",All!Q88)</f>
        <v xml:space="preserve"> </v>
      </c>
    </row>
    <row r="87" spans="1:7" x14ac:dyDescent="0.25">
      <c r="A87">
        <f>IF(All!B89="–"," ",All!B89)</f>
        <v>101</v>
      </c>
      <c r="B87" t="str">
        <f>IF(All!G89="–"," ",All!G89)</f>
        <v>PD10</v>
      </c>
      <c r="C87" t="str">
        <f>IF(All!I89="–"," ",All!I89)</f>
        <v xml:space="preserve"> </v>
      </c>
      <c r="D87" t="str">
        <f>IF(All!K89="–"," ",All!K89)</f>
        <v>GCRS</v>
      </c>
      <c r="E87" t="str">
        <f>IF(All!M89="–"," ",All!M89)</f>
        <v>PWMC0_PWML0</v>
      </c>
      <c r="F87" t="str">
        <f>IF(All!O89="–"," ",All!O89)</f>
        <v>TD</v>
      </c>
      <c r="G87" t="str">
        <f>IF(All!Q89="–"," ",All!Q89)</f>
        <v xml:space="preserve"> </v>
      </c>
    </row>
    <row r="88" spans="1:7" x14ac:dyDescent="0.25">
      <c r="A88">
        <f>IF(All!B90="–"," ",All!B90)</f>
        <v>98</v>
      </c>
      <c r="B88" t="str">
        <f>IF(All!G90="–"," ",All!G90)</f>
        <v>PD11</v>
      </c>
      <c r="C88" t="str">
        <f>IF(All!I90="–"," ",All!I90)</f>
        <v xml:space="preserve"> </v>
      </c>
      <c r="D88" t="str">
        <f>IF(All!K90="–"," ",All!K90)</f>
        <v>GRX2</v>
      </c>
      <c r="E88" t="str">
        <f>IF(All!M90="–"," ",All!M90)</f>
        <v>PWMC0_PWMH0</v>
      </c>
      <c r="F88" t="str">
        <f>IF(All!O90="–"," ",All!O90)</f>
        <v>GTSUCOMP</v>
      </c>
      <c r="G88" t="str">
        <f>IF(All!Q90="–"," ",All!Q90)</f>
        <v>ISI_D5</v>
      </c>
    </row>
    <row r="89" spans="1:7" x14ac:dyDescent="0.25">
      <c r="A89">
        <f>IF(All!B91="–"," ",All!B91)</f>
        <v>92</v>
      </c>
      <c r="B89" t="str">
        <f>IF(All!G91="–"," ",All!G91)</f>
        <v>PD12</v>
      </c>
      <c r="C89" t="str">
        <f>IF(All!I91="–"," ",All!I91)</f>
        <v xml:space="preserve"> </v>
      </c>
      <c r="D89" t="str">
        <f>IF(All!K91="–"," ",All!K91)</f>
        <v>GRX3</v>
      </c>
      <c r="E89" t="str">
        <f>IF(All!M91="–"," ",All!M91)</f>
        <v>CANTX1</v>
      </c>
      <c r="F89" t="str">
        <f>IF(All!O91="–"," ",All!O91)</f>
        <v>SPI0_NPCS2</v>
      </c>
      <c r="G89" t="str">
        <f>IF(All!Q91="–"," ",All!Q91)</f>
        <v>ISI_D6</v>
      </c>
    </row>
    <row r="90" spans="1:7" x14ac:dyDescent="0.25">
      <c r="A90">
        <f>IF(All!B92="–"," ",All!B92)</f>
        <v>88</v>
      </c>
      <c r="B90" t="str">
        <f>IF(All!G92="–"," ",All!G92)</f>
        <v>PD13</v>
      </c>
      <c r="C90" t="str">
        <f>IF(All!I92="–"," ",All!I92)</f>
        <v xml:space="preserve"> </v>
      </c>
      <c r="D90" t="str">
        <f>IF(All!K92="–"," ",All!K92)</f>
        <v>GCOL</v>
      </c>
      <c r="E90" t="str">
        <f>IF(All!M92="–"," ",All!M92)</f>
        <v xml:space="preserve"> </v>
      </c>
      <c r="F90" t="str">
        <f>IF(All!O92="–"," ",All!O92)</f>
        <v>SDA10</v>
      </c>
      <c r="G90" t="str">
        <f>IF(All!Q92="–"," ",All!Q92)</f>
        <v xml:space="preserve"> </v>
      </c>
    </row>
    <row r="91" spans="1:7" x14ac:dyDescent="0.25">
      <c r="A91">
        <f>IF(All!B93="–"," ",All!B93)</f>
        <v>84</v>
      </c>
      <c r="B91" t="str">
        <f>IF(All!G93="–"," ",All!G93)</f>
        <v>PD14</v>
      </c>
      <c r="C91" t="str">
        <f>IF(All!I93="–"," ",All!I93)</f>
        <v xml:space="preserve"> </v>
      </c>
      <c r="D91" t="str">
        <f>IF(All!K93="–"," ",All!K93)</f>
        <v>GRXCK</v>
      </c>
      <c r="E91" t="str">
        <f>IF(All!M93="–"," ",All!M93)</f>
        <v xml:space="preserve"> </v>
      </c>
      <c r="F91" t="str">
        <f>IF(All!O93="–"," ",All!O93)</f>
        <v>SDCKE</v>
      </c>
      <c r="G91" t="str">
        <f>IF(All!Q93="–"," ",All!Q93)</f>
        <v xml:space="preserve"> </v>
      </c>
    </row>
    <row r="92" spans="1:7" x14ac:dyDescent="0.25">
      <c r="A92">
        <f>IF(All!B94="–"," ",All!B94)</f>
        <v>106</v>
      </c>
      <c r="B92" t="str">
        <f>IF(All!G94="–"," ",All!G94)</f>
        <v>PD15</v>
      </c>
      <c r="C92" t="str">
        <f>IF(All!I94="–"," ",All!I94)</f>
        <v xml:space="preserve"> </v>
      </c>
      <c r="D92" t="str">
        <f>IF(All!K94="–"," ",All!K94)</f>
        <v>GTX2</v>
      </c>
      <c r="E92" t="str">
        <f>IF(All!M94="–"," ",All!M94)</f>
        <v>RXD2</v>
      </c>
      <c r="F92" t="str">
        <f>IF(All!O94="–"," ",All!O94)</f>
        <v>NWR1/NBS1</v>
      </c>
      <c r="G92" t="str">
        <f>IF(All!Q94="–"," ",All!Q94)</f>
        <v xml:space="preserve"> </v>
      </c>
    </row>
    <row r="93" spans="1:7" x14ac:dyDescent="0.25">
      <c r="A93">
        <f>IF(All!B95="–"," ",All!B95)</f>
        <v>78</v>
      </c>
      <c r="B93" t="str">
        <f>IF(All!G95="–"," ",All!G95)</f>
        <v>PD16</v>
      </c>
      <c r="C93" t="str">
        <f>IF(All!I95="–"," ",All!I95)</f>
        <v xml:space="preserve"> </v>
      </c>
      <c r="D93" t="str">
        <f>IF(All!K95="–"," ",All!K95)</f>
        <v>GTX3</v>
      </c>
      <c r="E93" t="str">
        <f>IF(All!M95="–"," ",All!M95)</f>
        <v>TXD2</v>
      </c>
      <c r="F93" t="str">
        <f>IF(All!O95="–"," ",All!O95)</f>
        <v>RAS</v>
      </c>
      <c r="G93" t="str">
        <f>IF(All!Q95="–"," ",All!Q95)</f>
        <v xml:space="preserve"> </v>
      </c>
    </row>
    <row r="94" spans="1:7" x14ac:dyDescent="0.25">
      <c r="A94">
        <f>IF(All!B96="–"," ",All!B96)</f>
        <v>74</v>
      </c>
      <c r="B94" t="str">
        <f>IF(All!G96="–"," ",All!G96)</f>
        <v>PD17</v>
      </c>
      <c r="C94" t="str">
        <f>IF(All!I96="–"," ",All!I96)</f>
        <v xml:space="preserve"> </v>
      </c>
      <c r="D94" t="str">
        <f>IF(All!K96="–"," ",All!K96)</f>
        <v>GTXER</v>
      </c>
      <c r="E94" t="str">
        <f>IF(All!M96="–"," ",All!M96)</f>
        <v>SCK2</v>
      </c>
      <c r="F94" t="str">
        <f>IF(All!O96="–"," ",All!O96)</f>
        <v>CAS</v>
      </c>
      <c r="G94" t="str">
        <f>IF(All!Q96="–"," ",All!Q96)</f>
        <v xml:space="preserve"> </v>
      </c>
    </row>
    <row r="95" spans="1:7" x14ac:dyDescent="0.25">
      <c r="A95">
        <f>IF(All!B97="–"," ",All!B97)</f>
        <v>69</v>
      </c>
      <c r="B95" t="str">
        <f>IF(All!G97="–"," ",All!G97)</f>
        <v>PD18</v>
      </c>
      <c r="C95" t="str">
        <f>IF(All!I97="–"," ",All!I97)</f>
        <v xml:space="preserve"> </v>
      </c>
      <c r="D95" t="str">
        <f>IF(All!K97="–"," ",All!K97)</f>
        <v>NCS1/SDCS</v>
      </c>
      <c r="E95" t="str">
        <f>IF(All!M97="–"," ",All!M97)</f>
        <v>RTS2</v>
      </c>
      <c r="F95" t="str">
        <f>IF(All!O97="–"," ",All!O97)</f>
        <v>URXD4</v>
      </c>
      <c r="G95" t="str">
        <f>IF(All!Q97="–"," ",All!Q97)</f>
        <v xml:space="preserve"> </v>
      </c>
    </row>
    <row r="96" spans="1:7" x14ac:dyDescent="0.25">
      <c r="A96">
        <f>IF(All!B98="–"," ",All!B98)</f>
        <v>67</v>
      </c>
      <c r="B96" t="str">
        <f>IF(All!G98="–"," ",All!G98)</f>
        <v>PD19</v>
      </c>
      <c r="C96" t="str">
        <f>IF(All!I98="–"," ",All!I98)</f>
        <v xml:space="preserve"> </v>
      </c>
      <c r="D96" t="str">
        <f>IF(All!K98="–"," ",All!K98)</f>
        <v>NCS3</v>
      </c>
      <c r="E96" t="str">
        <f>IF(All!M98="–"," ",All!M98)</f>
        <v>CTS2</v>
      </c>
      <c r="F96" t="str">
        <f>IF(All!O98="–"," ",All!O98)</f>
        <v>UTXD4</v>
      </c>
      <c r="G96" t="str">
        <f>IF(All!Q98="–"," ",All!Q98)</f>
        <v xml:space="preserve"> </v>
      </c>
    </row>
    <row r="97" spans="1:7" x14ac:dyDescent="0.25">
      <c r="A97">
        <f>IF(All!B99="–"," ",All!B99)</f>
        <v>65</v>
      </c>
      <c r="B97" t="str">
        <f>IF(All!G99="–"," ",All!G99)</f>
        <v>PD20</v>
      </c>
      <c r="C97" t="str">
        <f>IF(All!I99="–"," ",All!I99)</f>
        <v xml:space="preserve"> </v>
      </c>
      <c r="D97" t="str">
        <f>IF(All!K99="–"," ",All!K99)</f>
        <v>PWMC0_PWMH0</v>
      </c>
      <c r="E97" t="str">
        <f>IF(All!M99="–"," ",All!M99)</f>
        <v>SPI0_MISO</v>
      </c>
      <c r="F97" t="str">
        <f>IF(All!O99="–"," ",All!O99)</f>
        <v>GTSUCOMP</v>
      </c>
      <c r="G97" t="str">
        <f>IF(All!Q99="–"," ",All!Q99)</f>
        <v xml:space="preserve"> </v>
      </c>
    </row>
    <row r="98" spans="1:7" x14ac:dyDescent="0.25">
      <c r="A98">
        <f>IF(All!B100="–"," ",All!B100)</f>
        <v>63</v>
      </c>
      <c r="B98" t="str">
        <f>IF(All!G100="–"," ",All!G100)</f>
        <v>PD21</v>
      </c>
      <c r="C98" t="str">
        <f>IF(All!I100="–"," ",All!I100)</f>
        <v xml:space="preserve"> </v>
      </c>
      <c r="D98" t="str">
        <f>IF(All!K100="–"," ",All!K100)</f>
        <v>PWMC0_PWMH1</v>
      </c>
      <c r="E98" t="str">
        <f>IF(All!M100="–"," ",All!M100)</f>
        <v>SPI0_MOSI</v>
      </c>
      <c r="F98" t="str">
        <f>IF(All!O100="–"," ",All!O100)</f>
        <v>TIOA11</v>
      </c>
      <c r="G98" t="str">
        <f>IF(All!Q100="–"," ",All!Q100)</f>
        <v>ISI_D1</v>
      </c>
    </row>
    <row r="99" spans="1:7" x14ac:dyDescent="0.25">
      <c r="A99">
        <f>IF(All!B101="–"," ",All!B101)</f>
        <v>60</v>
      </c>
      <c r="B99" t="str">
        <f>IF(All!G101="–"," ",All!G101)</f>
        <v>PD22</v>
      </c>
      <c r="C99" t="str">
        <f>IF(All!I101="–"," ",All!I101)</f>
        <v xml:space="preserve"> </v>
      </c>
      <c r="D99" t="str">
        <f>IF(All!K101="–"," ",All!K101)</f>
        <v>PWMC0_PWMH2</v>
      </c>
      <c r="E99" t="str">
        <f>IF(All!M101="–"," ",All!M101)</f>
        <v>SPI0_SPCK</v>
      </c>
      <c r="F99" t="str">
        <f>IF(All!O101="–"," ",All!O101)</f>
        <v>TIOB11</v>
      </c>
      <c r="G99" t="str">
        <f>IF(All!Q101="–"," ",All!Q101)</f>
        <v>ISI_D0</v>
      </c>
    </row>
    <row r="100" spans="1:7" x14ac:dyDescent="0.25">
      <c r="A100">
        <f>IF(All!B102="–"," ",All!B102)</f>
        <v>57</v>
      </c>
      <c r="B100" t="str">
        <f>IF(All!G102="–"," ",All!G102)</f>
        <v>PD23</v>
      </c>
      <c r="C100" t="str">
        <f>IF(All!I102="–"," ",All!I102)</f>
        <v xml:space="preserve"> </v>
      </c>
      <c r="D100" t="str">
        <f>IF(All!K102="–"," ",All!K102)</f>
        <v>PWMC0_PWMH3</v>
      </c>
      <c r="E100" t="str">
        <f>IF(All!M102="–"," ",All!M102)</f>
        <v xml:space="preserve"> </v>
      </c>
      <c r="F100" t="str">
        <f>IF(All!O102="–"," ",All!O102)</f>
        <v>SDCK</v>
      </c>
      <c r="G100" t="str">
        <f>IF(All!Q102="–"," ",All!Q102)</f>
        <v xml:space="preserve"> </v>
      </c>
    </row>
    <row r="101" spans="1:7" x14ac:dyDescent="0.25">
      <c r="A101">
        <f>IF(All!B103="–"," ",All!B103)</f>
        <v>55</v>
      </c>
      <c r="B101" t="str">
        <f>IF(All!G103="–"," ",All!G103)</f>
        <v>PD24</v>
      </c>
      <c r="C101" t="str">
        <f>IF(All!I103="–"," ",All!I103)</f>
        <v xml:space="preserve"> </v>
      </c>
      <c r="D101" t="str">
        <f>IF(All!K103="–"," ",All!K103)</f>
        <v>PWMC0_PWML0</v>
      </c>
      <c r="E101" t="str">
        <f>IF(All!M103="–"," ",All!M103)</f>
        <v>RF</v>
      </c>
      <c r="F101" t="str">
        <f>IF(All!O103="–"," ",All!O103)</f>
        <v>TCLK11</v>
      </c>
      <c r="G101" t="str">
        <f>IF(All!Q103="–"," ",All!Q103)</f>
        <v>ISI_HSYNC</v>
      </c>
    </row>
    <row r="102" spans="1:7" x14ac:dyDescent="0.25">
      <c r="A102">
        <f>IF(All!B104="–"," ",All!B104)</f>
        <v>52</v>
      </c>
      <c r="B102" t="str">
        <f>IF(All!G104="–"," ",All!G104)</f>
        <v>PD25</v>
      </c>
      <c r="C102" t="str">
        <f>IF(All!I104="–"," ",All!I104)</f>
        <v xml:space="preserve"> </v>
      </c>
      <c r="D102" t="str">
        <f>IF(All!K104="–"," ",All!K104)</f>
        <v>PWMC0_PWML1</v>
      </c>
      <c r="E102" t="str">
        <f>IF(All!M104="–"," ",All!M104)</f>
        <v>SPI0_NPCS1</v>
      </c>
      <c r="F102" t="str">
        <f>IF(All!O104="–"," ",All!O104)</f>
        <v>URXD2</v>
      </c>
      <c r="G102" t="str">
        <f>IF(All!Q104="–"," ",All!Q104)</f>
        <v>ISI_VSYNC</v>
      </c>
    </row>
    <row r="103" spans="1:7" x14ac:dyDescent="0.25">
      <c r="A103">
        <f>IF(All!B105="–"," ",All!B105)</f>
        <v>53</v>
      </c>
      <c r="B103" t="str">
        <f>IF(All!G105="–"," ",All!G105)</f>
        <v>PD26</v>
      </c>
      <c r="C103" t="str">
        <f>IF(All!I105="–"," ",All!I105)</f>
        <v xml:space="preserve"> </v>
      </c>
      <c r="D103" t="str">
        <f>IF(All!K105="–"," ",All!K105)</f>
        <v>PWMC0_PWML2</v>
      </c>
      <c r="E103" t="str">
        <f>IF(All!M105="–"," ",All!M105)</f>
        <v>TD</v>
      </c>
      <c r="F103" t="str">
        <f>IF(All!O105="–"," ",All!O105)</f>
        <v>UTXD2</v>
      </c>
      <c r="G103" t="str">
        <f>IF(All!Q105="–"," ",All!Q105)</f>
        <v>UTXD1</v>
      </c>
    </row>
    <row r="104" spans="1:7" x14ac:dyDescent="0.25">
      <c r="A104">
        <f>IF(All!B106="–"," ",All!B106)</f>
        <v>47</v>
      </c>
      <c r="B104" t="str">
        <f>IF(All!G106="–"," ",All!G106)</f>
        <v>PD27</v>
      </c>
      <c r="C104" t="str">
        <f>IF(All!I106="–"," ",All!I106)</f>
        <v xml:space="preserve"> </v>
      </c>
      <c r="D104" t="str">
        <f>IF(All!K106="–"," ",All!K106)</f>
        <v>PWMC0_PWML3</v>
      </c>
      <c r="E104" t="str">
        <f>IF(All!M106="–"," ",All!M106)</f>
        <v>SPI0_NPCS3</v>
      </c>
      <c r="F104" t="str">
        <f>IF(All!O106="–"," ",All!O106)</f>
        <v>TWD2</v>
      </c>
      <c r="G104" t="str">
        <f>IF(All!Q106="–"," ",All!Q106)</f>
        <v>ISI_D8</v>
      </c>
    </row>
    <row r="105" spans="1:7" x14ac:dyDescent="0.25">
      <c r="A105">
        <f>IF(All!B107="–"," ",All!B107)</f>
        <v>71</v>
      </c>
      <c r="B105" t="str">
        <f>IF(All!G107="–"," ",All!G107)</f>
        <v>PD28</v>
      </c>
      <c r="C105" t="str">
        <f>IF(All!I107="–"," ",All!I107)</f>
        <v>WKUP5(1)</v>
      </c>
      <c r="D105" t="str">
        <f>IF(All!K107="–"," ",All!K107)</f>
        <v>URXD3</v>
      </c>
      <c r="E105" t="str">
        <f>IF(All!M107="–"," ",All!M107)</f>
        <v>CANRX1</v>
      </c>
      <c r="F105" t="str">
        <f>IF(All!O107="–"," ",All!O107)</f>
        <v>TWCK2</v>
      </c>
      <c r="G105" t="str">
        <f>IF(All!Q107="–"," ",All!Q107)</f>
        <v>ISI_D9</v>
      </c>
    </row>
    <row r="106" spans="1:7" x14ac:dyDescent="0.25">
      <c r="A106">
        <f>IF(All!B108="–"," ",All!B108)</f>
        <v>108</v>
      </c>
      <c r="B106" t="str">
        <f>IF(All!G108="–"," ",All!G108)</f>
        <v>PD29</v>
      </c>
      <c r="C106" t="str">
        <f>IF(All!I108="–"," ",All!I108)</f>
        <v xml:space="preserve"> </v>
      </c>
      <c r="D106" t="str">
        <f>IF(All!K108="–"," ",All!K108)</f>
        <v xml:space="preserve"> </v>
      </c>
      <c r="E106" t="str">
        <f>IF(All!M108="–"," ",All!M108)</f>
        <v xml:space="preserve"> </v>
      </c>
      <c r="F106" t="str">
        <f>IF(All!O108="–"," ",All!O108)</f>
        <v>SDWE</v>
      </c>
      <c r="G106" t="str">
        <f>IF(All!Q108="–"," ",All!Q108)</f>
        <v xml:space="preserve"> </v>
      </c>
    </row>
    <row r="107" spans="1:7" x14ac:dyDescent="0.25">
      <c r="A107">
        <f>IF(All!B109="–"," ",All!B109)</f>
        <v>34</v>
      </c>
      <c r="B107" t="str">
        <f>IF(All!G109="–"," ",All!G109)</f>
        <v>PD30</v>
      </c>
      <c r="C107" t="str">
        <f>IF(All!I109="–"," ",All!I109)</f>
        <v>AFE0_AD0(5)</v>
      </c>
      <c r="D107" t="str">
        <f>IF(All!K109="–"," ",All!K109)</f>
        <v>UTXD3</v>
      </c>
      <c r="E107" t="str">
        <f>IF(All!M109="–"," ",All!M109)</f>
        <v xml:space="preserve"> </v>
      </c>
      <c r="F107" t="str">
        <f>IF(All!O109="–"," ",All!O109)</f>
        <v xml:space="preserve"> </v>
      </c>
      <c r="G107" t="str">
        <f>IF(All!Q109="–"," ",All!Q109)</f>
        <v>ISI_D10</v>
      </c>
    </row>
    <row r="108" spans="1:7" x14ac:dyDescent="0.25">
      <c r="A108">
        <f>IF(All!B110="–"," ",All!B110)</f>
        <v>2</v>
      </c>
      <c r="B108" t="str">
        <f>IF(All!G110="–"," ",All!G110)</f>
        <v>PD31</v>
      </c>
      <c r="C108" t="str">
        <f>IF(All!I110="–"," ",All!I110)</f>
        <v xml:space="preserve"> </v>
      </c>
      <c r="D108" t="str">
        <f>IF(All!K110="–"," ",All!K110)</f>
        <v>QIO3</v>
      </c>
      <c r="E108" t="str">
        <f>IF(All!M110="–"," ",All!M110)</f>
        <v>UTXD3</v>
      </c>
      <c r="F108" t="str">
        <f>IF(All!O110="–"," ",All!O110)</f>
        <v>PCK2</v>
      </c>
      <c r="G108" t="str">
        <f>IF(All!Q110="–"," ",All!Q110)</f>
        <v>ISI_D11</v>
      </c>
    </row>
    <row r="109" spans="1:7" x14ac:dyDescent="0.25">
      <c r="A109">
        <f>IF(All!B111="–"," ",All!B111)</f>
        <v>4</v>
      </c>
      <c r="B109" t="str">
        <f>IF(All!G111="–"," ",All!G111)</f>
        <v>PE0</v>
      </c>
      <c r="C109" t="str">
        <f>IF(All!I111="–"," ",All!I111)</f>
        <v>AFE1_AD11(5)</v>
      </c>
      <c r="D109" t="str">
        <f>IF(All!K111="–"," ",All!K111)</f>
        <v>D8</v>
      </c>
      <c r="E109" t="str">
        <f>IF(All!M111="–"," ",All!M111)</f>
        <v>TIOA9</v>
      </c>
      <c r="F109" t="str">
        <f>IF(All!O111="–"," ",All!O111)</f>
        <v>I2SC1_WS</v>
      </c>
      <c r="G109" t="str">
        <f>IF(All!Q111="–"," ",All!Q111)</f>
        <v xml:space="preserve"> </v>
      </c>
    </row>
    <row r="110" spans="1:7" x14ac:dyDescent="0.25">
      <c r="A110">
        <f>IF(All!B112="–"," ",All!B112)</f>
        <v>6</v>
      </c>
      <c r="B110" t="str">
        <f>IF(All!G112="–"," ",All!G112)</f>
        <v>PE1</v>
      </c>
      <c r="C110" t="str">
        <f>IF(All!I112="–"," ",All!I112)</f>
        <v xml:space="preserve"> </v>
      </c>
      <c r="D110" t="str">
        <f>IF(All!K112="–"," ",All!K112)</f>
        <v>D9</v>
      </c>
      <c r="E110" t="str">
        <f>IF(All!M112="–"," ",All!M112)</f>
        <v>TIOB9</v>
      </c>
      <c r="F110" t="str">
        <f>IF(All!O112="–"," ",All!O112)</f>
        <v>I2SC1_DO</v>
      </c>
      <c r="G110" t="str">
        <f>IF(All!Q112="–"," ",All!Q112)</f>
        <v xml:space="preserve"> </v>
      </c>
    </row>
    <row r="111" spans="1:7" x14ac:dyDescent="0.25">
      <c r="A111">
        <f>IF(All!B113="–"," ",All!B113)</f>
        <v>7</v>
      </c>
      <c r="B111" t="str">
        <f>IF(All!G113="–"," ",All!G113)</f>
        <v>PE2</v>
      </c>
      <c r="C111" t="str">
        <f>IF(All!I113="–"," ",All!I113)</f>
        <v xml:space="preserve"> </v>
      </c>
      <c r="D111" t="str">
        <f>IF(All!K113="–"," ",All!K113)</f>
        <v>D10</v>
      </c>
      <c r="E111" t="str">
        <f>IF(All!M113="–"," ",All!M113)</f>
        <v>TCLK9</v>
      </c>
      <c r="F111" t="str">
        <f>IF(All!O113="–"," ",All!O113)</f>
        <v>I2SC1_DI</v>
      </c>
      <c r="G111" t="str">
        <f>IF(All!Q113="–"," ",All!Q113)</f>
        <v xml:space="preserve"> </v>
      </c>
    </row>
    <row r="112" spans="1:7" x14ac:dyDescent="0.25">
      <c r="A112">
        <f>IF(All!B114="–"," ",All!B114)</f>
        <v>10</v>
      </c>
      <c r="B112" t="str">
        <f>IF(All!G114="–"," ",All!G114)</f>
        <v>PE3</v>
      </c>
      <c r="C112" t="str">
        <f>IF(All!I114="–"," ",All!I114)</f>
        <v>AFE1_AD10(5)</v>
      </c>
      <c r="D112" t="str">
        <f>IF(All!K114="–"," ",All!K114)</f>
        <v>D11</v>
      </c>
      <c r="E112" t="str">
        <f>IF(All!M114="–"," ",All!M114)</f>
        <v>TIOA10</v>
      </c>
      <c r="F112" t="str">
        <f>IF(All!O114="–"," ",All!O114)</f>
        <v xml:space="preserve"> </v>
      </c>
      <c r="G112" t="str">
        <f>IF(All!Q114="–"," ",All!Q114)</f>
        <v xml:space="preserve"> </v>
      </c>
    </row>
    <row r="113" spans="1:7" x14ac:dyDescent="0.25">
      <c r="A113">
        <f>IF(All!B115="–"," ",All!B115)</f>
        <v>27</v>
      </c>
      <c r="B113" t="str">
        <f>IF(All!G115="–"," ",All!G115)</f>
        <v>PE4</v>
      </c>
      <c r="C113" t="str">
        <f>IF(All!I115="–"," ",All!I115)</f>
        <v>AFE0_AD4(5)</v>
      </c>
      <c r="D113" t="str">
        <f>IF(All!K115="–"," ",All!K115)</f>
        <v>D12</v>
      </c>
      <c r="E113" t="str">
        <f>IF(All!M115="–"," ",All!M115)</f>
        <v>TIOB10</v>
      </c>
      <c r="F113" t="str">
        <f>IF(All!O115="–"," ",All!O115)</f>
        <v xml:space="preserve"> </v>
      </c>
      <c r="G113" t="str">
        <f>IF(All!Q115="–"," ",All!Q115)</f>
        <v xml:space="preserve"> </v>
      </c>
    </row>
    <row r="114" spans="1:7" x14ac:dyDescent="0.25">
      <c r="A114">
        <f>IF(All!B116="–"," ",All!B116)</f>
        <v>28</v>
      </c>
      <c r="B114" t="str">
        <f>IF(All!G116="–"," ",All!G116)</f>
        <v>PE5</v>
      </c>
      <c r="C114" t="str">
        <f>IF(All!I116="–"," ",All!I116)</f>
        <v>AFE0_AD3(5)</v>
      </c>
      <c r="D114" t="str">
        <f>IF(All!K116="–"," ",All!K116)</f>
        <v>D13</v>
      </c>
      <c r="E114" t="str">
        <f>IF(All!M116="–"," ",All!M116)</f>
        <v>TCLK10</v>
      </c>
      <c r="F114" t="str">
        <f>IF(All!O116="–"," ",All!O116)</f>
        <v xml:space="preserve"> </v>
      </c>
      <c r="G114" t="str">
        <f>IF(All!Q116="–"," ",All!Q116)</f>
        <v xml:space="preserve"> </v>
      </c>
    </row>
    <row r="115" spans="1:7" x14ac:dyDescent="0.25">
      <c r="A115">
        <f>IF(All!B117="–"," ",All!B117)</f>
        <v>3</v>
      </c>
      <c r="B115" t="str">
        <f>IF(All!G117="–"," ",All!G117)</f>
        <v>VDDOUT</v>
      </c>
      <c r="C115" t="str">
        <f>IF(All!I117="–"," ",All!I117)</f>
        <v xml:space="preserve"> </v>
      </c>
      <c r="D115" t="str">
        <f>IF(All!K117="–"," ",All!K117)</f>
        <v xml:space="preserve"> </v>
      </c>
      <c r="E115" t="str">
        <f>IF(All!M117="–"," ",All!M117)</f>
        <v xml:space="preserve"> </v>
      </c>
      <c r="F115" t="str">
        <f>IF(All!O117="–"," ",All!O117)</f>
        <v xml:space="preserve"> </v>
      </c>
      <c r="G115" t="str">
        <f>IF(All!Q117="–"," ",All!Q117)</f>
        <v xml:space="preserve"> </v>
      </c>
    </row>
    <row r="116" spans="1:7" x14ac:dyDescent="0.25">
      <c r="A116">
        <f>IF(All!B118="–"," ",All!B118)</f>
        <v>5</v>
      </c>
      <c r="B116" t="str">
        <f>IF(All!G118="–"," ",All!G118)</f>
        <v>VDDIN</v>
      </c>
      <c r="C116" t="str">
        <f>IF(All!I118="–"," ",All!I118)</f>
        <v xml:space="preserve"> </v>
      </c>
      <c r="D116" t="str">
        <f>IF(All!K118="–"," ",All!K118)</f>
        <v xml:space="preserve"> </v>
      </c>
      <c r="E116" t="str">
        <f>IF(All!M118="–"," ",All!M118)</f>
        <v xml:space="preserve"> </v>
      </c>
      <c r="F116" t="str">
        <f>IF(All!O118="–"," ",All!O118)</f>
        <v xml:space="preserve"> </v>
      </c>
      <c r="G116" t="str">
        <f>IF(All!Q118="–"," ",All!Q118)</f>
        <v xml:space="preserve"> </v>
      </c>
    </row>
    <row r="117" spans="1:7" x14ac:dyDescent="0.25">
      <c r="A117">
        <f>IF(All!B119="–"," ",All!B119)</f>
        <v>8</v>
      </c>
      <c r="B117" t="str">
        <f>IF(All!G119="–"," ",All!G119)</f>
        <v>VREFN</v>
      </c>
      <c r="C117" t="str">
        <f>IF(All!I119="–"," ",All!I119)</f>
        <v xml:space="preserve"> </v>
      </c>
      <c r="D117" t="str">
        <f>IF(All!K119="–"," ",All!K119)</f>
        <v xml:space="preserve"> </v>
      </c>
      <c r="E117" t="str">
        <f>IF(All!M119="–"," ",All!M119)</f>
        <v xml:space="preserve"> </v>
      </c>
      <c r="F117" t="str">
        <f>IF(All!O119="–"," ",All!O119)</f>
        <v xml:space="preserve"> </v>
      </c>
      <c r="G117" t="str">
        <f>IF(All!Q119="–"," ",All!Q119)</f>
        <v xml:space="preserve"> </v>
      </c>
    </row>
    <row r="118" spans="1:7" x14ac:dyDescent="0.25">
      <c r="A118">
        <f>IF(All!B120="–"," ",All!B120)</f>
        <v>9</v>
      </c>
      <c r="B118" t="str">
        <f>IF(All!G120="–"," ",All!G120)</f>
        <v>VREFP</v>
      </c>
      <c r="C118" t="str">
        <f>IF(All!I120="–"," ",All!I120)</f>
        <v xml:space="preserve"> </v>
      </c>
      <c r="D118" t="str">
        <f>IF(All!K120="–"," ",All!K120)</f>
        <v xml:space="preserve"> </v>
      </c>
      <c r="E118" t="str">
        <f>IF(All!M120="–"," ",All!M120)</f>
        <v xml:space="preserve"> </v>
      </c>
      <c r="F118" t="str">
        <f>IF(All!O120="–"," ",All!O120)</f>
        <v xml:space="preserve"> </v>
      </c>
      <c r="G118" t="str">
        <f>IF(All!Q120="–"," ",All!Q120)</f>
        <v xml:space="preserve"> </v>
      </c>
    </row>
    <row r="119" spans="1:7" x14ac:dyDescent="0.25">
      <c r="A119">
        <f>IF(All!B121="–"," ",All!B121)</f>
        <v>83</v>
      </c>
      <c r="B119" t="str">
        <f>IF(All!G121="–"," ",All!G121)</f>
        <v>NRST</v>
      </c>
      <c r="C119" t="str">
        <f>IF(All!I121="–"," ",All!I121)</f>
        <v xml:space="preserve"> </v>
      </c>
      <c r="D119" t="str">
        <f>IF(All!K121="–"," ",All!K121)</f>
        <v xml:space="preserve"> </v>
      </c>
      <c r="E119" t="str">
        <f>IF(All!M121="–"," ",All!M121)</f>
        <v xml:space="preserve"> </v>
      </c>
      <c r="F119" t="str">
        <f>IF(All!O121="–"," ",All!O121)</f>
        <v xml:space="preserve"> </v>
      </c>
      <c r="G119" t="str">
        <f>IF(All!Q121="–"," ",All!Q121)</f>
        <v xml:space="preserve"> </v>
      </c>
    </row>
    <row r="120" spans="1:7" x14ac:dyDescent="0.25">
      <c r="A120">
        <f>IF(All!B122="–"," ",All!B122)</f>
        <v>85</v>
      </c>
      <c r="B120" t="str">
        <f>IF(All!G122="–"," ",All!G122)</f>
        <v>TST</v>
      </c>
      <c r="C120" t="str">
        <f>IF(All!I122="–"," ",All!I122)</f>
        <v xml:space="preserve"> </v>
      </c>
      <c r="D120" t="str">
        <f>IF(All!K122="–"," ",All!K122)</f>
        <v xml:space="preserve"> </v>
      </c>
      <c r="E120" t="str">
        <f>IF(All!M122="–"," ",All!M122)</f>
        <v xml:space="preserve"> </v>
      </c>
      <c r="F120" t="str">
        <f>IF(All!O122="–"," ",All!O122)</f>
        <v xml:space="preserve"> </v>
      </c>
      <c r="G120" t="str">
        <f>IF(All!Q122="–"," ",All!Q122)</f>
        <v xml:space="preserve"> </v>
      </c>
    </row>
    <row r="121" spans="1:7" x14ac:dyDescent="0.25">
      <c r="A121">
        <f>IF(All!B123="–"," ",All!B123)</f>
        <v>30</v>
      </c>
      <c r="B121" t="str">
        <f>IF(All!G123="–"," ",All!G123)</f>
        <v>VDDIO</v>
      </c>
      <c r="C121" t="str">
        <f>IF(All!I123="–"," ",All!I123)</f>
        <v xml:space="preserve"> </v>
      </c>
      <c r="D121" t="str">
        <f>IF(All!K123="–"," ",All!K123)</f>
        <v xml:space="preserve"> </v>
      </c>
      <c r="E121" t="str">
        <f>IF(All!M123="–"," ",All!M123)</f>
        <v xml:space="preserve"> </v>
      </c>
      <c r="F121" t="str">
        <f>IF(All!O123="–"," ",All!O123)</f>
        <v xml:space="preserve"> </v>
      </c>
      <c r="G121" t="str">
        <f>IF(All!Q123="–"," ",All!Q123)</f>
        <v xml:space="preserve"> </v>
      </c>
    </row>
    <row r="122" spans="1:7" x14ac:dyDescent="0.25">
      <c r="A122">
        <f>IF(All!B124="–"," ",All!B124)</f>
        <v>43</v>
      </c>
      <c r="B122" t="str">
        <f>IF(All!G124="–"," ",All!G124)</f>
        <v>VDDIO</v>
      </c>
      <c r="C122" t="str">
        <f>IF(All!I124="–"," ",All!I124)</f>
        <v xml:space="preserve"> </v>
      </c>
      <c r="D122" t="str">
        <f>IF(All!K124="–"," ",All!K124)</f>
        <v xml:space="preserve"> </v>
      </c>
      <c r="E122" t="str">
        <f>IF(All!M124="–"," ",All!M124)</f>
        <v xml:space="preserve"> </v>
      </c>
      <c r="F122" t="str">
        <f>IF(All!O124="–"," ",All!O124)</f>
        <v xml:space="preserve"> </v>
      </c>
      <c r="G122" t="str">
        <f>IF(All!Q124="–"," ",All!Q124)</f>
        <v xml:space="preserve"> </v>
      </c>
    </row>
    <row r="123" spans="1:7" x14ac:dyDescent="0.25">
      <c r="A123">
        <f>IF(All!B125="–"," ",All!B125)</f>
        <v>72</v>
      </c>
      <c r="B123" t="str">
        <f>IF(All!G125="–"," ",All!G125)</f>
        <v>VDDIO</v>
      </c>
      <c r="C123" t="str">
        <f>IF(All!I125="–"," ",All!I125)</f>
        <v xml:space="preserve"> </v>
      </c>
      <c r="D123" t="str">
        <f>IF(All!K125="–"," ",All!K125)</f>
        <v xml:space="preserve"> </v>
      </c>
      <c r="E123" t="str">
        <f>IF(All!M125="–"," ",All!M125)</f>
        <v xml:space="preserve"> </v>
      </c>
      <c r="F123" t="str">
        <f>IF(All!O125="–"," ",All!O125)</f>
        <v xml:space="preserve"> </v>
      </c>
      <c r="G123" t="str">
        <f>IF(All!Q125="–"," ",All!Q125)</f>
        <v xml:space="preserve"> </v>
      </c>
    </row>
    <row r="124" spans="1:7" x14ac:dyDescent="0.25">
      <c r="A124">
        <f>IF(All!B126="–"," ",All!B126)</f>
        <v>80</v>
      </c>
      <c r="B124" t="str">
        <f>IF(All!G126="–"," ",All!G126)</f>
        <v>VDDIO</v>
      </c>
      <c r="C124" t="str">
        <f>IF(All!I126="–"," ",All!I126)</f>
        <v xml:space="preserve"> </v>
      </c>
      <c r="D124" t="str">
        <f>IF(All!K126="–"," ",All!K126)</f>
        <v xml:space="preserve"> </v>
      </c>
      <c r="E124" t="str">
        <f>IF(All!M126="–"," ",All!M126)</f>
        <v xml:space="preserve"> </v>
      </c>
      <c r="F124" t="str">
        <f>IF(All!O126="–"," ",All!O126)</f>
        <v xml:space="preserve"> </v>
      </c>
      <c r="G124" t="str">
        <f>IF(All!Q126="–"," ",All!Q126)</f>
        <v xml:space="preserve"> </v>
      </c>
    </row>
    <row r="125" spans="1:7" x14ac:dyDescent="0.25">
      <c r="A125">
        <f>IF(All!B127="–"," ",All!B127)</f>
        <v>96</v>
      </c>
      <c r="B125" t="str">
        <f>IF(All!G127="–"," ",All!G127)</f>
        <v>VDDIO</v>
      </c>
      <c r="C125" t="str">
        <f>IF(All!I127="–"," ",All!I127)</f>
        <v xml:space="preserve"> </v>
      </c>
      <c r="D125" t="str">
        <f>IF(All!K127="–"," ",All!K127)</f>
        <v xml:space="preserve"> </v>
      </c>
      <c r="E125" t="str">
        <f>IF(All!M127="–"," ",All!M127)</f>
        <v xml:space="preserve"> </v>
      </c>
      <c r="F125" t="str">
        <f>IF(All!O127="–"," ",All!O127)</f>
        <v xml:space="preserve"> </v>
      </c>
      <c r="G125" t="str">
        <f>IF(All!Q127="–"," ",All!Q127)</f>
        <v xml:space="preserve"> </v>
      </c>
    </row>
    <row r="126" spans="1:7" x14ac:dyDescent="0.25">
      <c r="A126">
        <f>IF(All!B128="–"," ",All!B128)</f>
        <v>104</v>
      </c>
      <c r="B126" t="str">
        <f>IF(All!G128="–"," ",All!G128)</f>
        <v>JTAGSEL</v>
      </c>
      <c r="C126" t="str">
        <f>IF(All!I128="–"," ",All!I128)</f>
        <v xml:space="preserve"> </v>
      </c>
      <c r="D126" t="str">
        <f>IF(All!K128="–"," ",All!K128)</f>
        <v xml:space="preserve"> </v>
      </c>
      <c r="E126" t="str">
        <f>IF(All!M128="–"," ",All!M128)</f>
        <v xml:space="preserve"> </v>
      </c>
      <c r="F126" t="str">
        <f>IF(All!O128="–"," ",All!O128)</f>
        <v xml:space="preserve"> </v>
      </c>
      <c r="G126" t="str">
        <f>IF(All!Q128="–"," ",All!Q128)</f>
        <v xml:space="preserve"> </v>
      </c>
    </row>
    <row r="127" spans="1:7" x14ac:dyDescent="0.25">
      <c r="A127">
        <f>IF(All!B129="–"," ",All!B129)</f>
        <v>29</v>
      </c>
      <c r="B127" t="str">
        <f>IF(All!G129="–"," ",All!G129)</f>
        <v>VDDCORE</v>
      </c>
      <c r="C127" t="str">
        <f>IF(All!I129="–"," ",All!I129)</f>
        <v xml:space="preserve"> </v>
      </c>
      <c r="D127" t="str">
        <f>IF(All!K129="–"," ",All!K129)</f>
        <v xml:space="preserve"> </v>
      </c>
      <c r="E127" t="str">
        <f>IF(All!M129="–"," ",All!M129)</f>
        <v xml:space="preserve"> </v>
      </c>
      <c r="F127" t="str">
        <f>IF(All!O129="–"," ",All!O129)</f>
        <v xml:space="preserve"> </v>
      </c>
      <c r="G127" t="str">
        <f>IF(All!Q129="–"," ",All!Q129)</f>
        <v xml:space="preserve"> </v>
      </c>
    </row>
    <row r="128" spans="1:7" x14ac:dyDescent="0.25">
      <c r="A128">
        <f>IF(All!B130="–"," ",All!B130)</f>
        <v>33</v>
      </c>
      <c r="B128" t="str">
        <f>IF(All!G130="–"," ",All!G130)</f>
        <v>VDDCORE</v>
      </c>
      <c r="C128" t="str">
        <f>IF(All!I130="–"," ",All!I130)</f>
        <v xml:space="preserve"> </v>
      </c>
      <c r="D128" t="str">
        <f>IF(All!K130="–"," ",All!K130)</f>
        <v xml:space="preserve"> </v>
      </c>
      <c r="E128" t="str">
        <f>IF(All!M130="–"," ",All!M130)</f>
        <v xml:space="preserve"> </v>
      </c>
      <c r="F128" t="str">
        <f>IF(All!O130="–"," ",All!O130)</f>
        <v xml:space="preserve"> </v>
      </c>
      <c r="G128" t="str">
        <f>IF(All!Q130="–"," ",All!Q130)</f>
        <v xml:space="preserve"> </v>
      </c>
    </row>
    <row r="129" spans="1:7" x14ac:dyDescent="0.25">
      <c r="A129">
        <f>IF(All!B131="–"," ",All!B131)</f>
        <v>50</v>
      </c>
      <c r="B129" t="str">
        <f>IF(All!G131="–"," ",All!G131)</f>
        <v>VDDCORE</v>
      </c>
      <c r="C129" t="str">
        <f>IF(All!I131="–"," ",All!I131)</f>
        <v xml:space="preserve"> </v>
      </c>
      <c r="D129" t="str">
        <f>IF(All!K131="–"," ",All!K131)</f>
        <v xml:space="preserve"> </v>
      </c>
      <c r="E129" t="str">
        <f>IF(All!M131="–"," ",All!M131)</f>
        <v xml:space="preserve"> </v>
      </c>
      <c r="F129" t="str">
        <f>IF(All!O131="–"," ",All!O131)</f>
        <v xml:space="preserve"> </v>
      </c>
      <c r="G129" t="str">
        <f>IF(All!Q131="–"," ",All!Q131)</f>
        <v xml:space="preserve"> </v>
      </c>
    </row>
    <row r="130" spans="1:7" x14ac:dyDescent="0.25">
      <c r="A130">
        <f>IF(All!B132="–"," ",All!B132)</f>
        <v>81</v>
      </c>
      <c r="B130" t="str">
        <f>IF(All!G132="–"," ",All!G132)</f>
        <v>VDDCORE</v>
      </c>
      <c r="C130" t="str">
        <f>IF(All!I132="–"," ",All!I132)</f>
        <v xml:space="preserve"> </v>
      </c>
      <c r="D130" t="str">
        <f>IF(All!K132="–"," ",All!K132)</f>
        <v xml:space="preserve"> </v>
      </c>
      <c r="E130" t="str">
        <f>IF(All!M132="–"," ",All!M132)</f>
        <v xml:space="preserve"> </v>
      </c>
      <c r="F130" t="str">
        <f>IF(All!O132="–"," ",All!O132)</f>
        <v xml:space="preserve"> </v>
      </c>
      <c r="G130" t="str">
        <f>IF(All!Q132="–"," ",All!Q132)</f>
        <v xml:space="preserve"> </v>
      </c>
    </row>
    <row r="131" spans="1:7" x14ac:dyDescent="0.25">
      <c r="A131">
        <f>IF(All!B133="–"," ",All!B133)</f>
        <v>107</v>
      </c>
      <c r="B131" t="str">
        <f>IF(All!G133="–"," ",All!G133)</f>
        <v>VDDCORE</v>
      </c>
      <c r="C131" t="str">
        <f>IF(All!I133="–"," ",All!I133)</f>
        <v xml:space="preserve"> </v>
      </c>
      <c r="D131" t="str">
        <f>IF(All!K133="–"," ",All!K133)</f>
        <v xml:space="preserve"> </v>
      </c>
      <c r="E131" t="str">
        <f>IF(All!M133="–"," ",All!M133)</f>
        <v xml:space="preserve"> </v>
      </c>
      <c r="F131" t="str">
        <f>IF(All!O133="–"," ",All!O133)</f>
        <v xml:space="preserve"> </v>
      </c>
      <c r="G131" t="str">
        <f>IF(All!Q133="–"," ",All!Q133)</f>
        <v xml:space="preserve"> </v>
      </c>
    </row>
    <row r="132" spans="1:7" x14ac:dyDescent="0.25">
      <c r="A132">
        <f>IF(All!B134="–"," ",All!B134)</f>
        <v>123</v>
      </c>
      <c r="B132" t="str">
        <f>IF(All!G134="–"," ",All!G134)</f>
        <v>VDDPLL</v>
      </c>
      <c r="C132" t="str">
        <f>IF(All!I134="–"," ",All!I134)</f>
        <v xml:space="preserve"> </v>
      </c>
      <c r="D132" t="str">
        <f>IF(All!K134="–"," ",All!K134)</f>
        <v xml:space="preserve"> </v>
      </c>
      <c r="E132" t="str">
        <f>IF(All!M134="–"," ",All!M134)</f>
        <v xml:space="preserve"> </v>
      </c>
      <c r="F132" t="str">
        <f>IF(All!O134="–"," ",All!O134)</f>
        <v xml:space="preserve"> </v>
      </c>
      <c r="G132" t="str">
        <f>IF(All!Q134="–"," ",All!Q134)</f>
        <v xml:space="preserve"> </v>
      </c>
    </row>
    <row r="133" spans="1:7" x14ac:dyDescent="0.25">
      <c r="A133">
        <f>IF(All!B135="–"," ",All!B135)</f>
        <v>134</v>
      </c>
      <c r="B133" t="str">
        <f>IF(All!G135="–"," ",All!G135)</f>
        <v>VDDUTMII</v>
      </c>
      <c r="C133" t="str">
        <f>IF(All!I135="–"," ",All!I135)</f>
        <v xml:space="preserve"> </v>
      </c>
      <c r="D133" t="str">
        <f>IF(All!K135="–"," ",All!K135)</f>
        <v xml:space="preserve"> </v>
      </c>
      <c r="E133" t="str">
        <f>IF(All!M135="–"," ",All!M135)</f>
        <v xml:space="preserve"> </v>
      </c>
      <c r="F133" t="str">
        <f>IF(All!O135="–"," ",All!O135)</f>
        <v xml:space="preserve"> </v>
      </c>
      <c r="G133" t="str">
        <f>IF(All!Q135="–"," ",All!Q135)</f>
        <v xml:space="preserve"> </v>
      </c>
    </row>
    <row r="134" spans="1:7" x14ac:dyDescent="0.25">
      <c r="A134">
        <f>IF(All!B136="–"," ",All!B136)</f>
        <v>136</v>
      </c>
      <c r="B134" t="str">
        <f>IF(All!G136="–"," ",All!G136)</f>
        <v>HSDM</v>
      </c>
      <c r="C134" t="str">
        <f>IF(All!I136="–"," ",All!I136)</f>
        <v xml:space="preserve"> </v>
      </c>
      <c r="D134" t="str">
        <f>IF(All!K136="–"," ",All!K136)</f>
        <v xml:space="preserve"> </v>
      </c>
      <c r="E134" t="str">
        <f>IF(All!M136="–"," ",All!M136)</f>
        <v xml:space="preserve"> </v>
      </c>
      <c r="F134" t="str">
        <f>IF(All!O136="–"," ",All!O136)</f>
        <v xml:space="preserve"> </v>
      </c>
      <c r="G134" t="str">
        <f>IF(All!Q136="–"," ",All!Q136)</f>
        <v xml:space="preserve"> </v>
      </c>
    </row>
    <row r="135" spans="1:7" x14ac:dyDescent="0.25">
      <c r="A135">
        <f>IF(All!B137="–"," ",All!B137)</f>
        <v>137</v>
      </c>
      <c r="B135" t="str">
        <f>IF(All!G137="–"," ",All!G137)</f>
        <v>HSDP</v>
      </c>
      <c r="C135" t="str">
        <f>IF(All!I137="–"," ",All!I137)</f>
        <v xml:space="preserve"> </v>
      </c>
      <c r="D135" t="str">
        <f>IF(All!K137="–"," ",All!K137)</f>
        <v xml:space="preserve"> </v>
      </c>
      <c r="E135" t="str">
        <f>IF(All!M137="–"," ",All!M137)</f>
        <v xml:space="preserve"> </v>
      </c>
      <c r="F135" t="str">
        <f>IF(All!O137="–"," ",All!O137)</f>
        <v xml:space="preserve"> </v>
      </c>
      <c r="G135" t="str">
        <f>IF(All!Q137="–"," ",All!Q137)</f>
        <v xml:space="preserve"> </v>
      </c>
    </row>
    <row r="136" spans="1:7" x14ac:dyDescent="0.25">
      <c r="A136">
        <f>IF(All!B138="–"," ",All!B138)</f>
        <v>44</v>
      </c>
      <c r="B136" t="str">
        <f>IF(All!G138="–"," ",All!G138)</f>
        <v>GND</v>
      </c>
      <c r="C136" t="str">
        <f>IF(All!I138="–"," ",All!I138)</f>
        <v xml:space="preserve"> </v>
      </c>
      <c r="D136" t="str">
        <f>IF(All!K138="–"," ",All!K138)</f>
        <v xml:space="preserve"> </v>
      </c>
      <c r="E136" t="str">
        <f>IF(All!M138="–"," ",All!M138)</f>
        <v xml:space="preserve"> </v>
      </c>
      <c r="F136" t="str">
        <f>IF(All!O138="–"," ",All!O138)</f>
        <v xml:space="preserve"> </v>
      </c>
      <c r="G136" t="str">
        <f>IF(All!Q138="–"," ",All!Q138)</f>
        <v xml:space="preserve"> </v>
      </c>
    </row>
    <row r="137" spans="1:7" x14ac:dyDescent="0.25">
      <c r="A137">
        <f>IF(All!B139="–"," ",All!B139)</f>
        <v>61</v>
      </c>
      <c r="B137" t="str">
        <f>IF(All!G139="–"," ",All!G139)</f>
        <v>GND</v>
      </c>
      <c r="C137" t="str">
        <f>IF(All!I139="–"," ",All!I139)</f>
        <v xml:space="preserve"> </v>
      </c>
      <c r="D137" t="str">
        <f>IF(All!K139="–"," ",All!K139)</f>
        <v xml:space="preserve"> </v>
      </c>
      <c r="E137" t="str">
        <f>IF(All!M139="–"," ",All!M139)</f>
        <v xml:space="preserve"> </v>
      </c>
      <c r="F137" t="str">
        <f>IF(All!O139="–"," ",All!O139)</f>
        <v xml:space="preserve"> </v>
      </c>
      <c r="G137" t="str">
        <f>IF(All!Q139="–"," ",All!Q139)</f>
        <v xml:space="preserve"> </v>
      </c>
    </row>
    <row r="138" spans="1:7" x14ac:dyDescent="0.25">
      <c r="A138">
        <f>IF(All!B140="–"," ",All!B140)</f>
        <v>95</v>
      </c>
      <c r="B138" t="str">
        <f>IF(All!G140="–"," ",All!G140)</f>
        <v>GND</v>
      </c>
      <c r="C138" t="str">
        <f>IF(All!I140="–"," ",All!I140)</f>
        <v xml:space="preserve"> </v>
      </c>
      <c r="D138" t="str">
        <f>IF(All!K140="–"," ",All!K140)</f>
        <v xml:space="preserve"> </v>
      </c>
      <c r="E138" t="str">
        <f>IF(All!M140="–"," ",All!M140)</f>
        <v xml:space="preserve"> </v>
      </c>
      <c r="F138" t="str">
        <f>IF(All!O140="–"," ",All!O140)</f>
        <v xml:space="preserve"> </v>
      </c>
      <c r="G138" t="str">
        <f>IF(All!Q140="–"," ",All!Q140)</f>
        <v xml:space="preserve"> </v>
      </c>
    </row>
    <row r="139" spans="1:7" x14ac:dyDescent="0.25">
      <c r="A139">
        <f>IF(All!B141="–"," ",All!B141)</f>
        <v>115</v>
      </c>
      <c r="B139" t="str">
        <f>IF(All!G141="–"," ",All!G141)</f>
        <v>GND</v>
      </c>
      <c r="C139" t="str">
        <f>IF(All!I141="–"," ",All!I141)</f>
        <v xml:space="preserve"> </v>
      </c>
      <c r="D139" t="str">
        <f>IF(All!K141="–"," ",All!K141)</f>
        <v xml:space="preserve"> </v>
      </c>
      <c r="E139" t="str">
        <f>IF(All!M141="–"," ",All!M141)</f>
        <v xml:space="preserve"> </v>
      </c>
      <c r="F139" t="str">
        <f>IF(All!O141="–"," ",All!O141)</f>
        <v xml:space="preserve"> </v>
      </c>
      <c r="G139" t="str">
        <f>IF(All!Q141="–"," ",All!Q141)</f>
        <v xml:space="preserve"> </v>
      </c>
    </row>
    <row r="140" spans="1:7" x14ac:dyDescent="0.25">
      <c r="A140">
        <f>IF(All!B142="–"," ",All!B142)</f>
        <v>135</v>
      </c>
      <c r="B140" t="str">
        <f>IF(All!G142="–"," ",All!G142)</f>
        <v>GND</v>
      </c>
      <c r="C140" t="str">
        <f>IF(All!I142="–"," ",All!I142)</f>
        <v xml:space="preserve"> </v>
      </c>
      <c r="D140" t="str">
        <f>IF(All!K142="–"," ",All!K142)</f>
        <v xml:space="preserve"> </v>
      </c>
      <c r="E140" t="str">
        <f>IF(All!M142="–"," ",All!M142)</f>
        <v xml:space="preserve"> </v>
      </c>
      <c r="F140" t="str">
        <f>IF(All!O142="–"," ",All!O142)</f>
        <v xml:space="preserve"> </v>
      </c>
      <c r="G140" t="str">
        <f>IF(All!Q142="–"," ",All!Q142)</f>
        <v xml:space="preserve"> </v>
      </c>
    </row>
    <row r="141" spans="1:7" x14ac:dyDescent="0.25">
      <c r="A141">
        <f>IF(All!B143="–"," ",All!B143)</f>
        <v>138</v>
      </c>
      <c r="B141" t="str">
        <f>IF(All!G143="–"," ",All!G143)</f>
        <v>GND</v>
      </c>
      <c r="C141" t="str">
        <f>IF(All!I143="–"," ",All!I143)</f>
        <v xml:space="preserve"> </v>
      </c>
      <c r="D141" t="str">
        <f>IF(All!K143="–"," ",All!K143)</f>
        <v xml:space="preserve"> </v>
      </c>
      <c r="E141" t="str">
        <f>IF(All!M143="–"," ",All!M143)</f>
        <v xml:space="preserve"> </v>
      </c>
      <c r="F141" t="str">
        <f>IF(All!O143="–"," ",All!O143)</f>
        <v xml:space="preserve"> </v>
      </c>
      <c r="G141" t="str">
        <f>IF(All!Q143="–"," ",All!Q143)</f>
        <v xml:space="preserve"> </v>
      </c>
    </row>
    <row r="142" spans="1:7" x14ac:dyDescent="0.25">
      <c r="A142">
        <f>IF(All!B148="–"," ",All!B148)</f>
        <v>139</v>
      </c>
      <c r="B142" t="str">
        <f>IF(All!G148="–"," ",All!G148)</f>
        <v>VDDUTMIC</v>
      </c>
      <c r="C142" t="str">
        <f>IF(All!I148="–"," ",All!I148)</f>
        <v xml:space="preserve"> </v>
      </c>
      <c r="D142" t="str">
        <f>IF(All!K148="–"," ",All!K148)</f>
        <v xml:space="preserve"> </v>
      </c>
      <c r="E142" t="str">
        <f>IF(All!M148="–"," ",All!M148)</f>
        <v xml:space="preserve"> </v>
      </c>
      <c r="F142" t="str">
        <f>IF(All!O148="–"," ",All!O148)</f>
        <v xml:space="preserve"> </v>
      </c>
    </row>
    <row r="143" spans="1:7" x14ac:dyDescent="0.25">
      <c r="A143">
        <f>IF(All!B149="–"," ",All!B149)</f>
        <v>140</v>
      </c>
      <c r="B143" t="str">
        <f>IF(All!G149="–"," ",All!G149)</f>
        <v>VBG</v>
      </c>
      <c r="C143" t="str">
        <f>IF(All!I149="–"," ",All!I149)</f>
        <v xml:space="preserve"> </v>
      </c>
      <c r="D143" t="str">
        <f>IF(All!K149="–"," ",All!K149)</f>
        <v xml:space="preserve"> </v>
      </c>
      <c r="E143" t="str">
        <f>IF(All!M149="–"," ",All!M149)</f>
        <v xml:space="preserve"> </v>
      </c>
      <c r="F143" t="str">
        <f>IF(All!O149="–"," ",All!O149)</f>
        <v xml:space="preserve"> </v>
      </c>
    </row>
    <row r="144" spans="1:7" x14ac:dyDescent="0.25">
      <c r="A144">
        <f>IF(All!B150="–"," ",All!B150)</f>
        <v>143</v>
      </c>
      <c r="B144" t="str">
        <f>IF(All!G150="–"," ",All!G150)</f>
        <v>VDDPLLUSB</v>
      </c>
      <c r="C144" t="str">
        <f>IF(All!I150="–"," ",All!I150)</f>
        <v xml:space="preserve"> </v>
      </c>
      <c r="D144" t="str">
        <f>IF(All!K150="–"," ",All!K150)</f>
        <v xml:space="preserve"> </v>
      </c>
      <c r="E144" t="str">
        <f>IF(All!M150="–"," ",All!M150)</f>
        <v xml:space="preserve"> </v>
      </c>
      <c r="F144" t="str">
        <f>IF(All!O150="–"," ",All!O150)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LQFP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Fritz</dc:creator>
  <cp:lastModifiedBy>John Fritz</cp:lastModifiedBy>
  <dcterms:created xsi:type="dcterms:W3CDTF">2016-11-18T02:02:23Z</dcterms:created>
  <dcterms:modified xsi:type="dcterms:W3CDTF">2016-11-22T02:49:05Z</dcterms:modified>
</cp:coreProperties>
</file>