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f\Documents\April2018\RedSnapperStatemManagement\"/>
    </mc:Choice>
  </mc:AlternateContent>
  <bookViews>
    <workbookView xWindow="0" yWindow="0" windowWidth="14928" windowHeight="4476"/>
  </bookViews>
  <sheets>
    <sheet name="quantileOut" sheetId="1" r:id="rId1"/>
  </sheets>
  <calcPr calcId="152511"/>
</workbook>
</file>

<file path=xl/calcChain.xml><?xml version="1.0" encoding="utf-8"?>
<calcChain xmlns="http://schemas.openxmlformats.org/spreadsheetml/2006/main">
  <c r="G4" i="1" l="1"/>
  <c r="C22" i="1" l="1"/>
  <c r="D22" i="1"/>
  <c r="E22" i="1"/>
  <c r="F22" i="1"/>
  <c r="C23" i="1"/>
  <c r="D23" i="1"/>
  <c r="E23" i="1"/>
  <c r="F23" i="1"/>
  <c r="C24" i="1"/>
  <c r="D24" i="1"/>
  <c r="E24" i="1"/>
  <c r="F24" i="1"/>
  <c r="C25" i="1"/>
  <c r="D25" i="1"/>
  <c r="E25" i="1"/>
  <c r="F25" i="1"/>
  <c r="C26" i="1"/>
  <c r="D26" i="1"/>
  <c r="E26" i="1"/>
  <c r="F26" i="1"/>
  <c r="B23" i="1"/>
  <c r="B24" i="1"/>
  <c r="B25" i="1"/>
  <c r="B26" i="1"/>
  <c r="B22" i="1"/>
  <c r="G5" i="1"/>
  <c r="G6" i="1"/>
  <c r="G7" i="1"/>
  <c r="G8" i="1"/>
  <c r="G18" i="1"/>
  <c r="G17" i="1"/>
  <c r="G16" i="1"/>
  <c r="G15" i="1"/>
  <c r="G14" i="1"/>
</calcChain>
</file>

<file path=xl/sharedStrings.xml><?xml version="1.0" encoding="utf-8"?>
<sst xmlns="http://schemas.openxmlformats.org/spreadsheetml/2006/main" count="23" uniqueCount="10">
  <si>
    <t>FL</t>
  </si>
  <si>
    <t>AL</t>
  </si>
  <si>
    <t>MS</t>
  </si>
  <si>
    <t>LA</t>
  </si>
  <si>
    <t>TX</t>
  </si>
  <si>
    <t>Quantiles</t>
  </si>
  <si>
    <t>Total</t>
  </si>
  <si>
    <t>Difference between two approaches (i.e., A-B)</t>
  </si>
  <si>
    <r>
      <rPr>
        <sz val="16"/>
        <color theme="1"/>
        <rFont val="Calibri"/>
        <family val="2"/>
        <scheme val="minor"/>
      </rPr>
      <t>B)</t>
    </r>
    <r>
      <rPr>
        <sz val="11"/>
        <color theme="1"/>
        <rFont val="Calibri"/>
        <family val="2"/>
        <scheme val="minor"/>
      </rPr>
      <t xml:space="preserve">  Simimulation based approach:  Ten years were randomly selected and the proportion of landings was calculated for each Gulf state.  Samples were drawn at random, without replacement independence of observations was assumed (ableit incorrectly).  The years selected were likely non-consecutive.  2010 landings  data were omitteed from all calculations.  This procedure was repeated (n=1000) and the quantiles were calculated for each state.  </t>
    </r>
  </si>
  <si>
    <r>
      <rPr>
        <sz val="16"/>
        <color theme="1"/>
        <rFont val="Calibri"/>
        <family val="2"/>
        <scheme val="minor"/>
      </rPr>
      <t>A)</t>
    </r>
    <r>
      <rPr>
        <sz val="11"/>
        <color theme="1"/>
        <rFont val="Calibri"/>
        <family val="2"/>
        <scheme val="minor"/>
      </rPr>
      <t xml:space="preserve"> Update of previous analysis.  All combinations of time series (5 + years) were considered.  Result is the proportion of landings private angler red snapper landings.  Range of data considered was 1986:2016, 2010 was omitted from all time series.  </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</si>
</sst>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I13" sqref="I13"/>
    </sheetView>
  </sheetViews>
  <sheetFormatPr defaultRowHeight="14.4" x14ac:dyDescent="0.3"/>
  <sheetData>
    <row r="1" spans="1:7" ht="47.4" customHeight="1" x14ac:dyDescent="0.3">
      <c r="A1" s="4" t="s">
        <v>9</v>
      </c>
      <c r="B1" s="4"/>
      <c r="C1" s="4"/>
      <c r="D1" s="4"/>
      <c r="E1" s="4"/>
      <c r="F1" s="4"/>
      <c r="G1" s="4"/>
    </row>
    <row r="2" spans="1:7" x14ac:dyDescent="0.3">
      <c r="A2" s="4"/>
      <c r="B2" s="4"/>
      <c r="C2" s="4"/>
      <c r="D2" s="4"/>
      <c r="E2" s="4"/>
      <c r="F2" s="4"/>
      <c r="G2" s="4"/>
    </row>
    <row r="3" spans="1:7" ht="14.4" customHeight="1" x14ac:dyDescent="0.3">
      <c r="A3" s="2" t="s">
        <v>5</v>
      </c>
      <c r="B3" s="2" t="s">
        <v>0</v>
      </c>
      <c r="C3" s="2" t="s">
        <v>1</v>
      </c>
      <c r="D3" s="2" t="s">
        <v>2</v>
      </c>
      <c r="E3" s="2" t="s">
        <v>3</v>
      </c>
      <c r="F3" s="2" t="s">
        <v>4</v>
      </c>
      <c r="G3" s="2" t="s">
        <v>6</v>
      </c>
    </row>
    <row r="4" spans="1:7" x14ac:dyDescent="0.3">
      <c r="A4">
        <v>2.5000000000000001E-2</v>
      </c>
      <c r="B4" s="1">
        <v>5.4550809659999997</v>
      </c>
      <c r="C4" s="1">
        <v>27.924003710000001</v>
      </c>
      <c r="D4" s="1">
        <v>1.887152508</v>
      </c>
      <c r="E4" s="1">
        <v>9.5898521379999995</v>
      </c>
      <c r="F4" s="1">
        <v>4.5465877389999996</v>
      </c>
      <c r="G4" s="1">
        <f t="shared" ref="G4:G8" si="0">SUM(B4:F4)</f>
        <v>49.402677060999991</v>
      </c>
    </row>
    <row r="5" spans="1:7" x14ac:dyDescent="0.3">
      <c r="A5">
        <v>0.25</v>
      </c>
      <c r="B5" s="1">
        <v>17.35829172</v>
      </c>
      <c r="C5" s="1">
        <v>35.863223380000001</v>
      </c>
      <c r="D5" s="1">
        <v>3.511624189</v>
      </c>
      <c r="E5" s="1">
        <v>15.775745840000001</v>
      </c>
      <c r="F5" s="1">
        <v>5.945580917</v>
      </c>
      <c r="G5" s="1">
        <f t="shared" si="0"/>
        <v>78.454466046000007</v>
      </c>
    </row>
    <row r="6" spans="1:7" x14ac:dyDescent="0.3">
      <c r="A6">
        <v>0.5</v>
      </c>
      <c r="B6" s="1">
        <v>27.447406059999999</v>
      </c>
      <c r="C6" s="1">
        <v>38.208302240000002</v>
      </c>
      <c r="D6" s="1">
        <v>7.9972361210000003</v>
      </c>
      <c r="E6" s="1">
        <v>18.644818709999999</v>
      </c>
      <c r="F6" s="1">
        <v>7.059821125</v>
      </c>
      <c r="G6" s="1">
        <f t="shared" si="0"/>
        <v>99.357584255999996</v>
      </c>
    </row>
    <row r="7" spans="1:7" x14ac:dyDescent="0.3">
      <c r="A7">
        <v>0.75</v>
      </c>
      <c r="B7" s="1">
        <v>37.125793340000001</v>
      </c>
      <c r="C7" s="1">
        <v>40.978820229999997</v>
      </c>
      <c r="D7" s="1">
        <v>11.324979300000001</v>
      </c>
      <c r="E7" s="1">
        <v>22.736014730000001</v>
      </c>
      <c r="F7" s="1">
        <v>7.8117665839999999</v>
      </c>
      <c r="G7" s="1">
        <f t="shared" si="0"/>
        <v>119.97737418399998</v>
      </c>
    </row>
    <row r="8" spans="1:7" x14ac:dyDescent="0.3">
      <c r="A8">
        <v>0.97499999999999998</v>
      </c>
      <c r="B8" s="1">
        <v>49.882964459999997</v>
      </c>
      <c r="C8" s="1">
        <v>44.778213690000001</v>
      </c>
      <c r="D8" s="1">
        <v>18.366739890000002</v>
      </c>
      <c r="E8" s="1">
        <v>29.133081950000001</v>
      </c>
      <c r="F8" s="1">
        <v>10.085431549999999</v>
      </c>
      <c r="G8" s="1">
        <f t="shared" si="0"/>
        <v>152.24643154</v>
      </c>
    </row>
    <row r="9" spans="1:7" x14ac:dyDescent="0.3">
      <c r="B9" s="1"/>
      <c r="C9" s="1"/>
      <c r="D9" s="1"/>
      <c r="E9" s="1"/>
      <c r="F9" s="1"/>
      <c r="G9" s="1"/>
    </row>
    <row r="10" spans="1:7" x14ac:dyDescent="0.3">
      <c r="B10" s="1"/>
      <c r="C10" s="1"/>
      <c r="D10" s="1"/>
      <c r="E10" s="1"/>
      <c r="F10" s="1"/>
      <c r="G10" s="1"/>
    </row>
    <row r="11" spans="1:7" x14ac:dyDescent="0.3">
      <c r="B11" s="1"/>
      <c r="C11" s="1"/>
      <c r="D11" s="1"/>
      <c r="E11" s="1"/>
      <c r="F11" s="1"/>
      <c r="G11" s="1"/>
    </row>
    <row r="12" spans="1:7" ht="55.8" customHeight="1" x14ac:dyDescent="0.3">
      <c r="A12" s="4" t="s">
        <v>8</v>
      </c>
      <c r="B12" s="4"/>
      <c r="C12" s="4"/>
      <c r="D12" s="4"/>
      <c r="E12" s="4"/>
      <c r="F12" s="4"/>
      <c r="G12" s="4"/>
    </row>
    <row r="13" spans="1:7" x14ac:dyDescent="0.3">
      <c r="A13" s="2" t="s">
        <v>5</v>
      </c>
      <c r="B13" t="s">
        <v>0</v>
      </c>
      <c r="C13" t="s">
        <v>1</v>
      </c>
      <c r="D13" t="s">
        <v>2</v>
      </c>
      <c r="E13" t="s">
        <v>3</v>
      </c>
      <c r="F13" t="s">
        <v>4</v>
      </c>
      <c r="G13" t="s">
        <v>6</v>
      </c>
    </row>
    <row r="14" spans="1:7" x14ac:dyDescent="0.3">
      <c r="A14">
        <v>2.5000000000000001E-2</v>
      </c>
      <c r="B14" s="1">
        <v>16.327021980959199</v>
      </c>
      <c r="C14" s="1">
        <v>25.8872995303146</v>
      </c>
      <c r="D14" s="1">
        <v>2.5162016507499998</v>
      </c>
      <c r="E14" s="1">
        <v>15.1342532599622</v>
      </c>
      <c r="F14" s="1">
        <v>4.5404214753967702</v>
      </c>
      <c r="G14" s="1">
        <f>SUM(B14:F14)</f>
        <v>64.405197897382763</v>
      </c>
    </row>
    <row r="15" spans="1:7" x14ac:dyDescent="0.3">
      <c r="A15">
        <v>0.25</v>
      </c>
      <c r="B15" s="1">
        <v>22.665978852599899</v>
      </c>
      <c r="C15" s="1">
        <v>31.004250497499999</v>
      </c>
      <c r="D15" s="1">
        <v>5.0593027146203404</v>
      </c>
      <c r="E15" s="1">
        <v>21.632252068040799</v>
      </c>
      <c r="F15" s="1">
        <v>6.0326028160557703</v>
      </c>
      <c r="G15" s="1">
        <f t="shared" ref="G15:G18" si="1">SUM(B15:F15)</f>
        <v>86.394386948816816</v>
      </c>
    </row>
    <row r="16" spans="1:7" x14ac:dyDescent="0.3">
      <c r="A16">
        <v>0.5</v>
      </c>
      <c r="B16" s="1">
        <v>26.074042244784302</v>
      </c>
      <c r="C16" s="1">
        <v>33.8310261283074</v>
      </c>
      <c r="D16" s="1">
        <v>6.6118883549999996</v>
      </c>
      <c r="E16" s="1">
        <v>25.188843233739899</v>
      </c>
      <c r="F16" s="1">
        <v>7.0735916757073598</v>
      </c>
      <c r="G16" s="1">
        <f t="shared" si="1"/>
        <v>98.779391637538964</v>
      </c>
    </row>
    <row r="17" spans="1:7" x14ac:dyDescent="0.3">
      <c r="A17">
        <v>0.75</v>
      </c>
      <c r="B17" s="1">
        <v>29.5895483539785</v>
      </c>
      <c r="C17" s="1">
        <v>36.626966111831102</v>
      </c>
      <c r="D17" s="1">
        <v>8.4284227346074907</v>
      </c>
      <c r="E17" s="1">
        <v>28.797849711780898</v>
      </c>
      <c r="F17" s="1">
        <v>9.8765266217593801</v>
      </c>
      <c r="G17" s="1">
        <f t="shared" si="1"/>
        <v>113.31931353395738</v>
      </c>
    </row>
    <row r="18" spans="1:7" x14ac:dyDescent="0.3">
      <c r="A18">
        <v>0.97499999999999998</v>
      </c>
      <c r="B18" s="1">
        <v>35.935027715253398</v>
      </c>
      <c r="C18" s="1">
        <v>41.928460188442799</v>
      </c>
      <c r="D18" s="1">
        <v>11.677590985279201</v>
      </c>
      <c r="E18" s="1">
        <v>36.472458865036401</v>
      </c>
      <c r="F18" s="1">
        <v>12.4189819345</v>
      </c>
      <c r="G18" s="1">
        <f t="shared" si="1"/>
        <v>138.4325196885118</v>
      </c>
    </row>
    <row r="19" spans="1:7" x14ac:dyDescent="0.3">
      <c r="B19" s="1"/>
      <c r="C19" s="1"/>
      <c r="D19" s="1"/>
      <c r="E19" s="1"/>
      <c r="F19" s="1"/>
      <c r="G19" s="1"/>
    </row>
    <row r="20" spans="1:7" x14ac:dyDescent="0.3">
      <c r="A20" s="3" t="s">
        <v>7</v>
      </c>
      <c r="B20" s="3"/>
      <c r="C20" s="3"/>
      <c r="D20" s="3"/>
      <c r="E20" s="3"/>
      <c r="F20" s="3"/>
    </row>
    <row r="21" spans="1:7" x14ac:dyDescent="0.3">
      <c r="A21" s="2" t="s">
        <v>5</v>
      </c>
      <c r="B21" t="s">
        <v>0</v>
      </c>
      <c r="C21" t="s">
        <v>1</v>
      </c>
      <c r="D21" t="s">
        <v>2</v>
      </c>
      <c r="E21" t="s">
        <v>3</v>
      </c>
      <c r="F21" t="s">
        <v>4</v>
      </c>
    </row>
    <row r="22" spans="1:7" x14ac:dyDescent="0.3">
      <c r="A22">
        <v>2.5000000000000001E-2</v>
      </c>
      <c r="B22" s="1">
        <f>B4-B14</f>
        <v>-10.871941014959198</v>
      </c>
      <c r="C22" s="1">
        <f t="shared" ref="C22:F22" si="2">C4-C14</f>
        <v>2.0367041796854011</v>
      </c>
      <c r="D22" s="1">
        <f t="shared" si="2"/>
        <v>-0.62904914274999979</v>
      </c>
      <c r="E22" s="1">
        <f t="shared" si="2"/>
        <v>-5.5444011219622009</v>
      </c>
      <c r="F22" s="1">
        <f t="shared" si="2"/>
        <v>6.1662636032293605E-3</v>
      </c>
    </row>
    <row r="23" spans="1:7" x14ac:dyDescent="0.3">
      <c r="A23">
        <v>0.25</v>
      </c>
      <c r="B23" s="1">
        <f>B5-B15</f>
        <v>-5.3076871325998987</v>
      </c>
      <c r="C23" s="1">
        <f>C5-C15</f>
        <v>4.8589728825000016</v>
      </c>
      <c r="D23" s="1">
        <f>D5-D15</f>
        <v>-1.5476785256203405</v>
      </c>
      <c r="E23" s="1">
        <f>E5-E15</f>
        <v>-5.8565062280407982</v>
      </c>
      <c r="F23" s="1">
        <f>F5-F15</f>
        <v>-8.7021899055770291E-2</v>
      </c>
    </row>
    <row r="24" spans="1:7" x14ac:dyDescent="0.3">
      <c r="A24">
        <v>0.5</v>
      </c>
      <c r="B24" s="1">
        <f>B6-B16</f>
        <v>1.3733638152156971</v>
      </c>
      <c r="C24" s="1">
        <f>C6-C16</f>
        <v>4.377276111692602</v>
      </c>
      <c r="D24" s="1">
        <f>D6-D16</f>
        <v>1.3853477660000006</v>
      </c>
      <c r="E24" s="1">
        <f>E6-E16</f>
        <v>-6.5440245237398997</v>
      </c>
      <c r="F24" s="1">
        <f>F6-F16</f>
        <v>-1.3770550707359774E-2</v>
      </c>
    </row>
    <row r="25" spans="1:7" x14ac:dyDescent="0.3">
      <c r="A25">
        <v>0.75</v>
      </c>
      <c r="B25" s="1">
        <f>B7-B17</f>
        <v>7.5362449860215008</v>
      </c>
      <c r="C25" s="1">
        <f>C7-C17</f>
        <v>4.3518541181688946</v>
      </c>
      <c r="D25" s="1">
        <f>D7-D17</f>
        <v>2.8965565653925101</v>
      </c>
      <c r="E25" s="1">
        <f>E7-E17</f>
        <v>-6.0618349817808976</v>
      </c>
      <c r="F25" s="1">
        <f>F7-F17</f>
        <v>-2.0647600377593802</v>
      </c>
    </row>
    <row r="26" spans="1:7" x14ac:dyDescent="0.3">
      <c r="A26">
        <v>0.97499999999999998</v>
      </c>
      <c r="B26" s="1">
        <f>B8-B18</f>
        <v>13.947936744746599</v>
      </c>
      <c r="C26" s="1">
        <f>C8-C18</f>
        <v>2.8497535015572026</v>
      </c>
      <c r="D26" s="1">
        <f>D8-D18</f>
        <v>6.6891489047208008</v>
      </c>
      <c r="E26" s="1">
        <f>E8-E18</f>
        <v>-7.3393769150364001</v>
      </c>
      <c r="F26" s="1">
        <f>F8-F18</f>
        <v>-2.3335503845000005</v>
      </c>
    </row>
  </sheetData>
  <mergeCells count="3">
    <mergeCell ref="A1:G2"/>
    <mergeCell ref="A12:G12"/>
    <mergeCell ref="A20:F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quantileOut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Froeschke</dc:creator>
  <cp:lastModifiedBy>John Froeschke</cp:lastModifiedBy>
  <dcterms:created xsi:type="dcterms:W3CDTF">2018-04-18T16:37:18Z</dcterms:created>
  <dcterms:modified xsi:type="dcterms:W3CDTF">2018-04-19T15:34:01Z</dcterms:modified>
</cp:coreProperties>
</file>