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 recordings" sheetId="1" state="visible" r:id="rId2"/>
    <sheet name="All participa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<sst xmlns="http://schemas.openxmlformats.org/spreadsheetml/2006/main" count="311" uniqueCount="71">
  <si>
    <t xml:space="preserve">ID</t>
  </si>
  <si>
    <t xml:space="preserve">measurement number</t>
  </si>
  <si>
    <t xml:space="preserve">time window (L1, L2, L3, L4)</t>
  </si>
  <si>
    <t xml:space="preserve">Gestational Age</t>
  </si>
  <si>
    <t xml:space="preserve">number of complete datafiles (A, B and SPONT)</t>
  </si>
  <si>
    <t xml:space="preserve">tone condition (1A/B (500Hz); 2A/B (750Hz))</t>
  </si>
  <si>
    <t xml:space="preserve">Fetal Sex</t>
  </si>
  <si>
    <t xml:space="preserve">m</t>
  </si>
  <si>
    <t xml:space="preserve">f</t>
  </si>
  <si>
    <t xml:space="preserve">Full longitudinal Participants</t>
  </si>
  <si>
    <t xml:space="preserve">3 measurements</t>
  </si>
  <si>
    <t xml:space="preserve">2 measurements</t>
  </si>
  <si>
    <t xml:space="preserve">1 measurement</t>
  </si>
  <si>
    <t xml:space="preserve">GA</t>
  </si>
  <si>
    <t xml:space="preserve">tone condition (1A/B; 2A/B)</t>
  </si>
  <si>
    <t xml:space="preserve">Gender</t>
  </si>
  <si>
    <t xml:space="preserve">Maternal Age</t>
  </si>
  <si>
    <t xml:space="preserve">Mode of Delivery</t>
  </si>
  <si>
    <t xml:space="preserve">Week of pregnancy</t>
  </si>
  <si>
    <t xml:space="preserve">Birthweight</t>
  </si>
  <si>
    <t xml:space="preserve">APGAR (1')</t>
  </si>
  <si>
    <t xml:space="preserve">APGAR (2')</t>
  </si>
  <si>
    <t xml:space="preserve">APGAR (3')</t>
  </si>
  <si>
    <t xml:space="preserve">40</t>
  </si>
  <si>
    <t xml:space="preserve">VE</t>
  </si>
  <si>
    <t xml:space="preserve">41+2</t>
  </si>
  <si>
    <t xml:space="preserve">VE=Vacuum Extraction</t>
  </si>
  <si>
    <t xml:space="preserve">34</t>
  </si>
  <si>
    <t xml:space="preserve">spontaneous</t>
  </si>
  <si>
    <t xml:space="preserve">40+2</t>
  </si>
  <si>
    <t xml:space="preserve">37</t>
  </si>
  <si>
    <t xml:space="preserve">39+5</t>
  </si>
  <si>
    <t xml:space="preserve">33</t>
  </si>
  <si>
    <t xml:space="preserve">35</t>
  </si>
  <si>
    <t xml:space="preserve">Caeserean Section </t>
  </si>
  <si>
    <t xml:space="preserve">40+5</t>
  </si>
  <si>
    <t xml:space="preserve">25</t>
  </si>
  <si>
    <t xml:space="preserve">41+6</t>
  </si>
  <si>
    <t xml:space="preserve">28</t>
  </si>
  <si>
    <t xml:space="preserve">41+4</t>
  </si>
  <si>
    <t xml:space="preserve">40+4</t>
  </si>
  <si>
    <t xml:space="preserve">38+1</t>
  </si>
  <si>
    <t xml:space="preserve">26</t>
  </si>
  <si>
    <t xml:space="preserve">39</t>
  </si>
  <si>
    <t xml:space="preserve">40+3</t>
  </si>
  <si>
    <t xml:space="preserve">36+2</t>
  </si>
  <si>
    <t xml:space="preserve">27</t>
  </si>
  <si>
    <t xml:space="preserve">42+5</t>
  </si>
  <si>
    <t xml:space="preserve">29</t>
  </si>
  <si>
    <t xml:space="preserve">Forceps</t>
  </si>
  <si>
    <t xml:space="preserve">41+0</t>
  </si>
  <si>
    <t xml:space="preserve">38+5</t>
  </si>
  <si>
    <t xml:space="preserve">40+0</t>
  </si>
  <si>
    <t xml:space="preserve">33+6</t>
  </si>
  <si>
    <t xml:space="preserve">36</t>
  </si>
  <si>
    <t xml:space="preserve">39+4</t>
  </si>
  <si>
    <t xml:space="preserve">38</t>
  </si>
  <si>
    <t xml:space="preserve">40+7</t>
  </si>
  <si>
    <t xml:space="preserve">39+3</t>
  </si>
  <si>
    <t xml:space="preserve">32</t>
  </si>
  <si>
    <t xml:space="preserve">39+0</t>
  </si>
  <si>
    <t xml:space="preserve">30+0</t>
  </si>
  <si>
    <t xml:space="preserve">30</t>
  </si>
  <si>
    <t xml:space="preserve">1o</t>
  </si>
  <si>
    <t xml:space="preserve">40+6</t>
  </si>
  <si>
    <t xml:space="preserve">41+5</t>
  </si>
  <si>
    <t xml:space="preserve">38+2</t>
  </si>
  <si>
    <t xml:space="preserve">40+1</t>
  </si>
  <si>
    <t xml:space="preserve">39+1</t>
  </si>
  <si>
    <t xml:space="preserve">39+6</t>
  </si>
  <si>
    <t xml:space="preserve">36+5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</si>
</sst>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@"/>
    <numFmt numFmtId="167" formatCode="0"/>
    <numFmt numFmtId="168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  <cellStyle name="Standard_Datenbank_MCG-CTG-Studie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796875" defaultRowHeight="14.5" zeroHeight="false" outlineLevelRow="0" outlineLevelCol="0"/>
  <cols>
    <col collapsed="false" customWidth="true" hidden="false" outlineLevel="0" max="1" min="1" style="0" width="14.45"/>
    <col collapsed="false" customWidth="true" hidden="false" outlineLevel="0" max="2" min="2" style="0" width="16.27"/>
    <col collapsed="false" customWidth="true" hidden="false" outlineLevel="0" max="3" min="3" style="0" width="11.54"/>
    <col collapsed="false" customWidth="true" hidden="false" outlineLevel="0" max="4" min="4" style="1" width="17.28"/>
    <col collapsed="false" customWidth="true" hidden="false" outlineLevel="0" max="5" min="5" style="0" width="15.27"/>
    <col collapsed="false" customWidth="true" hidden="false" outlineLevel="0" max="6" min="6" style="0" width="12.72"/>
    <col collapsed="false" customWidth="true" hidden="false" outlineLevel="0" max="7" min="7" style="0" width="9.72"/>
    <col collapsed="false" customWidth="true" hidden="false" outlineLevel="0" max="8" min="8" style="0" width="13.72"/>
    <col collapsed="false" customWidth="true" hidden="false" outlineLevel="0" max="9" min="9" style="0" width="21.45"/>
    <col collapsed="false" customWidth="true" hidden="false" outlineLevel="0" max="10" min="10" style="0" width="18.55"/>
    <col collapsed="false" customWidth="true" hidden="false" outlineLevel="0" max="11" min="11" style="0" width="16.82"/>
    <col collapsed="false" customWidth="true" hidden="false" outlineLevel="0" max="12" min="12" style="0" width="11"/>
    <col collapsed="false" customWidth="true" hidden="false" outlineLevel="0" max="13" min="13" style="0" width="10.54"/>
    <col collapsed="false" customWidth="true" hidden="false" outlineLevel="0" max="14" min="14" style="0" width="11.17"/>
    <col collapsed="false" customWidth="true" hidden="false" outlineLevel="0" max="16" min="16" style="0" width="14"/>
  </cols>
  <sheetData>
    <row r="1" s="5" customFormat="true" ht="14.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/>
      <c r="I1" s="4"/>
      <c r="J1" s="4"/>
      <c r="K1" s="4"/>
      <c r="L1" s="4"/>
      <c r="M1" s="4"/>
      <c r="N1" s="4"/>
    </row>
    <row r="2" customFormat="false" ht="14.5" hidden="false" customHeight="false" outlineLevel="0" collapsed="false">
      <c r="A2" s="0" t="n">
        <v>1</v>
      </c>
      <c r="B2" s="0" t="n">
        <v>1</v>
      </c>
      <c r="C2" s="0" t="n">
        <v>4</v>
      </c>
      <c r="D2" s="6" t="n">
        <v>40</v>
      </c>
      <c r="E2" s="0" t="n">
        <v>1</v>
      </c>
      <c r="F2" s="0" t="n">
        <v>1</v>
      </c>
      <c r="G2" s="0" t="s">
        <v>7</v>
      </c>
      <c r="I2" s="7"/>
      <c r="J2" s="7"/>
      <c r="K2" s="8"/>
      <c r="L2" s="7"/>
      <c r="M2" s="7"/>
      <c r="N2" s="7"/>
    </row>
    <row r="3" customFormat="false" ht="14.5" hidden="false" customHeight="false" outlineLevel="0" collapsed="false">
      <c r="A3" s="0" t="n">
        <v>2</v>
      </c>
      <c r="B3" s="0" t="n">
        <v>1</v>
      </c>
      <c r="C3" s="0" t="n">
        <v>3</v>
      </c>
      <c r="D3" s="6" t="n">
        <v>34</v>
      </c>
      <c r="E3" s="0" t="n">
        <v>2</v>
      </c>
      <c r="F3" s="0" t="n">
        <v>1</v>
      </c>
      <c r="G3" s="0" t="s">
        <v>8</v>
      </c>
      <c r="I3" s="9"/>
      <c r="J3" s="10"/>
      <c r="K3" s="11"/>
      <c r="L3" s="11"/>
      <c r="M3" s="11"/>
      <c r="N3" s="11"/>
    </row>
    <row r="4" customFormat="false" ht="14.5" hidden="false" customHeight="false" outlineLevel="0" collapsed="false">
      <c r="A4" s="0" t="n">
        <v>3</v>
      </c>
      <c r="B4" s="0" t="n">
        <v>1</v>
      </c>
      <c r="C4" s="0" t="n">
        <v>4</v>
      </c>
      <c r="D4" s="6" t="n">
        <v>37</v>
      </c>
      <c r="E4" s="0" t="n">
        <v>2</v>
      </c>
      <c r="F4" s="0" t="n">
        <v>1</v>
      </c>
      <c r="G4" s="0" t="s">
        <v>8</v>
      </c>
      <c r="I4" s="9"/>
      <c r="J4" s="10"/>
      <c r="K4" s="11"/>
      <c r="L4" s="11"/>
      <c r="M4" s="11"/>
      <c r="N4" s="11"/>
    </row>
    <row r="5" customFormat="false" ht="14.5" hidden="false" customHeight="false" outlineLevel="0" collapsed="false">
      <c r="A5" s="0" t="n">
        <v>4</v>
      </c>
      <c r="B5" s="0" t="n">
        <v>1</v>
      </c>
      <c r="C5" s="0" t="n">
        <v>3</v>
      </c>
      <c r="D5" s="6" t="n">
        <v>33</v>
      </c>
      <c r="E5" s="0" t="n">
        <v>3</v>
      </c>
      <c r="F5" s="0" t="n">
        <v>1</v>
      </c>
      <c r="G5" s="0" t="s">
        <v>7</v>
      </c>
      <c r="I5" s="9"/>
      <c r="J5" s="12"/>
      <c r="K5" s="11"/>
      <c r="L5" s="11"/>
      <c r="M5" s="11"/>
      <c r="N5" s="11"/>
    </row>
    <row r="6" customFormat="false" ht="14.5" hidden="false" customHeight="false" outlineLevel="0" collapsed="false">
      <c r="A6" s="0" t="n">
        <v>4</v>
      </c>
      <c r="B6" s="0" t="n">
        <v>2</v>
      </c>
      <c r="C6" s="0" t="n">
        <v>3</v>
      </c>
      <c r="D6" s="6" t="n">
        <v>36</v>
      </c>
      <c r="E6" s="0" t="n">
        <v>3</v>
      </c>
      <c r="F6" s="0" t="n">
        <v>1</v>
      </c>
    </row>
    <row r="7" customFormat="false" ht="14.5" hidden="false" customHeight="false" outlineLevel="0" collapsed="false">
      <c r="A7" s="0" t="n">
        <v>5</v>
      </c>
      <c r="B7" s="0" t="n">
        <v>1</v>
      </c>
      <c r="C7" s="0" t="n">
        <v>3</v>
      </c>
      <c r="D7" s="6" t="n">
        <v>33</v>
      </c>
      <c r="E7" s="0" t="n">
        <v>3</v>
      </c>
      <c r="F7" s="0" t="n">
        <v>2</v>
      </c>
      <c r="G7" s="0" t="s">
        <v>7</v>
      </c>
      <c r="I7" s="9"/>
      <c r="J7" s="13"/>
      <c r="K7" s="14"/>
      <c r="L7" s="7"/>
      <c r="M7" s="7"/>
      <c r="N7" s="7"/>
    </row>
    <row r="8" customFormat="false" ht="14.5" hidden="false" customHeight="false" outlineLevel="0" collapsed="false">
      <c r="A8" s="0" t="n">
        <v>5</v>
      </c>
      <c r="B8" s="0" t="n">
        <v>2</v>
      </c>
      <c r="C8" s="0" t="n">
        <v>3</v>
      </c>
      <c r="D8" s="6" t="n">
        <v>35</v>
      </c>
      <c r="E8" s="0" t="n">
        <v>2</v>
      </c>
      <c r="F8" s="0" t="n">
        <v>2</v>
      </c>
      <c r="L8" s="11"/>
      <c r="M8" s="11"/>
      <c r="N8" s="11"/>
    </row>
    <row r="9" customFormat="false" ht="14.5" hidden="false" customHeight="false" outlineLevel="0" collapsed="false">
      <c r="A9" s="0" t="n">
        <v>6</v>
      </c>
      <c r="B9" s="0" t="n">
        <v>1</v>
      </c>
      <c r="C9" s="0" t="n">
        <v>3</v>
      </c>
      <c r="D9" s="6" t="n">
        <v>35</v>
      </c>
      <c r="E9" s="0" t="n">
        <v>3</v>
      </c>
      <c r="F9" s="0" t="n">
        <v>1</v>
      </c>
      <c r="G9" s="0" t="s">
        <v>8</v>
      </c>
      <c r="I9" s="12"/>
      <c r="J9" s="15"/>
      <c r="K9" s="11"/>
      <c r="L9" s="11"/>
      <c r="M9" s="11"/>
      <c r="N9" s="11"/>
    </row>
    <row r="10" customFormat="false" ht="14.5" hidden="false" customHeight="false" outlineLevel="0" collapsed="false">
      <c r="A10" s="0" t="n">
        <v>7</v>
      </c>
      <c r="B10" s="0" t="n">
        <v>1</v>
      </c>
      <c r="C10" s="0" t="n">
        <v>3</v>
      </c>
      <c r="D10" s="6" t="n">
        <v>34</v>
      </c>
      <c r="E10" s="0" t="n">
        <v>3</v>
      </c>
      <c r="F10" s="0" t="n">
        <v>2</v>
      </c>
      <c r="G10" s="0" t="s">
        <v>7</v>
      </c>
      <c r="I10" s="12"/>
      <c r="J10" s="16"/>
      <c r="K10" s="14"/>
      <c r="L10" s="17"/>
      <c r="M10" s="17"/>
      <c r="N10" s="17"/>
    </row>
    <row r="11" customFormat="false" ht="14.5" hidden="false" customHeight="false" outlineLevel="0" collapsed="false">
      <c r="A11" s="0" t="n">
        <v>7</v>
      </c>
      <c r="B11" s="0" t="n">
        <v>2</v>
      </c>
      <c r="C11" s="0" t="n">
        <v>3</v>
      </c>
      <c r="D11" s="6" t="n">
        <v>35</v>
      </c>
      <c r="E11" s="0" t="n">
        <v>2</v>
      </c>
      <c r="F11" s="0" t="n">
        <v>2</v>
      </c>
    </row>
    <row r="12" customFormat="false" ht="14.5" hidden="false" customHeight="false" outlineLevel="0" collapsed="false">
      <c r="A12" s="0" t="n">
        <v>9</v>
      </c>
      <c r="B12" s="0" t="n">
        <v>1</v>
      </c>
      <c r="C12" s="0" t="n">
        <v>1</v>
      </c>
      <c r="D12" s="6" t="n">
        <v>25</v>
      </c>
      <c r="E12" s="0" t="n">
        <v>3</v>
      </c>
      <c r="F12" s="0" t="n">
        <v>1</v>
      </c>
      <c r="G12" s="0" t="s">
        <v>8</v>
      </c>
      <c r="I12" s="9"/>
      <c r="J12" s="18"/>
      <c r="K12" s="14"/>
      <c r="L12" s="19"/>
      <c r="M12" s="17"/>
      <c r="N12" s="17"/>
    </row>
    <row r="13" customFormat="false" ht="14.5" hidden="false" customHeight="false" outlineLevel="0" collapsed="false">
      <c r="A13" s="0" t="n">
        <v>9</v>
      </c>
      <c r="B13" s="0" t="n">
        <v>2</v>
      </c>
      <c r="C13" s="0" t="n">
        <v>2</v>
      </c>
      <c r="D13" s="6" t="n">
        <v>30</v>
      </c>
      <c r="E13" s="0" t="n">
        <v>3</v>
      </c>
      <c r="F13" s="0" t="n">
        <v>1</v>
      </c>
    </row>
    <row r="14" customFormat="false" ht="14.5" hidden="false" customHeight="false" outlineLevel="0" collapsed="false">
      <c r="A14" s="0" t="n">
        <v>9</v>
      </c>
      <c r="B14" s="0" t="n">
        <v>3</v>
      </c>
      <c r="C14" s="0" t="n">
        <v>3</v>
      </c>
      <c r="D14" s="6" t="n">
        <v>34</v>
      </c>
      <c r="E14" s="0" t="n">
        <v>3</v>
      </c>
      <c r="F14" s="0" t="n">
        <v>1</v>
      </c>
    </row>
    <row r="15" customFormat="false" ht="14.5" hidden="false" customHeight="false" outlineLevel="0" collapsed="false">
      <c r="A15" s="0" t="n">
        <v>9</v>
      </c>
      <c r="B15" s="0" t="n">
        <v>4</v>
      </c>
      <c r="C15" s="0" t="n">
        <v>4</v>
      </c>
      <c r="D15" s="6" t="n">
        <v>38</v>
      </c>
      <c r="E15" s="0" t="n">
        <v>3</v>
      </c>
      <c r="F15" s="0" t="n">
        <v>1</v>
      </c>
    </row>
    <row r="16" customFormat="false" ht="14.5" hidden="false" customHeight="false" outlineLevel="0" collapsed="false">
      <c r="A16" s="0" t="n">
        <v>10</v>
      </c>
      <c r="B16" s="0" t="n">
        <v>1</v>
      </c>
      <c r="C16" s="0" t="n">
        <v>1</v>
      </c>
      <c r="D16" s="6" t="n">
        <v>28</v>
      </c>
      <c r="E16" s="0" t="n">
        <v>3</v>
      </c>
      <c r="F16" s="0" t="n">
        <v>1</v>
      </c>
      <c r="G16" s="0" t="s">
        <v>7</v>
      </c>
      <c r="I16" s="7"/>
      <c r="J16" s="20"/>
      <c r="K16" s="14"/>
      <c r="L16" s="17"/>
      <c r="M16" s="17"/>
      <c r="N16" s="17"/>
    </row>
    <row r="17" customFormat="false" ht="14.5" hidden="false" customHeight="false" outlineLevel="0" collapsed="false">
      <c r="A17" s="0" t="n">
        <v>10</v>
      </c>
      <c r="B17" s="0" t="n">
        <v>2</v>
      </c>
      <c r="C17" s="0" t="n">
        <v>2</v>
      </c>
      <c r="D17" s="6" t="n">
        <v>31</v>
      </c>
      <c r="E17" s="0" t="n">
        <v>3</v>
      </c>
      <c r="F17" s="0" t="n">
        <v>1</v>
      </c>
      <c r="J17" s="20"/>
    </row>
    <row r="18" customFormat="false" ht="14.5" hidden="false" customHeight="false" outlineLevel="0" collapsed="false">
      <c r="A18" s="0" t="n">
        <v>10</v>
      </c>
      <c r="B18" s="0" t="n">
        <v>3</v>
      </c>
      <c r="C18" s="0" t="n">
        <v>3</v>
      </c>
      <c r="D18" s="6" t="n">
        <v>33</v>
      </c>
      <c r="E18" s="0" t="n">
        <v>3</v>
      </c>
      <c r="F18" s="0" t="n">
        <v>1</v>
      </c>
      <c r="J18" s="20"/>
    </row>
    <row r="19" customFormat="false" ht="14.5" hidden="false" customHeight="false" outlineLevel="0" collapsed="false">
      <c r="A19" s="0" t="n">
        <v>10</v>
      </c>
      <c r="B19" s="0" t="n">
        <v>4</v>
      </c>
      <c r="C19" s="0" t="n">
        <v>4</v>
      </c>
      <c r="D19" s="6" t="n">
        <v>37</v>
      </c>
      <c r="E19" s="0" t="n">
        <v>3</v>
      </c>
      <c r="F19" s="0" t="n">
        <v>1</v>
      </c>
      <c r="J19" s="20"/>
    </row>
    <row r="20" customFormat="false" ht="14.5" hidden="false" customHeight="false" outlineLevel="0" collapsed="false">
      <c r="A20" s="0" t="n">
        <v>11</v>
      </c>
      <c r="B20" s="0" t="n">
        <v>1</v>
      </c>
      <c r="C20" s="0" t="n">
        <v>1</v>
      </c>
      <c r="D20" s="6" t="n">
        <v>25</v>
      </c>
      <c r="E20" s="0" t="n">
        <v>3</v>
      </c>
      <c r="F20" s="0" t="n">
        <v>2</v>
      </c>
      <c r="G20" s="0" t="s">
        <v>8</v>
      </c>
      <c r="I20" s="9"/>
      <c r="J20" s="20"/>
      <c r="K20" s="14"/>
      <c r="L20" s="17"/>
      <c r="M20" s="17"/>
      <c r="N20" s="17"/>
    </row>
    <row r="21" customFormat="false" ht="14.5" hidden="false" customHeight="false" outlineLevel="0" collapsed="false">
      <c r="A21" s="0" t="n">
        <v>11</v>
      </c>
      <c r="B21" s="0" t="n">
        <v>2</v>
      </c>
      <c r="C21" s="0" t="n">
        <v>2</v>
      </c>
      <c r="D21" s="6" t="n">
        <v>30</v>
      </c>
      <c r="E21" s="0" t="n">
        <v>3</v>
      </c>
      <c r="F21" s="0" t="n">
        <v>2</v>
      </c>
    </row>
    <row r="22" customFormat="false" ht="14.5" hidden="false" customHeight="false" outlineLevel="0" collapsed="false">
      <c r="A22" s="0" t="n">
        <v>11</v>
      </c>
      <c r="B22" s="0" t="n">
        <v>3</v>
      </c>
      <c r="C22" s="0" t="n">
        <v>3</v>
      </c>
      <c r="D22" s="6" t="n">
        <v>34</v>
      </c>
      <c r="E22" s="0" t="n">
        <v>3</v>
      </c>
      <c r="F22" s="0" t="n">
        <v>2</v>
      </c>
    </row>
    <row r="23" customFormat="false" ht="14.5" hidden="false" customHeight="false" outlineLevel="0" collapsed="false">
      <c r="A23" s="0" t="n">
        <v>11</v>
      </c>
      <c r="B23" s="0" t="n">
        <v>4</v>
      </c>
      <c r="C23" s="0" t="n">
        <v>4</v>
      </c>
      <c r="D23" s="6" t="n">
        <v>38</v>
      </c>
      <c r="E23" s="0" t="n">
        <v>3</v>
      </c>
      <c r="F23" s="0" t="n">
        <v>2</v>
      </c>
    </row>
    <row r="24" customFormat="false" ht="14.5" hidden="false" customHeight="false" outlineLevel="0" collapsed="false">
      <c r="A24" s="0" t="n">
        <v>12</v>
      </c>
      <c r="B24" s="0" t="n">
        <v>1</v>
      </c>
      <c r="C24" s="0" t="n">
        <v>1</v>
      </c>
      <c r="D24" s="6" t="n">
        <v>28</v>
      </c>
      <c r="E24" s="0" t="n">
        <v>3</v>
      </c>
      <c r="F24" s="0" t="n">
        <v>1</v>
      </c>
      <c r="G24" s="0" t="s">
        <v>7</v>
      </c>
      <c r="I24" s="12"/>
      <c r="J24" s="20"/>
      <c r="K24" s="14"/>
      <c r="L24" s="17"/>
      <c r="M24" s="17"/>
      <c r="N24" s="17"/>
    </row>
    <row r="25" customFormat="false" ht="14.5" hidden="false" customHeight="false" outlineLevel="0" collapsed="false">
      <c r="A25" s="0" t="n">
        <v>12</v>
      </c>
      <c r="B25" s="0" t="n">
        <v>2</v>
      </c>
      <c r="C25" s="0" t="n">
        <v>2</v>
      </c>
      <c r="D25" s="6" t="n">
        <v>30</v>
      </c>
      <c r="E25" s="0" t="n">
        <v>3</v>
      </c>
      <c r="F25" s="0" t="n">
        <v>1</v>
      </c>
      <c r="J25" s="20"/>
    </row>
    <row r="26" customFormat="false" ht="14.5" hidden="false" customHeight="false" outlineLevel="0" collapsed="false">
      <c r="A26" s="0" t="n">
        <v>12</v>
      </c>
      <c r="B26" s="0" t="n">
        <v>3</v>
      </c>
      <c r="C26" s="0" t="n">
        <v>3</v>
      </c>
      <c r="D26" s="6" t="n">
        <v>34</v>
      </c>
      <c r="E26" s="0" t="n">
        <v>2</v>
      </c>
      <c r="F26" s="0" t="n">
        <v>1</v>
      </c>
      <c r="J26" s="20"/>
    </row>
    <row r="27" customFormat="false" ht="14.5" hidden="false" customHeight="false" outlineLevel="0" collapsed="false">
      <c r="A27" s="0" t="n">
        <v>12</v>
      </c>
      <c r="B27" s="0" t="n">
        <v>4</v>
      </c>
      <c r="C27" s="0" t="n">
        <v>4</v>
      </c>
      <c r="D27" s="6" t="n">
        <v>38</v>
      </c>
      <c r="E27" s="0" t="n">
        <v>3</v>
      </c>
      <c r="F27" s="0" t="n">
        <v>1</v>
      </c>
      <c r="J27" s="20"/>
    </row>
    <row r="28" customFormat="false" ht="14.5" hidden="false" customHeight="false" outlineLevel="0" collapsed="false">
      <c r="A28" s="0" t="n">
        <v>13</v>
      </c>
      <c r="B28" s="0" t="n">
        <v>1</v>
      </c>
      <c r="C28" s="0" t="n">
        <v>1</v>
      </c>
      <c r="D28" s="6" t="n">
        <v>26</v>
      </c>
      <c r="E28" s="0" t="n">
        <v>3</v>
      </c>
      <c r="F28" s="0" t="n">
        <v>2</v>
      </c>
      <c r="G28" s="0" t="s">
        <v>8</v>
      </c>
      <c r="I28" s="9"/>
      <c r="J28" s="20"/>
      <c r="K28" s="11"/>
      <c r="L28" s="11"/>
      <c r="M28" s="11"/>
      <c r="N28" s="11"/>
    </row>
    <row r="29" customFormat="false" ht="14.5" hidden="false" customHeight="false" outlineLevel="0" collapsed="false">
      <c r="A29" s="0" t="n">
        <v>13</v>
      </c>
      <c r="B29" s="0" t="n">
        <v>2</v>
      </c>
      <c r="C29" s="0" t="n">
        <v>2</v>
      </c>
      <c r="D29" s="6" t="n">
        <v>29</v>
      </c>
      <c r="E29" s="0" t="n">
        <v>3</v>
      </c>
      <c r="F29" s="0" t="n">
        <v>2</v>
      </c>
    </row>
    <row r="30" customFormat="false" ht="14.5" hidden="false" customHeight="false" outlineLevel="0" collapsed="false">
      <c r="A30" s="0" t="n">
        <v>13</v>
      </c>
      <c r="B30" s="0" t="n">
        <v>3</v>
      </c>
      <c r="C30" s="0" t="n">
        <v>3</v>
      </c>
      <c r="D30" s="6" t="n">
        <v>35</v>
      </c>
      <c r="E30" s="0" t="n">
        <v>2</v>
      </c>
      <c r="F30" s="0" t="n">
        <v>2</v>
      </c>
    </row>
    <row r="31" customFormat="false" ht="14.5" hidden="false" customHeight="false" outlineLevel="0" collapsed="false">
      <c r="A31" s="0" t="n">
        <v>13</v>
      </c>
      <c r="B31" s="0" t="n">
        <v>4</v>
      </c>
      <c r="C31" s="0" t="n">
        <v>4</v>
      </c>
      <c r="D31" s="6" t="n">
        <v>37</v>
      </c>
      <c r="E31" s="0" t="n">
        <v>3</v>
      </c>
      <c r="F31" s="0" t="n">
        <v>2</v>
      </c>
    </row>
    <row r="32" customFormat="false" ht="14.5" hidden="false" customHeight="false" outlineLevel="0" collapsed="false">
      <c r="A32" s="0" t="n">
        <v>14</v>
      </c>
      <c r="B32" s="0" t="n">
        <v>1</v>
      </c>
      <c r="C32" s="0" t="n">
        <v>4</v>
      </c>
      <c r="D32" s="6" t="n">
        <v>39</v>
      </c>
      <c r="E32" s="0" t="n">
        <v>3</v>
      </c>
      <c r="F32" s="0" t="n">
        <v>1</v>
      </c>
      <c r="G32" s="0" t="s">
        <v>8</v>
      </c>
      <c r="I32" s="9"/>
      <c r="J32" s="13"/>
      <c r="K32" s="14"/>
      <c r="L32" s="17"/>
      <c r="M32" s="17"/>
      <c r="N32" s="17"/>
    </row>
    <row r="33" customFormat="false" ht="14.5" hidden="false" customHeight="false" outlineLevel="0" collapsed="false">
      <c r="A33" s="0" t="n">
        <v>15</v>
      </c>
      <c r="B33" s="0" t="n">
        <v>1</v>
      </c>
      <c r="C33" s="0" t="n">
        <v>1</v>
      </c>
      <c r="D33" s="6" t="n">
        <v>26</v>
      </c>
      <c r="E33" s="0" t="n">
        <v>3</v>
      </c>
      <c r="F33" s="0" t="n">
        <v>2</v>
      </c>
      <c r="G33" s="0" t="s">
        <v>7</v>
      </c>
      <c r="I33" s="12"/>
      <c r="J33" s="13"/>
      <c r="K33" s="14"/>
      <c r="L33" s="17"/>
      <c r="M33" s="17"/>
      <c r="N33" s="17"/>
    </row>
    <row r="34" customFormat="false" ht="14.5" hidden="false" customHeight="false" outlineLevel="0" collapsed="false">
      <c r="A34" s="0" t="n">
        <v>15</v>
      </c>
      <c r="B34" s="0" t="n">
        <v>2</v>
      </c>
      <c r="C34" s="0" t="n">
        <v>2</v>
      </c>
      <c r="D34" s="6" t="n">
        <v>31</v>
      </c>
      <c r="E34" s="0" t="n">
        <v>3</v>
      </c>
      <c r="F34" s="0" t="n">
        <v>2</v>
      </c>
    </row>
    <row r="35" customFormat="false" ht="14.5" hidden="false" customHeight="false" outlineLevel="0" collapsed="false">
      <c r="A35" s="0" t="n">
        <v>16</v>
      </c>
      <c r="B35" s="0" t="n">
        <v>1</v>
      </c>
      <c r="C35" s="0" t="n">
        <v>1</v>
      </c>
      <c r="D35" s="6" t="n">
        <v>27</v>
      </c>
      <c r="E35" s="0" t="n">
        <v>3</v>
      </c>
      <c r="F35" s="0" t="n">
        <v>2</v>
      </c>
      <c r="G35" s="0" t="s">
        <v>7</v>
      </c>
      <c r="I35" s="9"/>
      <c r="J35" s="20"/>
      <c r="K35" s="21"/>
      <c r="L35" s="13"/>
      <c r="M35" s="13"/>
      <c r="N35" s="13"/>
    </row>
    <row r="36" customFormat="false" ht="14.5" hidden="false" customHeight="false" outlineLevel="0" collapsed="false">
      <c r="A36" s="0" t="n">
        <v>16</v>
      </c>
      <c r="B36" s="0" t="n">
        <v>2</v>
      </c>
      <c r="C36" s="0" t="n">
        <v>2</v>
      </c>
      <c r="D36" s="6" t="n">
        <v>32</v>
      </c>
      <c r="E36" s="0" t="n">
        <v>3</v>
      </c>
      <c r="F36" s="0" t="n">
        <v>2</v>
      </c>
    </row>
    <row r="37" customFormat="false" ht="14.5" hidden="false" customHeight="false" outlineLevel="0" collapsed="false">
      <c r="A37" s="0" t="n">
        <v>16</v>
      </c>
      <c r="B37" s="0" t="n">
        <v>3</v>
      </c>
      <c r="C37" s="0" t="n">
        <v>3</v>
      </c>
      <c r="D37" s="6" t="n">
        <v>35</v>
      </c>
      <c r="E37" s="0" t="n">
        <v>3</v>
      </c>
      <c r="F37" s="0" t="n">
        <v>2</v>
      </c>
    </row>
    <row r="38" customFormat="false" ht="14.5" hidden="false" customHeight="false" outlineLevel="0" collapsed="false">
      <c r="A38" s="0" t="n">
        <v>16</v>
      </c>
      <c r="B38" s="0" t="n">
        <v>4</v>
      </c>
      <c r="C38" s="0" t="n">
        <v>4</v>
      </c>
      <c r="D38" s="6" t="n">
        <v>37</v>
      </c>
      <c r="E38" s="0" t="n">
        <v>3</v>
      </c>
      <c r="F38" s="0" t="n">
        <v>2</v>
      </c>
    </row>
    <row r="39" customFormat="false" ht="14.5" hidden="false" customHeight="false" outlineLevel="0" collapsed="false">
      <c r="A39" s="0" t="n">
        <v>17</v>
      </c>
      <c r="B39" s="0" t="n">
        <v>1</v>
      </c>
      <c r="C39" s="0" t="n">
        <v>2</v>
      </c>
      <c r="D39" s="6" t="n">
        <v>29</v>
      </c>
      <c r="E39" s="0" t="n">
        <v>2</v>
      </c>
      <c r="F39" s="0" t="n">
        <v>1</v>
      </c>
      <c r="G39" s="0" t="s">
        <v>7</v>
      </c>
      <c r="I39" s="20"/>
      <c r="J39" s="16"/>
      <c r="K39" s="14"/>
      <c r="L39" s="17"/>
      <c r="M39" s="19"/>
      <c r="N39" s="19"/>
    </row>
    <row r="40" customFormat="false" ht="14.5" hidden="false" customHeight="false" outlineLevel="0" collapsed="false">
      <c r="A40" s="0" t="n">
        <v>18</v>
      </c>
      <c r="B40" s="0" t="n">
        <v>1</v>
      </c>
      <c r="C40" s="0" t="n">
        <v>3</v>
      </c>
      <c r="D40" s="6" t="n">
        <v>35</v>
      </c>
      <c r="E40" s="0" t="n">
        <v>3</v>
      </c>
      <c r="F40" s="0" t="n">
        <v>2</v>
      </c>
      <c r="G40" s="0" t="s">
        <v>8</v>
      </c>
      <c r="I40" s="12"/>
      <c r="J40" s="13"/>
      <c r="K40" s="21"/>
      <c r="L40" s="13"/>
      <c r="M40" s="13"/>
      <c r="N40" s="13"/>
    </row>
    <row r="41" customFormat="false" ht="14.5" hidden="false" customHeight="false" outlineLevel="0" collapsed="false">
      <c r="A41" s="0" t="n">
        <v>18</v>
      </c>
      <c r="B41" s="0" t="n">
        <v>2</v>
      </c>
      <c r="C41" s="0" t="n">
        <v>4</v>
      </c>
      <c r="D41" s="6" t="n">
        <v>38</v>
      </c>
      <c r="E41" s="0" t="n">
        <v>3</v>
      </c>
      <c r="F41" s="0" t="n">
        <v>2</v>
      </c>
    </row>
    <row r="42" customFormat="false" ht="14.5" hidden="false" customHeight="false" outlineLevel="0" collapsed="false">
      <c r="A42" s="0" t="n">
        <v>19</v>
      </c>
      <c r="B42" s="0" t="n">
        <v>1</v>
      </c>
      <c r="C42" s="0" t="n">
        <v>1</v>
      </c>
      <c r="D42" s="6" t="n">
        <v>26</v>
      </c>
      <c r="E42" s="0" t="n">
        <v>3</v>
      </c>
      <c r="F42" s="0" t="n">
        <v>2</v>
      </c>
      <c r="G42" s="0" t="s">
        <v>8</v>
      </c>
      <c r="I42" s="12"/>
      <c r="J42" s="22"/>
      <c r="K42" s="11"/>
      <c r="L42" s="23"/>
      <c r="M42" s="23"/>
      <c r="N42" s="23"/>
    </row>
    <row r="43" customFormat="false" ht="14.5" hidden="false" customHeight="false" outlineLevel="0" collapsed="false">
      <c r="A43" s="0" t="n">
        <v>19</v>
      </c>
      <c r="B43" s="0" t="n">
        <v>2</v>
      </c>
      <c r="C43" s="0" t="n">
        <v>2</v>
      </c>
      <c r="D43" s="6" t="n">
        <v>31</v>
      </c>
      <c r="E43" s="0" t="n">
        <v>3</v>
      </c>
      <c r="F43" s="0" t="n">
        <v>2</v>
      </c>
    </row>
    <row r="44" customFormat="false" ht="14.5" hidden="false" customHeight="false" outlineLevel="0" collapsed="false">
      <c r="A44" s="0" t="n">
        <v>19</v>
      </c>
      <c r="B44" s="0" t="n">
        <v>3</v>
      </c>
      <c r="C44" s="0" t="n">
        <v>3</v>
      </c>
      <c r="D44" s="6" t="n">
        <v>34</v>
      </c>
      <c r="E44" s="0" t="n">
        <v>3</v>
      </c>
      <c r="F44" s="0" t="n">
        <v>2</v>
      </c>
    </row>
    <row r="45" customFormat="false" ht="14.5" hidden="false" customHeight="false" outlineLevel="0" collapsed="false">
      <c r="A45" s="0" t="n">
        <v>19</v>
      </c>
      <c r="B45" s="0" t="n">
        <v>4</v>
      </c>
      <c r="C45" s="0" t="n">
        <v>4</v>
      </c>
      <c r="D45" s="6" t="n">
        <v>37</v>
      </c>
      <c r="E45" s="0" t="n">
        <v>1</v>
      </c>
      <c r="F45" s="0" t="n">
        <v>2</v>
      </c>
    </row>
    <row r="46" customFormat="false" ht="14.5" hidden="false" customHeight="false" outlineLevel="0" collapsed="false">
      <c r="A46" s="0" t="n">
        <v>19</v>
      </c>
      <c r="B46" s="0" t="n">
        <v>4</v>
      </c>
      <c r="C46" s="0" t="n">
        <v>4</v>
      </c>
      <c r="D46" s="6" t="n">
        <v>37</v>
      </c>
      <c r="E46" s="0" t="n">
        <v>2</v>
      </c>
      <c r="F46" s="0" t="n">
        <v>2</v>
      </c>
    </row>
    <row r="47" customFormat="false" ht="14.5" hidden="false" customHeight="false" outlineLevel="0" collapsed="false">
      <c r="A47" s="0" t="n">
        <v>20</v>
      </c>
      <c r="B47" s="0" t="n">
        <v>1</v>
      </c>
      <c r="C47" s="0" t="n">
        <v>1</v>
      </c>
      <c r="D47" s="6" t="n">
        <v>28</v>
      </c>
      <c r="E47" s="0" t="n">
        <v>3</v>
      </c>
      <c r="F47" s="0" t="n">
        <v>1</v>
      </c>
      <c r="G47" s="0" t="s">
        <v>8</v>
      </c>
      <c r="I47" s="12"/>
      <c r="J47" s="24"/>
      <c r="K47" s="25"/>
      <c r="L47" s="26"/>
      <c r="M47" s="26"/>
      <c r="N47" s="26"/>
    </row>
    <row r="48" customFormat="false" ht="14.5" hidden="false" customHeight="false" outlineLevel="0" collapsed="false">
      <c r="A48" s="0" t="n">
        <v>21</v>
      </c>
      <c r="B48" s="0" t="n">
        <v>1</v>
      </c>
      <c r="C48" s="0" t="n">
        <v>1</v>
      </c>
      <c r="D48" s="6" t="n">
        <v>27</v>
      </c>
      <c r="E48" s="0" t="n">
        <v>3</v>
      </c>
      <c r="F48" s="0" t="n">
        <v>1</v>
      </c>
      <c r="G48" s="0" t="s">
        <v>8</v>
      </c>
      <c r="I48" s="9"/>
      <c r="J48" s="10"/>
      <c r="K48" s="11"/>
      <c r="L48" s="11"/>
      <c r="M48" s="11"/>
      <c r="N48" s="11"/>
    </row>
    <row r="49" customFormat="false" ht="14.5" hidden="false" customHeight="false" outlineLevel="0" collapsed="false">
      <c r="A49" s="0" t="n">
        <v>22</v>
      </c>
      <c r="B49" s="0" t="n">
        <v>1</v>
      </c>
      <c r="C49" s="0" t="n">
        <v>3</v>
      </c>
      <c r="D49" s="6" t="n">
        <v>34</v>
      </c>
      <c r="E49" s="0" t="n">
        <v>3</v>
      </c>
      <c r="F49" s="0" t="n">
        <v>1</v>
      </c>
      <c r="G49" s="0" t="s">
        <v>7</v>
      </c>
      <c r="I49" s="9"/>
      <c r="J49" s="16"/>
      <c r="K49" s="14"/>
      <c r="L49" s="17"/>
      <c r="M49" s="17"/>
      <c r="N49" s="17"/>
    </row>
    <row r="50" customFormat="false" ht="14.5" hidden="false" customHeight="false" outlineLevel="0" collapsed="false">
      <c r="A50" s="0" t="n">
        <v>23</v>
      </c>
      <c r="B50" s="0" t="n">
        <v>1</v>
      </c>
      <c r="C50" s="0" t="n">
        <v>1</v>
      </c>
      <c r="D50" s="6" t="n">
        <v>25</v>
      </c>
      <c r="E50" s="0" t="n">
        <v>3</v>
      </c>
      <c r="F50" s="0" t="n">
        <v>1</v>
      </c>
      <c r="G50" s="0" t="s">
        <v>7</v>
      </c>
      <c r="I50" s="12"/>
      <c r="J50" s="13"/>
      <c r="K50" s="21"/>
      <c r="L50" s="13"/>
      <c r="M50" s="13"/>
      <c r="N50" s="13"/>
    </row>
    <row r="51" customFormat="false" ht="14.5" hidden="false" customHeight="false" outlineLevel="0" collapsed="false">
      <c r="A51" s="0" t="n">
        <v>24</v>
      </c>
      <c r="B51" s="0" t="n">
        <v>1</v>
      </c>
      <c r="C51" s="0" t="n">
        <v>1</v>
      </c>
      <c r="D51" s="6" t="n">
        <v>28</v>
      </c>
      <c r="E51" s="0" t="n">
        <v>3</v>
      </c>
      <c r="F51" s="0" t="n">
        <v>2</v>
      </c>
      <c r="G51" s="0" t="s">
        <v>7</v>
      </c>
      <c r="I51" s="9"/>
      <c r="J51" s="13"/>
      <c r="K51" s="14"/>
      <c r="L51" s="19"/>
      <c r="M51" s="17"/>
      <c r="N51" s="17"/>
    </row>
    <row r="52" customFormat="false" ht="14.5" hidden="false" customHeight="false" outlineLevel="0" collapsed="false">
      <c r="A52" s="0" t="n">
        <v>24</v>
      </c>
      <c r="B52" s="0" t="n">
        <v>2</v>
      </c>
      <c r="C52" s="0" t="n">
        <v>2</v>
      </c>
      <c r="D52" s="6" t="n">
        <v>30</v>
      </c>
      <c r="E52" s="0" t="n">
        <v>3</v>
      </c>
      <c r="F52" s="0" t="n">
        <v>2</v>
      </c>
    </row>
    <row r="53" customFormat="false" ht="14.5" hidden="false" customHeight="false" outlineLevel="0" collapsed="false">
      <c r="A53" s="0" t="n">
        <v>24</v>
      </c>
      <c r="B53" s="0" t="n">
        <v>3</v>
      </c>
      <c r="C53" s="0" t="n">
        <v>3</v>
      </c>
      <c r="D53" s="6" t="n">
        <v>35</v>
      </c>
      <c r="E53" s="0" t="n">
        <v>3</v>
      </c>
      <c r="F53" s="0" t="n">
        <v>2</v>
      </c>
    </row>
    <row r="54" customFormat="false" ht="14.5" hidden="false" customHeight="false" outlineLevel="0" collapsed="false">
      <c r="A54" s="0" t="n">
        <v>24</v>
      </c>
      <c r="B54" s="0" t="n">
        <v>4</v>
      </c>
      <c r="C54" s="0" t="n">
        <v>4</v>
      </c>
      <c r="D54" s="6" t="n">
        <v>37</v>
      </c>
      <c r="E54" s="0" t="n">
        <v>3</v>
      </c>
      <c r="F54" s="0" t="n">
        <v>2</v>
      </c>
    </row>
    <row r="55" customFormat="false" ht="14.5" hidden="false" customHeight="false" outlineLevel="0" collapsed="false">
      <c r="A55" s="0" t="n">
        <v>25</v>
      </c>
      <c r="B55" s="0" t="n">
        <v>1</v>
      </c>
      <c r="C55" s="0" t="n">
        <v>3</v>
      </c>
      <c r="D55" s="6" t="n">
        <v>36</v>
      </c>
      <c r="E55" s="0" t="n">
        <v>3</v>
      </c>
      <c r="F55" s="0" t="n">
        <v>2</v>
      </c>
      <c r="G55" s="0" t="s">
        <v>8</v>
      </c>
      <c r="I55" s="12"/>
      <c r="J55" s="13"/>
      <c r="K55" s="14"/>
      <c r="L55" s="17"/>
      <c r="M55" s="17"/>
      <c r="N55" s="17"/>
    </row>
    <row r="56" customFormat="false" ht="14.5" hidden="false" customHeight="false" outlineLevel="0" collapsed="false">
      <c r="A56" s="0" t="n">
        <v>26</v>
      </c>
      <c r="B56" s="0" t="n">
        <v>1</v>
      </c>
      <c r="C56" s="0" t="n">
        <v>1</v>
      </c>
      <c r="D56" s="6" t="n">
        <v>25</v>
      </c>
      <c r="E56" s="0" t="n">
        <v>3</v>
      </c>
      <c r="F56" s="0" t="n">
        <v>2</v>
      </c>
      <c r="G56" s="0" t="s">
        <v>7</v>
      </c>
      <c r="I56" s="9"/>
      <c r="J56" s="11"/>
      <c r="K56" s="11"/>
      <c r="L56" s="27"/>
      <c r="M56" s="27"/>
      <c r="N56" s="27"/>
    </row>
    <row r="57" customFormat="false" ht="14.5" hidden="false" customHeight="false" outlineLevel="0" collapsed="false">
      <c r="A57" s="0" t="n">
        <v>26</v>
      </c>
      <c r="B57" s="0" t="n">
        <v>2</v>
      </c>
      <c r="C57" s="0" t="n">
        <v>2</v>
      </c>
      <c r="D57" s="6" t="n">
        <v>32</v>
      </c>
      <c r="E57" s="0" t="n">
        <v>3</v>
      </c>
      <c r="F57" s="0" t="n">
        <v>2</v>
      </c>
    </row>
    <row r="58" customFormat="false" ht="14.5" hidden="false" customHeight="false" outlineLevel="0" collapsed="false">
      <c r="A58" s="0" t="n">
        <v>27</v>
      </c>
      <c r="B58" s="0" t="n">
        <v>1</v>
      </c>
      <c r="C58" s="0" t="n">
        <v>3</v>
      </c>
      <c r="D58" s="6" t="n">
        <v>36</v>
      </c>
      <c r="E58" s="0" t="n">
        <v>1</v>
      </c>
      <c r="F58" s="0" t="n">
        <v>1</v>
      </c>
      <c r="G58" s="0" t="s">
        <v>7</v>
      </c>
      <c r="I58" s="9"/>
      <c r="J58" s="9"/>
      <c r="K58" s="11"/>
      <c r="L58" s="11"/>
      <c r="M58" s="11"/>
      <c r="N58" s="11"/>
    </row>
    <row r="59" customFormat="false" ht="14.5" hidden="false" customHeight="false" outlineLevel="0" collapsed="false">
      <c r="A59" s="0" t="n">
        <v>28</v>
      </c>
      <c r="B59" s="0" t="n">
        <v>1</v>
      </c>
      <c r="C59" s="0" t="n">
        <v>4</v>
      </c>
      <c r="D59" s="6" t="n">
        <v>38</v>
      </c>
      <c r="E59" s="0" t="n">
        <v>3</v>
      </c>
      <c r="F59" s="0" t="n">
        <v>2</v>
      </c>
      <c r="G59" s="0" t="s">
        <v>8</v>
      </c>
      <c r="I59" s="9"/>
      <c r="J59" s="13"/>
      <c r="K59" s="21"/>
      <c r="L59" s="13"/>
      <c r="M59" s="13"/>
      <c r="N59" s="13"/>
    </row>
    <row r="60" customFormat="false" ht="14.5" hidden="false" customHeight="false" outlineLevel="0" collapsed="false">
      <c r="A60" s="0" t="n">
        <v>29</v>
      </c>
      <c r="B60" s="0" t="n">
        <v>1</v>
      </c>
      <c r="C60" s="0" t="n">
        <v>1</v>
      </c>
      <c r="D60" s="6" t="n">
        <v>26</v>
      </c>
      <c r="E60" s="0" t="n">
        <v>3</v>
      </c>
      <c r="F60" s="0" t="n">
        <v>1</v>
      </c>
      <c r="G60" s="0" t="s">
        <v>7</v>
      </c>
      <c r="I60" s="9"/>
      <c r="J60" s="13"/>
      <c r="K60" s="14"/>
      <c r="L60" s="19"/>
      <c r="M60" s="17"/>
      <c r="N60" s="17"/>
    </row>
    <row r="61" customFormat="false" ht="14.5" hidden="false" customHeight="false" outlineLevel="0" collapsed="false">
      <c r="A61" s="0" t="n">
        <v>29</v>
      </c>
      <c r="B61" s="0" t="n">
        <v>2</v>
      </c>
      <c r="C61" s="0" t="n">
        <v>3</v>
      </c>
      <c r="D61" s="6" t="n">
        <v>34</v>
      </c>
      <c r="E61" s="0" t="n">
        <v>3</v>
      </c>
      <c r="F61" s="0" t="n">
        <v>1</v>
      </c>
    </row>
    <row r="62" customFormat="false" ht="14.5" hidden="false" customHeight="false" outlineLevel="0" collapsed="false">
      <c r="A62" s="0" t="n">
        <v>29</v>
      </c>
      <c r="B62" s="0" t="n">
        <v>3</v>
      </c>
      <c r="C62" s="0" t="n">
        <v>4</v>
      </c>
      <c r="D62" s="6" t="n">
        <v>37</v>
      </c>
      <c r="E62" s="0" t="n">
        <v>2</v>
      </c>
      <c r="F62" s="0" t="n">
        <v>1</v>
      </c>
    </row>
    <row r="63" customFormat="false" ht="14.5" hidden="false" customHeight="false" outlineLevel="0" collapsed="false">
      <c r="A63" s="0" t="n">
        <v>30</v>
      </c>
      <c r="B63" s="0" t="n">
        <v>1</v>
      </c>
      <c r="C63" s="0" t="n">
        <v>2</v>
      </c>
      <c r="D63" s="6" t="n">
        <v>32</v>
      </c>
      <c r="E63" s="0" t="n">
        <v>3</v>
      </c>
      <c r="F63" s="0" t="n">
        <v>1</v>
      </c>
      <c r="G63" s="0" t="s">
        <v>7</v>
      </c>
      <c r="I63" s="7"/>
      <c r="J63" s="16"/>
      <c r="K63" s="14"/>
      <c r="L63" s="17"/>
      <c r="M63" s="17"/>
      <c r="N63" s="17"/>
    </row>
    <row r="64" customFormat="false" ht="14.5" hidden="false" customHeight="false" outlineLevel="0" collapsed="false">
      <c r="A64" s="0" t="n">
        <v>30</v>
      </c>
      <c r="B64" s="0" t="n">
        <v>2</v>
      </c>
      <c r="C64" s="0" t="n">
        <v>3</v>
      </c>
      <c r="D64" s="6" t="n">
        <v>35</v>
      </c>
      <c r="E64" s="0" t="n">
        <v>3</v>
      </c>
      <c r="F64" s="0" t="n">
        <v>1</v>
      </c>
    </row>
    <row r="65" customFormat="false" ht="14.5" hidden="false" customHeight="false" outlineLevel="0" collapsed="false">
      <c r="A65" s="0" t="n">
        <v>30</v>
      </c>
      <c r="B65" s="0" t="n">
        <v>3</v>
      </c>
      <c r="C65" s="0" t="n">
        <v>4</v>
      </c>
      <c r="D65" s="6" t="n">
        <v>38</v>
      </c>
      <c r="E65" s="0" t="n">
        <v>3</v>
      </c>
      <c r="F65" s="0" t="n">
        <v>1</v>
      </c>
    </row>
    <row r="66" customFormat="false" ht="14.5" hidden="false" customHeight="false" outlineLevel="0" collapsed="false">
      <c r="A66" s="0" t="n">
        <v>31</v>
      </c>
      <c r="B66" s="0" t="n">
        <v>1</v>
      </c>
      <c r="C66" s="0" t="n">
        <v>1</v>
      </c>
      <c r="D66" s="6" t="n">
        <v>28</v>
      </c>
      <c r="E66" s="0" t="n">
        <v>3</v>
      </c>
      <c r="F66" s="0" t="n">
        <v>2</v>
      </c>
      <c r="G66" s="0" t="s">
        <v>7</v>
      </c>
      <c r="I66" s="7"/>
      <c r="J66" s="16"/>
      <c r="K66" s="14"/>
      <c r="L66" s="17"/>
      <c r="M66" s="17"/>
      <c r="N66" s="17"/>
    </row>
    <row r="67" customFormat="false" ht="14.5" hidden="false" customHeight="false" outlineLevel="0" collapsed="false">
      <c r="A67" s="0" t="n">
        <v>33</v>
      </c>
      <c r="B67" s="0" t="n">
        <v>1</v>
      </c>
      <c r="C67" s="0" t="n">
        <v>1</v>
      </c>
      <c r="D67" s="6" t="n">
        <v>27</v>
      </c>
      <c r="E67" s="0" t="n">
        <v>3</v>
      </c>
      <c r="F67" s="0" t="n">
        <v>2</v>
      </c>
      <c r="G67" s="0" t="s">
        <v>7</v>
      </c>
      <c r="I67" s="12"/>
      <c r="J67" s="16"/>
      <c r="K67" s="14"/>
      <c r="L67" s="17"/>
      <c r="M67" s="17"/>
      <c r="N67" s="17"/>
    </row>
    <row r="68" customFormat="false" ht="14.5" hidden="false" customHeight="false" outlineLevel="0" collapsed="false">
      <c r="A68" s="0" t="n">
        <v>34</v>
      </c>
      <c r="B68" s="0" t="n">
        <v>1</v>
      </c>
      <c r="C68" s="0" t="n">
        <v>2</v>
      </c>
      <c r="D68" s="6" t="n">
        <v>30</v>
      </c>
      <c r="E68" s="0" t="n">
        <v>2</v>
      </c>
      <c r="F68" s="0" t="n">
        <v>1</v>
      </c>
      <c r="G68" s="0" t="s">
        <v>8</v>
      </c>
      <c r="I68" s="9"/>
      <c r="J68" s="16"/>
      <c r="K68" s="14"/>
      <c r="L68" s="17"/>
      <c r="M68" s="17"/>
      <c r="N68" s="17"/>
    </row>
    <row r="69" customFormat="false" ht="14.5" hidden="false" customHeight="false" outlineLevel="0" collapsed="false">
      <c r="A69" s="0" t="n">
        <v>36</v>
      </c>
      <c r="B69" s="0" t="n">
        <v>1</v>
      </c>
      <c r="C69" s="0" t="n">
        <v>3</v>
      </c>
      <c r="D69" s="6" t="n">
        <v>34</v>
      </c>
      <c r="E69" s="0" t="n">
        <v>3</v>
      </c>
      <c r="F69" s="0" t="n">
        <v>1</v>
      </c>
      <c r="G69" s="0" t="s">
        <v>7</v>
      </c>
      <c r="I69" s="12"/>
      <c r="J69" s="13"/>
      <c r="K69" s="14"/>
      <c r="L69" s="17"/>
      <c r="M69" s="17"/>
      <c r="N69" s="17"/>
    </row>
    <row r="70" customFormat="false" ht="14.5" hidden="false" customHeight="false" outlineLevel="0" collapsed="false">
      <c r="A70" s="0" t="n">
        <v>37</v>
      </c>
      <c r="B70" s="0" t="n">
        <v>1</v>
      </c>
      <c r="C70" s="0" t="n">
        <v>2</v>
      </c>
      <c r="D70" s="6" t="n">
        <v>30</v>
      </c>
      <c r="E70" s="0" t="n">
        <v>2</v>
      </c>
      <c r="F70" s="0" t="n">
        <v>2</v>
      </c>
      <c r="G70" s="0" t="s">
        <v>8</v>
      </c>
      <c r="I70" s="12"/>
      <c r="J70" s="13"/>
      <c r="K70" s="28"/>
      <c r="L70" s="17"/>
      <c r="M70" s="17"/>
      <c r="N70" s="13"/>
    </row>
    <row r="71" customFormat="false" ht="14.5" hidden="false" customHeight="false" outlineLevel="0" collapsed="false">
      <c r="A71" s="0" t="n">
        <v>38</v>
      </c>
      <c r="B71" s="0" t="n">
        <v>1</v>
      </c>
      <c r="C71" s="0" t="n">
        <v>3</v>
      </c>
      <c r="D71" s="6" t="n">
        <v>34</v>
      </c>
      <c r="E71" s="0" t="n">
        <v>3</v>
      </c>
      <c r="F71" s="0" t="n">
        <v>2</v>
      </c>
      <c r="G71" s="0" t="s">
        <v>7</v>
      </c>
      <c r="I71" s="16"/>
      <c r="J71" s="16"/>
      <c r="K71" s="14"/>
      <c r="L71" s="17"/>
      <c r="M71" s="17"/>
      <c r="N71" s="17"/>
    </row>
    <row r="72" customFormat="false" ht="14.5" hidden="false" customHeight="false" outlineLevel="0" collapsed="false">
      <c r="A72" s="0" t="n">
        <v>39</v>
      </c>
      <c r="B72" s="0" t="n">
        <v>1</v>
      </c>
      <c r="C72" s="0" t="n">
        <v>2</v>
      </c>
      <c r="D72" s="6" t="n">
        <v>29</v>
      </c>
      <c r="E72" s="0" t="n">
        <v>3</v>
      </c>
      <c r="F72" s="0" t="n">
        <v>1</v>
      </c>
      <c r="G72" s="0" t="s">
        <v>7</v>
      </c>
      <c r="I72" s="9"/>
      <c r="J72" s="29"/>
      <c r="K72" s="25"/>
      <c r="L72" s="26"/>
      <c r="M72" s="26"/>
      <c r="N72" s="26"/>
    </row>
    <row r="73" customFormat="false" ht="14.5" hidden="false" customHeight="false" outlineLevel="0" collapsed="false">
      <c r="A73" s="0" t="n">
        <v>40</v>
      </c>
      <c r="B73" s="0" t="n">
        <v>1</v>
      </c>
      <c r="C73" s="0" t="n">
        <v>2</v>
      </c>
      <c r="D73" s="6" t="n">
        <v>29</v>
      </c>
      <c r="E73" s="0" t="n">
        <v>3</v>
      </c>
      <c r="F73" s="0" t="n">
        <v>1</v>
      </c>
      <c r="G73" s="0" t="s">
        <v>8</v>
      </c>
      <c r="I73" s="9"/>
      <c r="J73" s="13"/>
      <c r="K73" s="14"/>
      <c r="L73" s="17"/>
      <c r="M73" s="17"/>
      <c r="N73" s="17"/>
    </row>
    <row r="74" customFormat="false" ht="14.5" hidden="false" customHeight="false" outlineLevel="0" collapsed="false">
      <c r="A74" s="0" t="n">
        <v>41</v>
      </c>
      <c r="B74" s="0" t="n">
        <v>1</v>
      </c>
      <c r="C74" s="0" t="n">
        <v>1</v>
      </c>
      <c r="D74" s="6" t="n">
        <v>25</v>
      </c>
      <c r="E74" s="0" t="n">
        <v>3</v>
      </c>
      <c r="F74" s="0" t="n">
        <v>1</v>
      </c>
      <c r="G74" s="0" t="s">
        <v>7</v>
      </c>
      <c r="I74" s="12"/>
      <c r="J74" s="13"/>
      <c r="K74" s="14"/>
      <c r="L74" s="17"/>
      <c r="M74" s="17"/>
      <c r="N74" s="17"/>
    </row>
    <row r="75" customFormat="false" ht="14.5" hidden="false" customHeight="false" outlineLevel="0" collapsed="false">
      <c r="A75" s="0" t="n">
        <v>42</v>
      </c>
      <c r="B75" s="0" t="n">
        <v>1</v>
      </c>
      <c r="C75" s="0" t="n">
        <v>3</v>
      </c>
      <c r="D75" s="6" t="n">
        <v>33</v>
      </c>
      <c r="E75" s="0" t="n">
        <v>3</v>
      </c>
      <c r="F75" s="0" t="n">
        <v>2</v>
      </c>
      <c r="G75" s="0" t="s">
        <v>8</v>
      </c>
      <c r="I75" s="12"/>
      <c r="J75" s="13"/>
      <c r="K75" s="14"/>
      <c r="L75" s="17"/>
      <c r="M75" s="17"/>
      <c r="N75" s="17"/>
    </row>
    <row r="76" customFormat="false" ht="14.5" hidden="false" customHeight="false" outlineLevel="0" collapsed="false">
      <c r="A76" s="0" t="n">
        <v>43</v>
      </c>
      <c r="B76" s="0" t="n">
        <v>1</v>
      </c>
      <c r="C76" s="0" t="n">
        <v>2</v>
      </c>
      <c r="D76" s="6" t="n">
        <v>32</v>
      </c>
      <c r="E76" s="0" t="n">
        <v>1</v>
      </c>
      <c r="F76" s="0" t="n">
        <v>2</v>
      </c>
      <c r="G76" s="0" t="s">
        <v>7</v>
      </c>
      <c r="I76" s="12"/>
      <c r="J76" s="13"/>
      <c r="K76" s="14"/>
      <c r="L76" s="17"/>
      <c r="M76" s="17"/>
      <c r="N76" s="17"/>
    </row>
    <row r="77" customFormat="false" ht="14.5" hidden="false" customHeight="false" outlineLevel="0" collapsed="false">
      <c r="A77" s="0" t="n">
        <v>44</v>
      </c>
      <c r="B77" s="0" t="n">
        <v>1</v>
      </c>
      <c r="C77" s="0" t="n">
        <v>2</v>
      </c>
      <c r="D77" s="6" t="n">
        <v>32</v>
      </c>
      <c r="E77" s="0" t="n">
        <v>3</v>
      </c>
      <c r="F77" s="0" t="n">
        <v>2</v>
      </c>
      <c r="G77" s="0" t="s">
        <v>8</v>
      </c>
      <c r="I77" s="9"/>
      <c r="J77" s="16"/>
      <c r="K77" s="14"/>
      <c r="L77" s="17"/>
      <c r="M77" s="17"/>
      <c r="N77" s="17"/>
    </row>
    <row r="78" customFormat="false" ht="14.5" hidden="false" customHeight="false" outlineLevel="0" collapsed="false">
      <c r="A78" s="0" t="n">
        <v>45</v>
      </c>
      <c r="B78" s="0" t="n">
        <v>1</v>
      </c>
      <c r="C78" s="0" t="n">
        <v>3</v>
      </c>
      <c r="D78" s="6" t="n">
        <v>35</v>
      </c>
      <c r="E78" s="0" t="n">
        <v>3</v>
      </c>
      <c r="F78" s="0" t="n">
        <v>1</v>
      </c>
      <c r="G78" s="0" t="s">
        <v>7</v>
      </c>
      <c r="I78" s="9"/>
      <c r="J78" s="16"/>
      <c r="K78" s="14"/>
      <c r="L78" s="17"/>
      <c r="M78" s="17"/>
      <c r="N78" s="17"/>
    </row>
    <row r="79" customFormat="false" ht="14.5" hidden="false" customHeight="false" outlineLevel="0" collapsed="false">
      <c r="A79" s="0" t="n">
        <v>46</v>
      </c>
      <c r="B79" s="0" t="n">
        <v>1</v>
      </c>
      <c r="C79" s="0" t="n">
        <v>3</v>
      </c>
      <c r="D79" s="6" t="n">
        <v>35</v>
      </c>
      <c r="E79" s="0" t="n">
        <v>3</v>
      </c>
      <c r="F79" s="0" t="n">
        <v>1</v>
      </c>
      <c r="G79" s="0" t="s">
        <v>8</v>
      </c>
      <c r="I79" s="9"/>
      <c r="J79" s="16"/>
      <c r="K79" s="14"/>
      <c r="L79" s="17"/>
      <c r="M79" s="17"/>
      <c r="N79" s="17"/>
    </row>
    <row r="80" customFormat="false" ht="14.5" hidden="false" customHeight="false" outlineLevel="0" collapsed="false">
      <c r="A80" s="0" t="n">
        <v>47</v>
      </c>
      <c r="B80" s="0" t="n">
        <v>1</v>
      </c>
      <c r="C80" s="0" t="n">
        <v>2</v>
      </c>
      <c r="D80" s="6" t="n">
        <v>30</v>
      </c>
      <c r="E80" s="0" t="n">
        <v>3</v>
      </c>
      <c r="F80" s="0" t="n">
        <v>1</v>
      </c>
      <c r="G80" s="0" t="s">
        <v>7</v>
      </c>
      <c r="I80" s="9"/>
      <c r="J80" s="13"/>
      <c r="K80" s="14"/>
      <c r="L80" s="17"/>
      <c r="M80" s="17"/>
      <c r="N80" s="17"/>
    </row>
    <row r="81" customFormat="false" ht="14.5" hidden="false" customHeight="false" outlineLevel="0" collapsed="false">
      <c r="A81" s="0" t="n">
        <v>48</v>
      </c>
      <c r="B81" s="0" t="n">
        <v>1</v>
      </c>
      <c r="C81" s="0" t="n">
        <v>3</v>
      </c>
      <c r="D81" s="6" t="n">
        <v>35</v>
      </c>
      <c r="E81" s="0" t="n">
        <v>3</v>
      </c>
      <c r="F81" s="0" t="n">
        <v>2</v>
      </c>
      <c r="G81" s="0" t="s">
        <v>8</v>
      </c>
      <c r="I81" s="16"/>
      <c r="J81" s="16"/>
      <c r="K81" s="14"/>
      <c r="L81" s="17"/>
      <c r="M81" s="17"/>
      <c r="N81" s="17"/>
    </row>
    <row r="82" customFormat="false" ht="14.5" hidden="false" customHeight="false" outlineLevel="0" collapsed="false">
      <c r="A82" s="0" t="n">
        <v>49</v>
      </c>
      <c r="B82" s="0" t="n">
        <v>1</v>
      </c>
      <c r="C82" s="0" t="n">
        <v>2</v>
      </c>
      <c r="D82" s="6" t="n">
        <v>32</v>
      </c>
      <c r="E82" s="0" t="n">
        <v>3</v>
      </c>
      <c r="F82" s="0" t="n">
        <v>2</v>
      </c>
      <c r="G82" s="0" t="s">
        <v>8</v>
      </c>
      <c r="I82" s="9"/>
      <c r="J82" s="10"/>
      <c r="K82" s="11"/>
      <c r="L82" s="11"/>
      <c r="M82" s="11"/>
      <c r="N82" s="11"/>
    </row>
    <row r="83" customFormat="false" ht="14.5" hidden="false" customHeight="false" outlineLevel="0" collapsed="false">
      <c r="A83" s="0" t="n">
        <v>49</v>
      </c>
      <c r="B83" s="0" t="n">
        <v>2</v>
      </c>
      <c r="C83" s="0" t="n">
        <v>3</v>
      </c>
      <c r="D83" s="6" t="n">
        <v>34</v>
      </c>
      <c r="E83" s="0" t="n">
        <v>3</v>
      </c>
      <c r="F83" s="0" t="n">
        <v>2</v>
      </c>
    </row>
    <row r="84" customFormat="false" ht="14.5" hidden="false" customHeight="false" outlineLevel="0" collapsed="false">
      <c r="A84" s="0" t="n">
        <v>49</v>
      </c>
      <c r="B84" s="0" t="n">
        <v>3</v>
      </c>
      <c r="C84" s="0" t="n">
        <v>4</v>
      </c>
      <c r="D84" s="6" t="n">
        <v>37</v>
      </c>
      <c r="E84" s="0" t="n">
        <v>3</v>
      </c>
      <c r="F84" s="0" t="n">
        <v>2</v>
      </c>
    </row>
    <row r="85" customFormat="false" ht="14.5" hidden="false" customHeight="false" outlineLevel="0" collapsed="false">
      <c r="A85" s="0" t="n">
        <v>50</v>
      </c>
      <c r="B85" s="0" t="n">
        <v>1</v>
      </c>
      <c r="C85" s="0" t="n">
        <v>2</v>
      </c>
      <c r="D85" s="6" t="n">
        <v>33</v>
      </c>
      <c r="E85" s="0" t="n">
        <v>3</v>
      </c>
      <c r="F85" s="0" t="n">
        <v>1</v>
      </c>
      <c r="G85" s="0" t="s">
        <v>8</v>
      </c>
      <c r="I85" s="9"/>
      <c r="J85" s="16"/>
      <c r="K85" s="14"/>
      <c r="L85" s="17"/>
      <c r="M85" s="17"/>
      <c r="N85" s="17"/>
    </row>
    <row r="86" customFormat="false" ht="14.5" hidden="false" customHeight="false" outlineLevel="0" collapsed="false">
      <c r="A86" s="0" t="n">
        <v>50</v>
      </c>
      <c r="B86" s="0" t="n">
        <v>2</v>
      </c>
      <c r="C86" s="0" t="n">
        <v>4</v>
      </c>
      <c r="D86" s="6" t="n">
        <v>39</v>
      </c>
      <c r="E86" s="0" t="n">
        <v>2</v>
      </c>
      <c r="F86" s="0" t="n">
        <v>1</v>
      </c>
    </row>
    <row r="87" customFormat="false" ht="14.5" hidden="false" customHeight="false" outlineLevel="0" collapsed="false">
      <c r="A87" s="0" t="n">
        <v>52</v>
      </c>
      <c r="B87" s="0" t="n">
        <v>1</v>
      </c>
      <c r="C87" s="0" t="n">
        <v>1</v>
      </c>
      <c r="D87" s="6" t="n">
        <v>27</v>
      </c>
      <c r="E87" s="0" t="n">
        <v>3</v>
      </c>
      <c r="F87" s="0" t="n">
        <v>2</v>
      </c>
      <c r="G87" s="0" t="s">
        <v>7</v>
      </c>
      <c r="I87" s="16"/>
      <c r="J87" s="13"/>
      <c r="K87" s="21"/>
      <c r="L87" s="13"/>
      <c r="M87" s="13"/>
      <c r="N87" s="13"/>
    </row>
    <row r="88" customFormat="false" ht="14.5" hidden="false" customHeight="false" outlineLevel="0" collapsed="false">
      <c r="A88" s="0" t="n">
        <v>52</v>
      </c>
      <c r="B88" s="0" t="n">
        <v>2</v>
      </c>
      <c r="C88" s="0" t="n">
        <v>2</v>
      </c>
      <c r="D88" s="6" t="n">
        <v>31</v>
      </c>
      <c r="E88" s="0" t="n">
        <v>3</v>
      </c>
      <c r="F88" s="0" t="n">
        <v>2</v>
      </c>
    </row>
    <row r="89" customFormat="false" ht="14.5" hidden="false" customHeight="false" outlineLevel="0" collapsed="false">
      <c r="A89" s="0" t="n">
        <v>52</v>
      </c>
      <c r="B89" s="0" t="n">
        <v>3</v>
      </c>
      <c r="C89" s="0" t="n">
        <v>3</v>
      </c>
      <c r="D89" s="6" t="n">
        <v>33</v>
      </c>
      <c r="E89" s="0" t="n">
        <v>3</v>
      </c>
      <c r="F89" s="0" t="n">
        <v>2</v>
      </c>
    </row>
    <row r="90" customFormat="false" ht="14.5" hidden="false" customHeight="false" outlineLevel="0" collapsed="false">
      <c r="A90" s="0" t="n">
        <v>52</v>
      </c>
      <c r="B90" s="0" t="n">
        <v>4</v>
      </c>
      <c r="C90" s="0" t="n">
        <v>4</v>
      </c>
      <c r="D90" s="6" t="n">
        <v>38</v>
      </c>
      <c r="E90" s="0" t="n">
        <v>3</v>
      </c>
      <c r="F90" s="0" t="n">
        <v>2</v>
      </c>
    </row>
    <row r="91" customFormat="false" ht="14.5" hidden="false" customHeight="false" outlineLevel="0" collapsed="false">
      <c r="A91" s="0" t="n">
        <v>53</v>
      </c>
      <c r="B91" s="0" t="n">
        <v>1</v>
      </c>
      <c r="C91" s="0" t="n">
        <v>4</v>
      </c>
      <c r="D91" s="6" t="n">
        <v>37</v>
      </c>
      <c r="E91" s="0" t="n">
        <v>3</v>
      </c>
      <c r="F91" s="0" t="n">
        <v>2</v>
      </c>
      <c r="G91" s="0" t="s">
        <v>7</v>
      </c>
      <c r="I91" s="12"/>
      <c r="J91" s="26"/>
      <c r="K91" s="25"/>
      <c r="L91" s="26"/>
      <c r="M91" s="26"/>
      <c r="N91" s="26"/>
    </row>
    <row r="92" customFormat="false" ht="14.5" hidden="false" customHeight="false" outlineLevel="0" collapsed="false">
      <c r="A92" s="0" t="n">
        <v>54</v>
      </c>
      <c r="B92" s="0" t="n">
        <v>1</v>
      </c>
      <c r="C92" s="0" t="n">
        <v>1</v>
      </c>
      <c r="D92" s="6" t="n">
        <v>26</v>
      </c>
      <c r="E92" s="0" t="n">
        <v>3</v>
      </c>
      <c r="F92" s="0" t="n">
        <v>2</v>
      </c>
      <c r="G92" s="0" t="s">
        <v>8</v>
      </c>
      <c r="I92" s="9"/>
      <c r="J92" s="30"/>
      <c r="K92" s="31"/>
      <c r="L92" s="26"/>
      <c r="M92" s="26"/>
      <c r="N92" s="26"/>
    </row>
    <row r="93" customFormat="false" ht="14.5" hidden="false" customHeight="false" outlineLevel="0" collapsed="false">
      <c r="A93" s="0" t="n">
        <v>54</v>
      </c>
      <c r="B93" s="0" t="n">
        <v>2</v>
      </c>
      <c r="C93" s="0" t="n">
        <v>2</v>
      </c>
      <c r="D93" s="6" t="n">
        <v>30</v>
      </c>
      <c r="E93" s="0" t="n">
        <v>3</v>
      </c>
      <c r="F93" s="0" t="n">
        <v>2</v>
      </c>
    </row>
    <row r="94" customFormat="false" ht="14.5" hidden="false" customHeight="false" outlineLevel="0" collapsed="false">
      <c r="A94" s="0" t="n">
        <v>54</v>
      </c>
      <c r="B94" s="0" t="n">
        <v>3</v>
      </c>
      <c r="C94" s="0" t="n">
        <v>3</v>
      </c>
      <c r="D94" s="6" t="n">
        <v>36</v>
      </c>
      <c r="E94" s="0" t="n">
        <v>3</v>
      </c>
      <c r="F94" s="0" t="n">
        <v>1</v>
      </c>
    </row>
    <row r="95" customFormat="false" ht="14.5" hidden="false" customHeight="false" outlineLevel="0" collapsed="false">
      <c r="A95" s="0" t="n">
        <v>55</v>
      </c>
      <c r="B95" s="0" t="n">
        <v>1</v>
      </c>
      <c r="C95" s="0" t="n">
        <v>1</v>
      </c>
      <c r="D95" s="6" t="n">
        <v>25</v>
      </c>
      <c r="E95" s="0" t="n">
        <v>3</v>
      </c>
      <c r="F95" s="0" t="n">
        <v>1</v>
      </c>
      <c r="G95" s="0" t="s">
        <v>8</v>
      </c>
      <c r="I95" s="9"/>
      <c r="J95" s="24"/>
      <c r="K95" s="25"/>
      <c r="L95" s="26"/>
      <c r="M95" s="26"/>
      <c r="N95" s="26"/>
    </row>
    <row r="96" customFormat="false" ht="14.5" hidden="false" customHeight="false" outlineLevel="0" collapsed="false">
      <c r="A96" s="0" t="n">
        <v>55</v>
      </c>
      <c r="B96" s="0" t="n">
        <v>2</v>
      </c>
      <c r="C96" s="0" t="n">
        <v>2</v>
      </c>
      <c r="D96" s="6" t="n">
        <v>29</v>
      </c>
      <c r="E96" s="0" t="n">
        <v>3</v>
      </c>
      <c r="F96" s="0" t="n">
        <v>1</v>
      </c>
    </row>
    <row r="97" customFormat="false" ht="14.5" hidden="false" customHeight="false" outlineLevel="0" collapsed="false">
      <c r="A97" s="0" t="n">
        <v>55</v>
      </c>
      <c r="B97" s="0" t="n">
        <v>3</v>
      </c>
      <c r="C97" s="0" t="n">
        <v>3</v>
      </c>
      <c r="D97" s="6" t="n">
        <v>34</v>
      </c>
      <c r="E97" s="0" t="n">
        <v>3</v>
      </c>
      <c r="F97" s="0" t="n">
        <v>1</v>
      </c>
    </row>
    <row r="98" customFormat="false" ht="14.5" hidden="false" customHeight="false" outlineLevel="0" collapsed="false">
      <c r="A98" s="0" t="n">
        <v>55</v>
      </c>
      <c r="B98" s="0" t="n">
        <v>4</v>
      </c>
      <c r="C98" s="0" t="n">
        <v>4</v>
      </c>
      <c r="D98" s="6" t="n">
        <v>37</v>
      </c>
      <c r="E98" s="0" t="n">
        <v>1</v>
      </c>
      <c r="F98" s="0" t="n">
        <v>1</v>
      </c>
    </row>
    <row r="99" customFormat="false" ht="14.5" hidden="false" customHeight="false" outlineLevel="0" collapsed="false">
      <c r="A99" s="0" t="n">
        <v>56</v>
      </c>
      <c r="B99" s="0" t="n">
        <v>1</v>
      </c>
      <c r="C99" s="0" t="n">
        <v>1</v>
      </c>
      <c r="D99" s="6" t="n">
        <v>27</v>
      </c>
      <c r="E99" s="0" t="n">
        <v>3</v>
      </c>
      <c r="F99" s="0" t="n">
        <v>1</v>
      </c>
      <c r="G99" s="0" t="s">
        <v>7</v>
      </c>
      <c r="I99" s="9"/>
      <c r="J99" s="29"/>
      <c r="K99" s="25"/>
      <c r="L99" s="32"/>
      <c r="M99" s="32"/>
      <c r="N99" s="32"/>
    </row>
    <row r="100" customFormat="false" ht="14.5" hidden="false" customHeight="false" outlineLevel="0" collapsed="false">
      <c r="A100" s="0" t="n">
        <v>56</v>
      </c>
      <c r="B100" s="0" t="n">
        <v>2</v>
      </c>
      <c r="C100" s="0" t="n">
        <v>2</v>
      </c>
      <c r="D100" s="6" t="n">
        <v>31</v>
      </c>
      <c r="E100" s="0" t="n">
        <v>3</v>
      </c>
      <c r="F100" s="0" t="n">
        <v>1</v>
      </c>
    </row>
    <row r="101" customFormat="false" ht="14.5" hidden="false" customHeight="false" outlineLevel="0" collapsed="false">
      <c r="A101" s="0" t="n">
        <v>56</v>
      </c>
      <c r="B101" s="0" t="n">
        <v>3</v>
      </c>
      <c r="C101" s="0" t="n">
        <v>3</v>
      </c>
      <c r="D101" s="6" t="n">
        <v>40</v>
      </c>
      <c r="E101" s="0" t="n">
        <v>3</v>
      </c>
      <c r="F101" s="0" t="n">
        <v>1</v>
      </c>
    </row>
    <row r="102" customFormat="false" ht="14.5" hidden="false" customHeight="false" outlineLevel="0" collapsed="false">
      <c r="A102" s="0" t="n">
        <v>56</v>
      </c>
      <c r="B102" s="0" t="n">
        <v>4</v>
      </c>
      <c r="C102" s="0" t="n">
        <v>4</v>
      </c>
      <c r="D102" s="6" t="n">
        <v>34</v>
      </c>
      <c r="E102" s="0" t="n">
        <v>3</v>
      </c>
      <c r="F102" s="0" t="n">
        <v>1</v>
      </c>
    </row>
    <row r="103" customFormat="false" ht="14.5" hidden="false" customHeight="false" outlineLevel="0" collapsed="false">
      <c r="A103" s="0" t="n">
        <v>57</v>
      </c>
      <c r="B103" s="0" t="n">
        <v>1</v>
      </c>
      <c r="C103" s="0" t="n">
        <v>1</v>
      </c>
      <c r="D103" s="6" t="n">
        <v>37</v>
      </c>
      <c r="E103" s="0" t="n">
        <v>3</v>
      </c>
      <c r="F103" s="0" t="n">
        <v>2</v>
      </c>
      <c r="G103" s="0" t="s">
        <v>7</v>
      </c>
      <c r="I103" s="9"/>
      <c r="J103" s="20"/>
      <c r="K103" s="11"/>
      <c r="L103" s="11"/>
      <c r="M103" s="11"/>
      <c r="N103" s="11"/>
    </row>
    <row r="104" customFormat="false" ht="14.5" hidden="false" customHeight="false" outlineLevel="0" collapsed="false">
      <c r="A104" s="0" t="n">
        <v>58</v>
      </c>
      <c r="B104" s="0" t="n">
        <v>1</v>
      </c>
      <c r="C104" s="0" t="n">
        <v>1</v>
      </c>
      <c r="D104" s="6" t="n">
        <v>33</v>
      </c>
      <c r="E104" s="0" t="n">
        <v>3</v>
      </c>
      <c r="F104" s="0" t="n">
        <v>2</v>
      </c>
      <c r="G104" s="0" t="s">
        <v>7</v>
      </c>
    </row>
    <row r="105" customFormat="false" ht="14.5" hidden="false" customHeight="false" outlineLevel="0" collapsed="false">
      <c r="A105" s="0" t="n">
        <v>59</v>
      </c>
      <c r="B105" s="0" t="n">
        <v>1</v>
      </c>
      <c r="C105" s="0" t="n">
        <v>3</v>
      </c>
      <c r="D105" s="6" t="n">
        <v>36</v>
      </c>
      <c r="E105" s="0" t="n">
        <v>3</v>
      </c>
      <c r="F105" s="0" t="n">
        <v>2</v>
      </c>
      <c r="G105" s="0" t="s">
        <v>7</v>
      </c>
    </row>
    <row r="106" customFormat="false" ht="14.5" hidden="false" customHeight="false" outlineLevel="0" collapsed="false">
      <c r="A106" s="0" t="n">
        <v>60</v>
      </c>
      <c r="B106" s="0" t="n">
        <v>1</v>
      </c>
      <c r="C106" s="0" t="n">
        <v>4</v>
      </c>
      <c r="D106" s="6" t="n">
        <v>33</v>
      </c>
      <c r="E106" s="0" t="n">
        <v>3</v>
      </c>
      <c r="F106" s="0" t="n">
        <v>2</v>
      </c>
      <c r="G106" s="0" t="s">
        <v>8</v>
      </c>
      <c r="I106" s="12"/>
      <c r="J106" s="20"/>
      <c r="K106" s="14"/>
      <c r="L106" s="17"/>
      <c r="M106" s="17"/>
      <c r="N106" s="17"/>
    </row>
    <row r="108" customFormat="false" ht="14.5" hidden="false" customHeight="false" outlineLevel="0" collapsed="false">
      <c r="D108" s="1" t="n">
        <f aca="false">AVERAGE(D2:D106)</f>
        <v>32.6285714285714</v>
      </c>
      <c r="F108" s="0" t="n">
        <f aca="false">COUNTIF(F2:F106,2)</f>
        <v>55</v>
      </c>
    </row>
    <row r="109" customFormat="false" ht="14.5" hidden="false" customHeight="false" outlineLevel="0" collapsed="false">
      <c r="D109" s="1" t="n">
        <f aca="false">_xlfn.STDEV.P(D2:D106)</f>
        <v>4.06672242629332</v>
      </c>
      <c r="F109" s="0" t="n">
        <f aca="false">COUNTIF(F2:F107,1)</f>
        <v>50</v>
      </c>
    </row>
    <row r="113" customFormat="false" ht="14.5" hidden="false" customHeight="false" outlineLevel="0" collapsed="false">
      <c r="A113" s="0" t="s">
        <v>9</v>
      </c>
      <c r="B113" s="0" t="n">
        <f aca="false">COUNTIF(B2:B106,4)</f>
        <v>12</v>
      </c>
    </row>
    <row r="114" customFormat="false" ht="14.5" hidden="false" customHeight="false" outlineLevel="0" collapsed="false">
      <c r="A114" s="0" t="s">
        <v>10</v>
      </c>
      <c r="B114" s="0" t="n">
        <f aca="false">COUNTIF(B2:B107,3)</f>
        <v>15</v>
      </c>
    </row>
    <row r="115" customFormat="false" ht="14.5" hidden="false" customHeight="false" outlineLevel="0" collapsed="false">
      <c r="A115" s="0" t="s">
        <v>11</v>
      </c>
      <c r="B115" s="0" t="n">
        <f aca="false">COUNTIF(B2:B108,2)</f>
        <v>22</v>
      </c>
    </row>
    <row r="116" customFormat="false" ht="14.5" hidden="false" customHeight="false" outlineLevel="0" collapsed="false">
      <c r="A116" s="0" t="s">
        <v>12</v>
      </c>
      <c r="B116" s="0" t="n">
        <f aca="false">COUNTIF(B2:B109,1)</f>
        <v>56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7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J44" activeCellId="0" sqref="J44"/>
    </sheetView>
  </sheetViews>
  <sheetFormatPr defaultColWidth="9.1796875" defaultRowHeight="14.5" zeroHeight="false" outlineLevelRow="0" outlineLevelCol="0"/>
  <cols>
    <col collapsed="false" customWidth="true" hidden="false" outlineLevel="0" max="1" min="1" style="0" width="14.45"/>
    <col collapsed="false" customWidth="true" hidden="false" outlineLevel="0" max="2" min="2" style="0" width="16.27"/>
    <col collapsed="false" customWidth="true" hidden="false" outlineLevel="0" max="3" min="3" style="0" width="11.54"/>
    <col collapsed="false" customWidth="true" hidden="false" outlineLevel="0" max="5" min="5" style="0" width="15.27"/>
    <col collapsed="false" customWidth="true" hidden="false" outlineLevel="0" max="6" min="6" style="0" width="12.72"/>
    <col collapsed="false" customWidth="true" hidden="false" outlineLevel="0" max="7" min="7" style="0" width="9.72"/>
    <col collapsed="false" customWidth="true" hidden="false" outlineLevel="0" max="8" min="8" style="0" width="13.72"/>
    <col collapsed="false" customWidth="true" hidden="false" outlineLevel="0" max="9" min="9" style="0" width="21.45"/>
    <col collapsed="false" customWidth="true" hidden="false" outlineLevel="0" max="10" min="10" style="0" width="18.55"/>
    <col collapsed="false" customWidth="true" hidden="false" outlineLevel="0" max="11" min="11" style="0" width="16.82"/>
    <col collapsed="false" customWidth="true" hidden="false" outlineLevel="0" max="12" min="12" style="0" width="11"/>
    <col collapsed="false" customWidth="true" hidden="false" outlineLevel="0" max="13" min="13" style="0" width="10.54"/>
    <col collapsed="false" customWidth="true" hidden="false" outlineLevel="0" max="14" min="14" style="0" width="11.17"/>
    <col collapsed="false" customWidth="true" hidden="false" outlineLevel="0" max="16" min="16" style="0" width="14"/>
  </cols>
  <sheetData>
    <row r="1" s="5" customFormat="true" ht="14.5" hidden="false" customHeight="false" outlineLevel="0" collapsed="false">
      <c r="A1" s="2" t="s">
        <v>0</v>
      </c>
      <c r="B1" s="2" t="s">
        <v>1</v>
      </c>
      <c r="C1" s="2" t="s">
        <v>2</v>
      </c>
      <c r="D1" s="4" t="s">
        <v>13</v>
      </c>
      <c r="E1" s="4" t="s">
        <v>4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</row>
    <row r="2" customFormat="false" ht="14.5" hidden="false" customHeight="false" outlineLevel="0" collapsed="false">
      <c r="A2" s="0" t="n">
        <v>1</v>
      </c>
      <c r="B2" s="0" t="n">
        <v>1</v>
      </c>
      <c r="C2" s="0" t="n">
        <v>4</v>
      </c>
      <c r="D2" s="33" t="s">
        <v>23</v>
      </c>
      <c r="E2" s="0" t="n">
        <v>1</v>
      </c>
      <c r="F2" s="0" t="n">
        <v>1</v>
      </c>
      <c r="G2" s="0" t="s">
        <v>7</v>
      </c>
      <c r="H2" s="0" t="n">
        <v>33</v>
      </c>
      <c r="I2" s="7" t="s">
        <v>24</v>
      </c>
      <c r="J2" s="7" t="s">
        <v>25</v>
      </c>
      <c r="K2" s="8" t="n">
        <v>3650</v>
      </c>
      <c r="L2" s="7" t="n">
        <v>9</v>
      </c>
      <c r="M2" s="7" t="n">
        <v>10</v>
      </c>
      <c r="N2" s="7" t="n">
        <v>10</v>
      </c>
      <c r="Q2" s="0" t="s">
        <v>26</v>
      </c>
    </row>
    <row r="3" customFormat="false" ht="14.5" hidden="false" customHeight="false" outlineLevel="0" collapsed="false">
      <c r="A3" s="0" t="n">
        <v>2</v>
      </c>
      <c r="B3" s="0" t="n">
        <v>1</v>
      </c>
      <c r="C3" s="0" t="n">
        <v>3</v>
      </c>
      <c r="D3" s="33" t="s">
        <v>27</v>
      </c>
      <c r="E3" s="0" t="n">
        <v>2</v>
      </c>
      <c r="F3" s="0" t="n">
        <v>1</v>
      </c>
      <c r="G3" s="0" t="s">
        <v>8</v>
      </c>
      <c r="H3" s="0" t="n">
        <v>35</v>
      </c>
      <c r="I3" s="9" t="s">
        <v>28</v>
      </c>
      <c r="J3" s="10" t="s">
        <v>29</v>
      </c>
      <c r="K3" s="11" t="n">
        <v>3360</v>
      </c>
      <c r="L3" s="11" t="n">
        <v>8</v>
      </c>
      <c r="M3" s="11" t="n">
        <v>9</v>
      </c>
      <c r="N3" s="11" t="n">
        <v>10</v>
      </c>
    </row>
    <row r="4" customFormat="false" ht="14.5" hidden="false" customHeight="false" outlineLevel="0" collapsed="false">
      <c r="A4" s="0" t="n">
        <v>3</v>
      </c>
      <c r="B4" s="0" t="n">
        <v>1</v>
      </c>
      <c r="C4" s="0" t="n">
        <v>4</v>
      </c>
      <c r="D4" s="33" t="s">
        <v>30</v>
      </c>
      <c r="E4" s="0" t="n">
        <v>2</v>
      </c>
      <c r="F4" s="0" t="n">
        <v>1</v>
      </c>
      <c r="G4" s="0" t="s">
        <v>8</v>
      </c>
      <c r="H4" s="0" t="n">
        <v>22</v>
      </c>
      <c r="I4" s="9" t="s">
        <v>28</v>
      </c>
      <c r="J4" s="10" t="s">
        <v>31</v>
      </c>
      <c r="K4" s="11" t="n">
        <v>3700</v>
      </c>
      <c r="L4" s="11"/>
      <c r="M4" s="11"/>
      <c r="N4" s="11"/>
    </row>
    <row r="5" customFormat="false" ht="14.5" hidden="false" customHeight="false" outlineLevel="0" collapsed="false">
      <c r="A5" s="0" t="n">
        <v>4</v>
      </c>
      <c r="B5" s="0" t="n">
        <v>1</v>
      </c>
      <c r="C5" s="0" t="n">
        <v>3</v>
      </c>
      <c r="D5" s="33" t="s">
        <v>32</v>
      </c>
      <c r="E5" s="0" t="n">
        <v>3</v>
      </c>
      <c r="F5" s="0" t="n">
        <v>1</v>
      </c>
      <c r="G5" s="0" t="s">
        <v>7</v>
      </c>
      <c r="H5" s="0" t="n">
        <v>27</v>
      </c>
      <c r="I5" s="9" t="s">
        <v>28</v>
      </c>
      <c r="J5" s="12" t="s">
        <v>29</v>
      </c>
      <c r="K5" s="11" t="n">
        <v>3410</v>
      </c>
      <c r="L5" s="11" t="n">
        <v>8</v>
      </c>
      <c r="M5" s="11" t="n">
        <v>9</v>
      </c>
      <c r="N5" s="11" t="n">
        <v>10</v>
      </c>
    </row>
    <row r="6" customFormat="false" ht="14.5" hidden="false" customHeight="false" outlineLevel="0" collapsed="false">
      <c r="A6" s="0" t="n">
        <v>5</v>
      </c>
      <c r="B6" s="0" t="n">
        <v>1</v>
      </c>
      <c r="C6" s="0" t="n">
        <v>3</v>
      </c>
      <c r="D6" s="33" t="s">
        <v>32</v>
      </c>
      <c r="E6" s="0" t="n">
        <v>3</v>
      </c>
      <c r="F6" s="0" t="n">
        <v>2</v>
      </c>
      <c r="G6" s="0" t="s">
        <v>7</v>
      </c>
      <c r="H6" s="0" t="n">
        <v>29</v>
      </c>
      <c r="I6" s="9" t="s">
        <v>28</v>
      </c>
      <c r="J6" s="13" t="s">
        <v>25</v>
      </c>
      <c r="K6" s="14" t="n">
        <v>3500</v>
      </c>
      <c r="L6" s="7" t="n">
        <v>9</v>
      </c>
      <c r="M6" s="7" t="n">
        <v>10</v>
      </c>
      <c r="N6" s="7" t="n">
        <v>10</v>
      </c>
    </row>
    <row r="7" customFormat="false" ht="14.5" hidden="false" customHeight="false" outlineLevel="0" collapsed="false">
      <c r="A7" s="0" t="n">
        <v>6</v>
      </c>
      <c r="B7" s="0" t="n">
        <v>1</v>
      </c>
      <c r="C7" s="0" t="n">
        <v>3</v>
      </c>
      <c r="D7" s="33" t="s">
        <v>33</v>
      </c>
      <c r="E7" s="0" t="n">
        <v>3</v>
      </c>
      <c r="F7" s="0" t="n">
        <v>1</v>
      </c>
      <c r="G7" s="0" t="s">
        <v>8</v>
      </c>
      <c r="H7" s="0" t="n">
        <v>31</v>
      </c>
      <c r="I7" s="12" t="s">
        <v>34</v>
      </c>
      <c r="J7" s="15" t="s">
        <v>31</v>
      </c>
      <c r="K7" s="11" t="n">
        <v>2980</v>
      </c>
      <c r="L7" s="11" t="n">
        <v>8</v>
      </c>
      <c r="M7" s="11" t="n">
        <v>9</v>
      </c>
      <c r="N7" s="11" t="n">
        <v>10</v>
      </c>
    </row>
    <row r="8" customFormat="false" ht="14.5" hidden="false" customHeight="false" outlineLevel="0" collapsed="false">
      <c r="A8" s="0" t="n">
        <v>7</v>
      </c>
      <c r="B8" s="0" t="n">
        <v>1</v>
      </c>
      <c r="C8" s="0" t="n">
        <v>3</v>
      </c>
      <c r="D8" s="33" t="s">
        <v>27</v>
      </c>
      <c r="E8" s="0" t="n">
        <v>3</v>
      </c>
      <c r="F8" s="0" t="n">
        <v>2</v>
      </c>
      <c r="G8" s="0" t="s">
        <v>7</v>
      </c>
      <c r="H8" s="0" t="n">
        <v>23</v>
      </c>
      <c r="I8" s="12" t="s">
        <v>34</v>
      </c>
      <c r="J8" s="16" t="s">
        <v>35</v>
      </c>
      <c r="K8" s="14" t="n">
        <v>3940</v>
      </c>
      <c r="L8" s="17" t="n">
        <v>8</v>
      </c>
      <c r="M8" s="17" t="n">
        <v>9</v>
      </c>
      <c r="N8" s="17" t="n">
        <v>9</v>
      </c>
    </row>
    <row r="9" customFormat="false" ht="14.5" hidden="false" customHeight="false" outlineLevel="0" collapsed="false">
      <c r="A9" s="0" t="n">
        <v>9</v>
      </c>
      <c r="B9" s="0" t="n">
        <v>1</v>
      </c>
      <c r="C9" s="0" t="n">
        <v>1</v>
      </c>
      <c r="D9" s="33" t="s">
        <v>36</v>
      </c>
      <c r="E9" s="0" t="n">
        <v>3</v>
      </c>
      <c r="F9" s="0" t="n">
        <v>1</v>
      </c>
      <c r="G9" s="0" t="s">
        <v>8</v>
      </c>
      <c r="H9" s="0" t="n">
        <v>24</v>
      </c>
      <c r="I9" s="9" t="s">
        <v>28</v>
      </c>
      <c r="J9" s="18" t="s">
        <v>37</v>
      </c>
      <c r="K9" s="14" t="n">
        <v>4050</v>
      </c>
      <c r="L9" s="19"/>
      <c r="M9" s="17" t="n">
        <v>10</v>
      </c>
      <c r="N9" s="17" t="n">
        <v>10</v>
      </c>
    </row>
    <row r="10" customFormat="false" ht="14.5" hidden="false" customHeight="false" outlineLevel="0" collapsed="false">
      <c r="A10" s="0" t="n">
        <v>10</v>
      </c>
      <c r="B10" s="0" t="n">
        <v>1</v>
      </c>
      <c r="C10" s="0" t="n">
        <v>1</v>
      </c>
      <c r="D10" s="33" t="s">
        <v>38</v>
      </c>
      <c r="E10" s="0" t="n">
        <v>3</v>
      </c>
      <c r="F10" s="0" t="n">
        <v>1</v>
      </c>
      <c r="G10" s="0" t="s">
        <v>7</v>
      </c>
      <c r="H10" s="0" t="n">
        <v>30</v>
      </c>
      <c r="I10" s="7" t="s">
        <v>24</v>
      </c>
      <c r="J10" s="20" t="s">
        <v>39</v>
      </c>
      <c r="K10" s="14" t="n">
        <v>3540</v>
      </c>
      <c r="L10" s="17" t="n">
        <v>9</v>
      </c>
      <c r="M10" s="17" t="n">
        <v>10</v>
      </c>
      <c r="N10" s="17" t="n">
        <v>10</v>
      </c>
    </row>
    <row r="11" customFormat="false" ht="14.5" hidden="false" customHeight="false" outlineLevel="0" collapsed="false">
      <c r="A11" s="0" t="n">
        <v>11</v>
      </c>
      <c r="B11" s="0" t="n">
        <v>1</v>
      </c>
      <c r="C11" s="0" t="n">
        <v>1</v>
      </c>
      <c r="D11" s="33" t="s">
        <v>36</v>
      </c>
      <c r="E11" s="0" t="n">
        <v>3</v>
      </c>
      <c r="F11" s="0" t="n">
        <v>2</v>
      </c>
      <c r="G11" s="0" t="s">
        <v>8</v>
      </c>
      <c r="H11" s="0" t="n">
        <v>39</v>
      </c>
      <c r="I11" s="9" t="s">
        <v>28</v>
      </c>
      <c r="J11" s="20" t="s">
        <v>40</v>
      </c>
      <c r="K11" s="14" t="n">
        <v>4120</v>
      </c>
      <c r="L11" s="17" t="n">
        <v>10</v>
      </c>
      <c r="M11" s="17" t="n">
        <v>10</v>
      </c>
      <c r="N11" s="17" t="n">
        <v>10</v>
      </c>
    </row>
    <row r="12" customFormat="false" ht="14.5" hidden="false" customHeight="false" outlineLevel="0" collapsed="false">
      <c r="A12" s="0" t="n">
        <v>12</v>
      </c>
      <c r="B12" s="0" t="n">
        <v>1</v>
      </c>
      <c r="C12" s="0" t="n">
        <v>1</v>
      </c>
      <c r="D12" s="33" t="s">
        <v>38</v>
      </c>
      <c r="E12" s="0" t="n">
        <v>3</v>
      </c>
      <c r="F12" s="0" t="n">
        <v>1</v>
      </c>
      <c r="G12" s="0" t="s">
        <v>7</v>
      </c>
      <c r="H12" s="0" t="n">
        <v>30</v>
      </c>
      <c r="I12" s="12" t="s">
        <v>34</v>
      </c>
      <c r="J12" s="20" t="s">
        <v>41</v>
      </c>
      <c r="K12" s="14" t="n">
        <v>4215</v>
      </c>
      <c r="L12" s="17" t="n">
        <v>8</v>
      </c>
      <c r="M12" s="17" t="n">
        <v>9</v>
      </c>
      <c r="N12" s="17" t="n">
        <v>9</v>
      </c>
    </row>
    <row r="13" customFormat="false" ht="14.5" hidden="false" customHeight="false" outlineLevel="0" collapsed="false">
      <c r="A13" s="0" t="n">
        <v>13</v>
      </c>
      <c r="B13" s="0" t="n">
        <v>1</v>
      </c>
      <c r="C13" s="0" t="n">
        <v>1</v>
      </c>
      <c r="D13" s="33" t="s">
        <v>42</v>
      </c>
      <c r="E13" s="0" t="n">
        <v>3</v>
      </c>
      <c r="F13" s="0" t="n">
        <v>2</v>
      </c>
      <c r="G13" s="0" t="s">
        <v>8</v>
      </c>
      <c r="H13" s="0" t="n">
        <v>32</v>
      </c>
      <c r="I13" s="9" t="s">
        <v>28</v>
      </c>
      <c r="J13" s="20" t="s">
        <v>31</v>
      </c>
      <c r="K13" s="11" t="n">
        <v>3106</v>
      </c>
      <c r="L13" s="11" t="n">
        <v>10</v>
      </c>
      <c r="M13" s="11" t="n">
        <v>10</v>
      </c>
      <c r="N13" s="11" t="n">
        <v>10</v>
      </c>
    </row>
    <row r="14" customFormat="false" ht="14.5" hidden="false" customHeight="false" outlineLevel="0" collapsed="false">
      <c r="A14" s="0" t="n">
        <v>14</v>
      </c>
      <c r="B14" s="0" t="n">
        <v>1</v>
      </c>
      <c r="C14" s="0" t="n">
        <v>4</v>
      </c>
      <c r="D14" s="33" t="s">
        <v>43</v>
      </c>
      <c r="E14" s="0" t="n">
        <v>3</v>
      </c>
      <c r="F14" s="0" t="n">
        <v>1</v>
      </c>
      <c r="G14" s="0" t="s">
        <v>8</v>
      </c>
      <c r="H14" s="0" t="n">
        <v>31</v>
      </c>
      <c r="I14" s="9" t="s">
        <v>28</v>
      </c>
      <c r="J14" s="13" t="s">
        <v>44</v>
      </c>
      <c r="K14" s="14" t="n">
        <v>3030</v>
      </c>
      <c r="L14" s="17" t="n">
        <v>9</v>
      </c>
      <c r="M14" s="17" t="n">
        <v>10</v>
      </c>
      <c r="N14" s="17" t="n">
        <v>10</v>
      </c>
    </row>
    <row r="15" customFormat="false" ht="14.5" hidden="false" customHeight="false" outlineLevel="0" collapsed="false">
      <c r="A15" s="0" t="n">
        <v>15</v>
      </c>
      <c r="B15" s="0" t="n">
        <v>1</v>
      </c>
      <c r="C15" s="0" t="n">
        <v>1</v>
      </c>
      <c r="D15" s="33" t="s">
        <v>42</v>
      </c>
      <c r="E15" s="0" t="n">
        <v>3</v>
      </c>
      <c r="F15" s="0" t="n">
        <v>2</v>
      </c>
      <c r="G15" s="0" t="s">
        <v>7</v>
      </c>
      <c r="H15" s="0" t="n">
        <v>29</v>
      </c>
      <c r="I15" s="12" t="s">
        <v>34</v>
      </c>
      <c r="J15" s="13" t="s">
        <v>45</v>
      </c>
      <c r="K15" s="14" t="n">
        <v>2350</v>
      </c>
      <c r="L15" s="17" t="n">
        <v>9</v>
      </c>
      <c r="M15" s="17" t="n">
        <v>10</v>
      </c>
      <c r="N15" s="17" t="n">
        <v>10</v>
      </c>
    </row>
    <row r="16" customFormat="false" ht="14.5" hidden="false" customHeight="false" outlineLevel="0" collapsed="false">
      <c r="A16" s="0" t="n">
        <v>16</v>
      </c>
      <c r="B16" s="0" t="n">
        <v>1</v>
      </c>
      <c r="C16" s="0" t="n">
        <v>1</v>
      </c>
      <c r="D16" s="33" t="s">
        <v>46</v>
      </c>
      <c r="E16" s="0" t="n">
        <v>3</v>
      </c>
      <c r="F16" s="0" t="n">
        <v>2</v>
      </c>
      <c r="G16" s="0" t="s">
        <v>7</v>
      </c>
      <c r="H16" s="0" t="n">
        <v>26</v>
      </c>
      <c r="I16" s="9" t="s">
        <v>28</v>
      </c>
      <c r="J16" s="20" t="s">
        <v>47</v>
      </c>
      <c r="K16" s="21" t="n">
        <v>4650</v>
      </c>
      <c r="L16" s="13"/>
      <c r="M16" s="13" t="n">
        <v>8</v>
      </c>
      <c r="N16" s="13" t="n">
        <v>9</v>
      </c>
    </row>
    <row r="17" customFormat="false" ht="14.5" hidden="false" customHeight="false" outlineLevel="0" collapsed="false">
      <c r="A17" s="0" t="n">
        <v>17</v>
      </c>
      <c r="B17" s="0" t="n">
        <v>1</v>
      </c>
      <c r="C17" s="0" t="n">
        <v>2</v>
      </c>
      <c r="D17" s="33" t="s">
        <v>48</v>
      </c>
      <c r="E17" s="0" t="n">
        <v>2</v>
      </c>
      <c r="F17" s="0" t="n">
        <v>1</v>
      </c>
      <c r="G17" s="0" t="s">
        <v>7</v>
      </c>
      <c r="H17" s="0" t="n">
        <v>35</v>
      </c>
      <c r="I17" s="20" t="s">
        <v>49</v>
      </c>
      <c r="J17" s="16" t="s">
        <v>29</v>
      </c>
      <c r="K17" s="14" t="n">
        <v>3625</v>
      </c>
      <c r="L17" s="17" t="n">
        <v>9</v>
      </c>
      <c r="M17" s="19"/>
      <c r="N17" s="19"/>
    </row>
    <row r="18" customFormat="false" ht="14.5" hidden="false" customHeight="false" outlineLevel="0" collapsed="false">
      <c r="A18" s="0" t="n">
        <v>18</v>
      </c>
      <c r="B18" s="0" t="n">
        <v>1</v>
      </c>
      <c r="C18" s="0" t="n">
        <v>3</v>
      </c>
      <c r="D18" s="33" t="s">
        <v>33</v>
      </c>
      <c r="E18" s="0" t="n">
        <v>3</v>
      </c>
      <c r="F18" s="0" t="n">
        <v>2</v>
      </c>
      <c r="G18" s="0" t="s">
        <v>8</v>
      </c>
      <c r="H18" s="0" t="n">
        <v>33</v>
      </c>
      <c r="I18" s="12" t="s">
        <v>34</v>
      </c>
      <c r="J18" s="13" t="s">
        <v>31</v>
      </c>
      <c r="K18" s="21" t="n">
        <v>3330</v>
      </c>
      <c r="L18" s="13" t="n">
        <v>9</v>
      </c>
      <c r="M18" s="13" t="n">
        <v>10</v>
      </c>
      <c r="N18" s="13" t="n">
        <v>10</v>
      </c>
    </row>
    <row r="19" customFormat="false" ht="14.5" hidden="false" customHeight="false" outlineLevel="0" collapsed="false">
      <c r="A19" s="0" t="n">
        <v>19</v>
      </c>
      <c r="B19" s="0" t="n">
        <v>1</v>
      </c>
      <c r="C19" s="0" t="n">
        <v>1</v>
      </c>
      <c r="D19" s="33" t="s">
        <v>42</v>
      </c>
      <c r="E19" s="0" t="n">
        <v>3</v>
      </c>
      <c r="F19" s="0" t="n">
        <v>2</v>
      </c>
      <c r="G19" s="0" t="s">
        <v>8</v>
      </c>
      <c r="H19" s="0" t="n">
        <v>37</v>
      </c>
      <c r="I19" s="12" t="s">
        <v>34</v>
      </c>
      <c r="J19" s="22" t="s">
        <v>50</v>
      </c>
      <c r="K19" s="11" t="n">
        <v>3430</v>
      </c>
      <c r="L19" s="23" t="n">
        <v>9</v>
      </c>
      <c r="M19" s="23" t="n">
        <v>10</v>
      </c>
      <c r="N19" s="23" t="n">
        <v>10</v>
      </c>
    </row>
    <row r="20" customFormat="false" ht="14.5" hidden="false" customHeight="false" outlineLevel="0" collapsed="false">
      <c r="A20" s="0" t="n">
        <v>20</v>
      </c>
      <c r="B20" s="0" t="n">
        <v>1</v>
      </c>
      <c r="C20" s="0" t="n">
        <v>1</v>
      </c>
      <c r="D20" s="33" t="s">
        <v>38</v>
      </c>
      <c r="E20" s="0" t="n">
        <v>3</v>
      </c>
      <c r="F20" s="0" t="n">
        <v>1</v>
      </c>
      <c r="G20" s="0" t="s">
        <v>8</v>
      </c>
      <c r="H20" s="0" t="n">
        <v>37</v>
      </c>
      <c r="I20" s="12" t="s">
        <v>34</v>
      </c>
      <c r="J20" s="24" t="s">
        <v>51</v>
      </c>
      <c r="K20" s="25" t="n">
        <v>3850</v>
      </c>
      <c r="L20" s="26" t="n">
        <v>4</v>
      </c>
      <c r="M20" s="26" t="n">
        <v>8</v>
      </c>
      <c r="N20" s="26" t="n">
        <v>9</v>
      </c>
    </row>
    <row r="21" customFormat="false" ht="14.5" hidden="false" customHeight="false" outlineLevel="0" collapsed="false">
      <c r="A21" s="0" t="n">
        <v>21</v>
      </c>
      <c r="B21" s="0" t="n">
        <v>1</v>
      </c>
      <c r="C21" s="0" t="n">
        <v>1</v>
      </c>
      <c r="D21" s="33" t="s">
        <v>46</v>
      </c>
      <c r="E21" s="0" t="n">
        <v>3</v>
      </c>
      <c r="F21" s="0" t="n">
        <v>1</v>
      </c>
      <c r="G21" s="0" t="s">
        <v>8</v>
      </c>
      <c r="H21" s="0" t="n">
        <v>34</v>
      </c>
      <c r="I21" s="9" t="s">
        <v>28</v>
      </c>
      <c r="J21" s="10" t="s">
        <v>52</v>
      </c>
      <c r="K21" s="11" t="n">
        <v>3750</v>
      </c>
      <c r="L21" s="11" t="n">
        <v>8</v>
      </c>
      <c r="M21" s="11" t="n">
        <v>9</v>
      </c>
      <c r="N21" s="11" t="n">
        <v>10</v>
      </c>
    </row>
    <row r="22" customFormat="false" ht="14.5" hidden="false" customHeight="false" outlineLevel="0" collapsed="false">
      <c r="A22" s="0" t="n">
        <v>22</v>
      </c>
      <c r="B22" s="0" t="n">
        <v>1</v>
      </c>
      <c r="C22" s="0" t="n">
        <v>3</v>
      </c>
      <c r="D22" s="33" t="s">
        <v>27</v>
      </c>
      <c r="E22" s="0" t="n">
        <v>3</v>
      </c>
      <c r="F22" s="0" t="n">
        <v>1</v>
      </c>
      <c r="G22" s="0" t="s">
        <v>7</v>
      </c>
      <c r="H22" s="0" t="n">
        <v>34</v>
      </c>
      <c r="I22" s="9" t="s">
        <v>28</v>
      </c>
      <c r="J22" s="16" t="s">
        <v>29</v>
      </c>
      <c r="K22" s="14" t="n">
        <v>3460</v>
      </c>
      <c r="L22" s="17" t="n">
        <v>9</v>
      </c>
      <c r="M22" s="17" t="n">
        <v>9</v>
      </c>
      <c r="N22" s="17" t="n">
        <v>10</v>
      </c>
    </row>
    <row r="23" customFormat="false" ht="14.5" hidden="false" customHeight="false" outlineLevel="0" collapsed="false">
      <c r="A23" s="0" t="n">
        <v>23</v>
      </c>
      <c r="B23" s="0" t="n">
        <v>1</v>
      </c>
      <c r="C23" s="0" t="n">
        <v>1</v>
      </c>
      <c r="D23" s="33" t="s">
        <v>36</v>
      </c>
      <c r="E23" s="0" t="n">
        <v>3</v>
      </c>
      <c r="F23" s="0" t="n">
        <v>1</v>
      </c>
      <c r="G23" s="0" t="s">
        <v>7</v>
      </c>
      <c r="H23" s="0" t="n">
        <v>34</v>
      </c>
      <c r="I23" s="12" t="s">
        <v>34</v>
      </c>
      <c r="J23" s="13" t="s">
        <v>53</v>
      </c>
      <c r="K23" s="21" t="n">
        <v>2450</v>
      </c>
      <c r="L23" s="13" t="n">
        <v>6</v>
      </c>
      <c r="M23" s="13" t="n">
        <v>9</v>
      </c>
      <c r="N23" s="13" t="n">
        <v>9</v>
      </c>
    </row>
    <row r="24" customFormat="false" ht="14.5" hidden="false" customHeight="false" outlineLevel="0" collapsed="false">
      <c r="A24" s="0" t="n">
        <v>24</v>
      </c>
      <c r="B24" s="0" t="n">
        <v>1</v>
      </c>
      <c r="C24" s="0" t="n">
        <v>1</v>
      </c>
      <c r="D24" s="33" t="s">
        <v>38</v>
      </c>
      <c r="E24" s="0" t="n">
        <v>3</v>
      </c>
      <c r="F24" s="0" t="n">
        <v>2</v>
      </c>
      <c r="G24" s="0" t="s">
        <v>7</v>
      </c>
      <c r="H24" s="0" t="n">
        <v>31</v>
      </c>
      <c r="I24" s="9" t="s">
        <v>28</v>
      </c>
      <c r="J24" s="13" t="s">
        <v>50</v>
      </c>
      <c r="K24" s="14" t="n">
        <v>3600</v>
      </c>
      <c r="L24" s="19"/>
      <c r="M24" s="17" t="n">
        <v>8</v>
      </c>
      <c r="N24" s="17" t="n">
        <v>10</v>
      </c>
    </row>
    <row r="25" customFormat="false" ht="14.5" hidden="false" customHeight="false" outlineLevel="0" collapsed="false">
      <c r="A25" s="0" t="n">
        <v>25</v>
      </c>
      <c r="B25" s="0" t="n">
        <v>1</v>
      </c>
      <c r="C25" s="0" t="n">
        <v>3</v>
      </c>
      <c r="D25" s="33" t="s">
        <v>54</v>
      </c>
      <c r="E25" s="0" t="n">
        <v>3</v>
      </c>
      <c r="F25" s="0" t="n">
        <v>2</v>
      </c>
      <c r="G25" s="0" t="s">
        <v>8</v>
      </c>
      <c r="H25" s="0" t="n">
        <v>30</v>
      </c>
      <c r="I25" s="12" t="s">
        <v>34</v>
      </c>
      <c r="J25" s="13" t="s">
        <v>25</v>
      </c>
      <c r="K25" s="14" t="n">
        <v>3250</v>
      </c>
      <c r="L25" s="17" t="n">
        <v>9</v>
      </c>
      <c r="M25" s="17" t="n">
        <v>10</v>
      </c>
      <c r="N25" s="17" t="n">
        <v>10</v>
      </c>
    </row>
    <row r="26" customFormat="false" ht="14.5" hidden="false" customHeight="false" outlineLevel="0" collapsed="false">
      <c r="A26" s="0" t="n">
        <v>26</v>
      </c>
      <c r="B26" s="0" t="n">
        <v>1</v>
      </c>
      <c r="C26" s="0" t="n">
        <v>1</v>
      </c>
      <c r="D26" s="33" t="s">
        <v>36</v>
      </c>
      <c r="E26" s="0" t="n">
        <v>3</v>
      </c>
      <c r="F26" s="0" t="n">
        <v>2</v>
      </c>
      <c r="G26" s="0" t="s">
        <v>7</v>
      </c>
      <c r="H26" s="0" t="n">
        <v>31</v>
      </c>
      <c r="I26" s="9" t="s">
        <v>28</v>
      </c>
      <c r="J26" s="11" t="s">
        <v>50</v>
      </c>
      <c r="K26" s="11" t="n">
        <v>3510</v>
      </c>
      <c r="L26" s="27" t="n">
        <v>9</v>
      </c>
      <c r="M26" s="27" t="n">
        <v>10</v>
      </c>
      <c r="N26" s="27" t="n">
        <v>10</v>
      </c>
    </row>
    <row r="27" customFormat="false" ht="14.5" hidden="false" customHeight="false" outlineLevel="0" collapsed="false">
      <c r="A27" s="0" t="n">
        <v>27</v>
      </c>
      <c r="B27" s="0" t="n">
        <v>1</v>
      </c>
      <c r="C27" s="0" t="n">
        <v>3</v>
      </c>
      <c r="D27" s="33" t="s">
        <v>54</v>
      </c>
      <c r="E27" s="0" t="n">
        <v>1</v>
      </c>
      <c r="F27" s="0" t="n">
        <v>1</v>
      </c>
      <c r="G27" s="0" t="s">
        <v>7</v>
      </c>
      <c r="H27" s="0" t="n">
        <v>37</v>
      </c>
      <c r="I27" s="9" t="s">
        <v>28</v>
      </c>
      <c r="J27" s="9" t="s">
        <v>55</v>
      </c>
      <c r="K27" s="11" t="n">
        <v>3415</v>
      </c>
      <c r="L27" s="11" t="n">
        <v>9</v>
      </c>
      <c r="M27" s="11" t="n">
        <v>9</v>
      </c>
      <c r="N27" s="11" t="n">
        <v>10</v>
      </c>
    </row>
    <row r="28" customFormat="false" ht="14.5" hidden="false" customHeight="false" outlineLevel="0" collapsed="false">
      <c r="A28" s="0" t="n">
        <v>28</v>
      </c>
      <c r="B28" s="0" t="n">
        <v>1</v>
      </c>
      <c r="C28" s="0" t="n">
        <v>4</v>
      </c>
      <c r="D28" s="33" t="s">
        <v>56</v>
      </c>
      <c r="E28" s="0" t="n">
        <v>3</v>
      </c>
      <c r="F28" s="0" t="n">
        <v>2</v>
      </c>
      <c r="G28" s="0" t="s">
        <v>8</v>
      </c>
      <c r="H28" s="0" t="n">
        <v>33</v>
      </c>
      <c r="I28" s="9" t="s">
        <v>28</v>
      </c>
      <c r="J28" s="13" t="s">
        <v>57</v>
      </c>
      <c r="K28" s="21" t="n">
        <v>3630</v>
      </c>
      <c r="L28" s="13" t="n">
        <v>8</v>
      </c>
      <c r="M28" s="13" t="n">
        <v>10</v>
      </c>
      <c r="N28" s="13" t="n">
        <v>10</v>
      </c>
    </row>
    <row r="29" customFormat="false" ht="14.5" hidden="false" customHeight="false" outlineLevel="0" collapsed="false">
      <c r="A29" s="0" t="n">
        <v>29</v>
      </c>
      <c r="B29" s="0" t="n">
        <v>1</v>
      </c>
      <c r="C29" s="0" t="n">
        <v>1</v>
      </c>
      <c r="D29" s="33" t="s">
        <v>42</v>
      </c>
      <c r="E29" s="0" t="n">
        <v>3</v>
      </c>
      <c r="F29" s="0" t="n">
        <v>1</v>
      </c>
      <c r="G29" s="0" t="s">
        <v>7</v>
      </c>
      <c r="H29" s="0" t="n">
        <v>27</v>
      </c>
      <c r="I29" s="9" t="s">
        <v>28</v>
      </c>
      <c r="J29" s="13" t="s">
        <v>58</v>
      </c>
      <c r="K29" s="14" t="n">
        <v>2810</v>
      </c>
      <c r="L29" s="19"/>
      <c r="M29" s="17" t="n">
        <v>10</v>
      </c>
      <c r="N29" s="17" t="n">
        <v>10</v>
      </c>
    </row>
    <row r="30" customFormat="false" ht="14.5" hidden="false" customHeight="false" outlineLevel="0" collapsed="false">
      <c r="A30" s="0" t="n">
        <v>30</v>
      </c>
      <c r="B30" s="0" t="n">
        <v>1</v>
      </c>
      <c r="C30" s="0" t="n">
        <v>2</v>
      </c>
      <c r="D30" s="33" t="s">
        <v>59</v>
      </c>
      <c r="E30" s="0" t="n">
        <v>3</v>
      </c>
      <c r="F30" s="0" t="n">
        <v>1</v>
      </c>
      <c r="G30" s="0" t="s">
        <v>7</v>
      </c>
      <c r="H30" s="0" t="n">
        <v>30</v>
      </c>
      <c r="I30" s="7" t="s">
        <v>24</v>
      </c>
      <c r="J30" s="16" t="s">
        <v>25</v>
      </c>
      <c r="K30" s="14" t="n">
        <v>3340</v>
      </c>
      <c r="L30" s="17" t="n">
        <v>9</v>
      </c>
      <c r="M30" s="17" t="n">
        <v>9</v>
      </c>
      <c r="N30" s="17" t="n">
        <v>10</v>
      </c>
    </row>
    <row r="31" customFormat="false" ht="14.5" hidden="false" customHeight="false" outlineLevel="0" collapsed="false">
      <c r="A31" s="0" t="n">
        <v>31</v>
      </c>
      <c r="B31" s="0" t="n">
        <v>1</v>
      </c>
      <c r="C31" s="0" t="n">
        <v>1</v>
      </c>
      <c r="D31" s="33" t="s">
        <v>38</v>
      </c>
      <c r="E31" s="0" t="n">
        <v>3</v>
      </c>
      <c r="F31" s="0" t="n">
        <v>2</v>
      </c>
      <c r="G31" s="0" t="s">
        <v>7</v>
      </c>
      <c r="H31" s="0" t="n">
        <v>29</v>
      </c>
      <c r="I31" s="7" t="s">
        <v>24</v>
      </c>
      <c r="J31" s="16" t="s">
        <v>60</v>
      </c>
      <c r="K31" s="14" t="n">
        <v>3710</v>
      </c>
      <c r="L31" s="17" t="n">
        <v>9</v>
      </c>
      <c r="M31" s="17" t="n">
        <v>10</v>
      </c>
      <c r="N31" s="17" t="n">
        <v>10</v>
      </c>
    </row>
    <row r="32" customFormat="false" ht="14.5" hidden="false" customHeight="false" outlineLevel="0" collapsed="false">
      <c r="A32" s="0" t="n">
        <v>33</v>
      </c>
      <c r="B32" s="0" t="n">
        <v>1</v>
      </c>
      <c r="C32" s="0" t="n">
        <v>1</v>
      </c>
      <c r="D32" s="33" t="s">
        <v>46</v>
      </c>
      <c r="E32" s="0" t="n">
        <v>3</v>
      </c>
      <c r="F32" s="0" t="n">
        <v>2</v>
      </c>
      <c r="G32" s="0" t="s">
        <v>7</v>
      </c>
      <c r="H32" s="0" t="n">
        <v>42</v>
      </c>
      <c r="I32" s="12" t="s">
        <v>34</v>
      </c>
      <c r="J32" s="16" t="s">
        <v>61</v>
      </c>
      <c r="K32" s="14" t="n">
        <v>1510</v>
      </c>
      <c r="L32" s="17" t="n">
        <v>6</v>
      </c>
      <c r="M32" s="17" t="n">
        <v>8</v>
      </c>
      <c r="N32" s="17" t="n">
        <v>9</v>
      </c>
    </row>
    <row r="33" customFormat="false" ht="14.5" hidden="false" customHeight="false" outlineLevel="0" collapsed="false">
      <c r="A33" s="0" t="n">
        <v>34</v>
      </c>
      <c r="B33" s="0" t="n">
        <v>1</v>
      </c>
      <c r="C33" s="0" t="n">
        <v>2</v>
      </c>
      <c r="D33" s="33" t="s">
        <v>62</v>
      </c>
      <c r="E33" s="0" t="n">
        <v>2</v>
      </c>
      <c r="F33" s="0" t="n">
        <v>1</v>
      </c>
      <c r="G33" s="0" t="s">
        <v>8</v>
      </c>
      <c r="H33" s="0" t="n">
        <v>25</v>
      </c>
      <c r="I33" s="9" t="s">
        <v>28</v>
      </c>
      <c r="J33" s="16" t="s">
        <v>60</v>
      </c>
      <c r="K33" s="14" t="n">
        <v>3070</v>
      </c>
      <c r="L33" s="17" t="n">
        <v>9</v>
      </c>
      <c r="M33" s="17" t="n">
        <v>10</v>
      </c>
      <c r="N33" s="17" t="n">
        <v>10</v>
      </c>
    </row>
    <row r="34" customFormat="false" ht="14.5" hidden="false" customHeight="false" outlineLevel="0" collapsed="false">
      <c r="A34" s="0" t="n">
        <v>36</v>
      </c>
      <c r="B34" s="0" t="n">
        <v>1</v>
      </c>
      <c r="C34" s="0" t="n">
        <v>3</v>
      </c>
      <c r="D34" s="33" t="s">
        <v>27</v>
      </c>
      <c r="E34" s="0" t="n">
        <v>3</v>
      </c>
      <c r="F34" s="0" t="n">
        <v>1</v>
      </c>
      <c r="G34" s="0" t="s">
        <v>7</v>
      </c>
      <c r="H34" s="0" t="n">
        <v>31</v>
      </c>
      <c r="I34" s="12" t="s">
        <v>34</v>
      </c>
      <c r="J34" s="13" t="s">
        <v>60</v>
      </c>
      <c r="K34" s="14" t="n">
        <v>3290</v>
      </c>
      <c r="L34" s="17" t="n">
        <v>5</v>
      </c>
      <c r="M34" s="17" t="n">
        <v>7</v>
      </c>
      <c r="N34" s="17" t="n">
        <v>9</v>
      </c>
    </row>
    <row r="35" customFormat="false" ht="14.5" hidden="false" customHeight="false" outlineLevel="0" collapsed="false">
      <c r="A35" s="0" t="n">
        <v>37</v>
      </c>
      <c r="B35" s="0" t="n">
        <v>1</v>
      </c>
      <c r="C35" s="0" t="n">
        <v>2</v>
      </c>
      <c r="D35" s="33" t="s">
        <v>62</v>
      </c>
      <c r="E35" s="0" t="n">
        <v>2</v>
      </c>
      <c r="F35" s="0" t="n">
        <v>2</v>
      </c>
      <c r="G35" s="0" t="s">
        <v>8</v>
      </c>
      <c r="H35" s="0" t="n">
        <v>29</v>
      </c>
      <c r="I35" s="12" t="s">
        <v>34</v>
      </c>
      <c r="J35" s="13" t="s">
        <v>51</v>
      </c>
      <c r="K35" s="28" t="n">
        <v>2650</v>
      </c>
      <c r="L35" s="17" t="n">
        <v>9</v>
      </c>
      <c r="M35" s="17" t="n">
        <v>10</v>
      </c>
      <c r="N35" s="13" t="s">
        <v>63</v>
      </c>
    </row>
    <row r="36" customFormat="false" ht="14.5" hidden="false" customHeight="false" outlineLevel="0" collapsed="false">
      <c r="A36" s="0" t="n">
        <v>38</v>
      </c>
      <c r="B36" s="0" t="n">
        <v>1</v>
      </c>
      <c r="C36" s="0" t="n">
        <v>3</v>
      </c>
      <c r="D36" s="33" t="s">
        <v>27</v>
      </c>
      <c r="E36" s="0" t="n">
        <v>3</v>
      </c>
      <c r="F36" s="0" t="n">
        <v>2</v>
      </c>
      <c r="G36" s="0" t="s">
        <v>7</v>
      </c>
      <c r="H36" s="0" t="n">
        <v>36</v>
      </c>
      <c r="I36" s="16" t="s">
        <v>24</v>
      </c>
      <c r="J36" s="16" t="s">
        <v>44</v>
      </c>
      <c r="K36" s="14" t="n">
        <v>3470</v>
      </c>
      <c r="L36" s="17" t="n">
        <v>8</v>
      </c>
      <c r="M36" s="17" t="n">
        <v>10</v>
      </c>
      <c r="N36" s="17" t="n">
        <v>10</v>
      </c>
    </row>
    <row r="37" customFormat="false" ht="14.5" hidden="false" customHeight="false" outlineLevel="0" collapsed="false">
      <c r="A37" s="0" t="n">
        <v>39</v>
      </c>
      <c r="B37" s="0" t="n">
        <v>1</v>
      </c>
      <c r="C37" s="0" t="n">
        <v>2</v>
      </c>
      <c r="D37" s="33" t="s">
        <v>48</v>
      </c>
      <c r="E37" s="0" t="n">
        <v>3</v>
      </c>
      <c r="F37" s="0" t="n">
        <v>1</v>
      </c>
      <c r="G37" s="0" t="s">
        <v>7</v>
      </c>
      <c r="H37" s="0" t="n">
        <v>34</v>
      </c>
      <c r="I37" s="9" t="s">
        <v>28</v>
      </c>
      <c r="J37" s="29" t="s">
        <v>52</v>
      </c>
      <c r="K37" s="25" t="n">
        <v>3300</v>
      </c>
      <c r="L37" s="26" t="n">
        <v>9</v>
      </c>
      <c r="M37" s="26" t="n">
        <v>10</v>
      </c>
      <c r="N37" s="26" t="n">
        <v>10</v>
      </c>
    </row>
    <row r="38" customFormat="false" ht="14.5" hidden="false" customHeight="false" outlineLevel="0" collapsed="false">
      <c r="A38" s="0" t="n">
        <v>40</v>
      </c>
      <c r="B38" s="0" t="n">
        <v>1</v>
      </c>
      <c r="C38" s="0" t="n">
        <v>2</v>
      </c>
      <c r="D38" s="33" t="s">
        <v>48</v>
      </c>
      <c r="E38" s="0" t="n">
        <v>3</v>
      </c>
      <c r="F38" s="0" t="n">
        <v>1</v>
      </c>
      <c r="G38" s="0" t="s">
        <v>8</v>
      </c>
      <c r="H38" s="0" t="n">
        <v>28</v>
      </c>
      <c r="I38" s="9" t="s">
        <v>28</v>
      </c>
      <c r="J38" s="13" t="s">
        <v>64</v>
      </c>
      <c r="K38" s="14" t="n">
        <v>3770</v>
      </c>
      <c r="L38" s="17" t="n">
        <v>9</v>
      </c>
      <c r="M38" s="17" t="n">
        <v>10</v>
      </c>
      <c r="N38" s="17" t="n">
        <v>10</v>
      </c>
    </row>
    <row r="39" customFormat="false" ht="14.5" hidden="false" customHeight="false" outlineLevel="0" collapsed="false">
      <c r="A39" s="0" t="n">
        <v>41</v>
      </c>
      <c r="B39" s="0" t="n">
        <v>1</v>
      </c>
      <c r="C39" s="0" t="n">
        <v>1</v>
      </c>
      <c r="D39" s="33" t="s">
        <v>36</v>
      </c>
      <c r="E39" s="0" t="n">
        <v>3</v>
      </c>
      <c r="F39" s="0" t="n">
        <v>1</v>
      </c>
      <c r="G39" s="0" t="s">
        <v>7</v>
      </c>
      <c r="H39" s="0" t="n">
        <v>32</v>
      </c>
      <c r="I39" s="12" t="s">
        <v>34</v>
      </c>
      <c r="J39" s="13" t="s">
        <v>40</v>
      </c>
      <c r="K39" s="14" t="n">
        <v>3200</v>
      </c>
      <c r="L39" s="17" t="n">
        <v>7</v>
      </c>
      <c r="M39" s="17" t="n">
        <v>8</v>
      </c>
      <c r="N39" s="17" t="n">
        <v>9</v>
      </c>
    </row>
    <row r="40" customFormat="false" ht="14.5" hidden="false" customHeight="false" outlineLevel="0" collapsed="false">
      <c r="A40" s="0" t="n">
        <v>42</v>
      </c>
      <c r="B40" s="0" t="n">
        <v>1</v>
      </c>
      <c r="C40" s="0" t="n">
        <v>3</v>
      </c>
      <c r="D40" s="33" t="s">
        <v>32</v>
      </c>
      <c r="E40" s="0" t="n">
        <v>3</v>
      </c>
      <c r="F40" s="0" t="n">
        <v>2</v>
      </c>
      <c r="G40" s="0" t="s">
        <v>8</v>
      </c>
      <c r="H40" s="0" t="n">
        <v>23</v>
      </c>
      <c r="I40" s="12" t="s">
        <v>34</v>
      </c>
      <c r="J40" s="13" t="s">
        <v>65</v>
      </c>
      <c r="K40" s="14" t="n">
        <v>4040</v>
      </c>
      <c r="L40" s="17" t="n">
        <v>10</v>
      </c>
      <c r="M40" s="17" t="n">
        <v>10</v>
      </c>
      <c r="N40" s="17" t="n">
        <v>10</v>
      </c>
    </row>
    <row r="41" customFormat="false" ht="14.5" hidden="false" customHeight="false" outlineLevel="0" collapsed="false">
      <c r="A41" s="0" t="n">
        <v>43</v>
      </c>
      <c r="B41" s="0" t="n">
        <v>1</v>
      </c>
      <c r="C41" s="0" t="n">
        <v>2</v>
      </c>
      <c r="D41" s="33" t="s">
        <v>59</v>
      </c>
      <c r="E41" s="0" t="n">
        <v>1</v>
      </c>
      <c r="F41" s="0" t="n">
        <v>2</v>
      </c>
      <c r="G41" s="0" t="s">
        <v>7</v>
      </c>
      <c r="H41" s="0" t="n">
        <v>27</v>
      </c>
      <c r="I41" s="12" t="s">
        <v>34</v>
      </c>
      <c r="J41" s="13" t="s">
        <v>35</v>
      </c>
      <c r="K41" s="14" t="n">
        <v>3340</v>
      </c>
      <c r="L41" s="17" t="n">
        <v>9</v>
      </c>
      <c r="M41" s="17" t="n">
        <v>10</v>
      </c>
      <c r="N41" s="17" t="n">
        <v>10</v>
      </c>
    </row>
    <row r="42" customFormat="false" ht="14.5" hidden="false" customHeight="false" outlineLevel="0" collapsed="false">
      <c r="A42" s="0" t="n">
        <v>44</v>
      </c>
      <c r="B42" s="0" t="n">
        <v>1</v>
      </c>
      <c r="C42" s="0" t="n">
        <v>2</v>
      </c>
      <c r="D42" s="33" t="s">
        <v>59</v>
      </c>
      <c r="E42" s="0" t="n">
        <v>3</v>
      </c>
      <c r="F42" s="0" t="n">
        <v>2</v>
      </c>
      <c r="G42" s="0" t="s">
        <v>8</v>
      </c>
      <c r="H42" s="0" t="n">
        <v>26</v>
      </c>
      <c r="I42" s="9" t="s">
        <v>28</v>
      </c>
      <c r="J42" s="16" t="s">
        <v>55</v>
      </c>
      <c r="K42" s="14" t="n">
        <v>2860</v>
      </c>
      <c r="L42" s="17" t="n">
        <v>10</v>
      </c>
      <c r="M42" s="17" t="n">
        <v>10</v>
      </c>
      <c r="N42" s="17" t="n">
        <v>10</v>
      </c>
    </row>
    <row r="43" customFormat="false" ht="14.5" hidden="false" customHeight="false" outlineLevel="0" collapsed="false">
      <c r="A43" s="0" t="n">
        <v>45</v>
      </c>
      <c r="B43" s="0" t="n">
        <v>1</v>
      </c>
      <c r="C43" s="0" t="n">
        <v>3</v>
      </c>
      <c r="D43" s="33" t="s">
        <v>33</v>
      </c>
      <c r="E43" s="0" t="n">
        <v>3</v>
      </c>
      <c r="F43" s="0" t="n">
        <v>1</v>
      </c>
      <c r="G43" s="0" t="s">
        <v>7</v>
      </c>
      <c r="H43" s="0" t="n">
        <v>26</v>
      </c>
      <c r="I43" s="9" t="s">
        <v>28</v>
      </c>
      <c r="J43" s="16" t="s">
        <v>29</v>
      </c>
      <c r="K43" s="14" t="n">
        <v>3520</v>
      </c>
      <c r="L43" s="17" t="n">
        <v>9</v>
      </c>
      <c r="M43" s="17" t="n">
        <v>10</v>
      </c>
      <c r="N43" s="17" t="n">
        <v>10</v>
      </c>
    </row>
    <row r="44" customFormat="false" ht="14.5" hidden="false" customHeight="false" outlineLevel="0" collapsed="false">
      <c r="A44" s="0" t="n">
        <v>46</v>
      </c>
      <c r="B44" s="0" t="n">
        <v>1</v>
      </c>
      <c r="C44" s="0" t="n">
        <v>3</v>
      </c>
      <c r="D44" s="33" t="s">
        <v>33</v>
      </c>
      <c r="E44" s="0" t="n">
        <v>3</v>
      </c>
      <c r="F44" s="0" t="n">
        <v>1</v>
      </c>
      <c r="G44" s="0" t="s">
        <v>8</v>
      </c>
      <c r="H44" s="0" t="n">
        <v>31</v>
      </c>
      <c r="I44" s="9" t="s">
        <v>28</v>
      </c>
      <c r="J44" s="16" t="s">
        <v>44</v>
      </c>
      <c r="K44" s="14" t="n">
        <v>3050</v>
      </c>
      <c r="L44" s="17" t="n">
        <v>9</v>
      </c>
      <c r="M44" s="17" t="n">
        <v>10</v>
      </c>
      <c r="N44" s="17" t="n">
        <v>10</v>
      </c>
    </row>
    <row r="45" customFormat="false" ht="14.5" hidden="false" customHeight="false" outlineLevel="0" collapsed="false">
      <c r="A45" s="0" t="n">
        <v>47</v>
      </c>
      <c r="B45" s="0" t="n">
        <v>1</v>
      </c>
      <c r="C45" s="0" t="n">
        <v>2</v>
      </c>
      <c r="D45" s="33" t="s">
        <v>62</v>
      </c>
      <c r="E45" s="0" t="n">
        <v>3</v>
      </c>
      <c r="F45" s="0" t="n">
        <v>1</v>
      </c>
      <c r="G45" s="0" t="s">
        <v>7</v>
      </c>
      <c r="H45" s="0" t="n">
        <v>32</v>
      </c>
      <c r="I45" s="9" t="s">
        <v>28</v>
      </c>
      <c r="J45" s="13" t="s">
        <v>66</v>
      </c>
      <c r="K45" s="14" t="n">
        <v>2890</v>
      </c>
      <c r="L45" s="17" t="n">
        <v>9</v>
      </c>
      <c r="M45" s="17" t="n">
        <v>10</v>
      </c>
      <c r="N45" s="17" t="n">
        <v>10</v>
      </c>
    </row>
    <row r="46" customFormat="false" ht="14.5" hidden="false" customHeight="false" outlineLevel="0" collapsed="false">
      <c r="A46" s="0" t="n">
        <v>48</v>
      </c>
      <c r="B46" s="0" t="n">
        <v>1</v>
      </c>
      <c r="C46" s="0" t="n">
        <v>3</v>
      </c>
      <c r="D46" s="33" t="s">
        <v>33</v>
      </c>
      <c r="E46" s="0" t="n">
        <v>3</v>
      </c>
      <c r="F46" s="0" t="n">
        <v>2</v>
      </c>
      <c r="G46" s="0" t="s">
        <v>8</v>
      </c>
      <c r="H46" s="0" t="n">
        <v>36</v>
      </c>
      <c r="I46" s="16" t="s">
        <v>24</v>
      </c>
      <c r="J46" s="16" t="s">
        <v>67</v>
      </c>
      <c r="K46" s="14" t="n">
        <v>3270</v>
      </c>
      <c r="L46" s="17" t="n">
        <v>8</v>
      </c>
      <c r="M46" s="17" t="n">
        <v>8</v>
      </c>
      <c r="N46" s="17" t="n">
        <v>8</v>
      </c>
    </row>
    <row r="47" customFormat="false" ht="14.5" hidden="false" customHeight="false" outlineLevel="0" collapsed="false">
      <c r="A47" s="0" t="n">
        <v>49</v>
      </c>
      <c r="B47" s="0" t="n">
        <v>1</v>
      </c>
      <c r="C47" s="0" t="n">
        <v>2</v>
      </c>
      <c r="D47" s="33" t="s">
        <v>59</v>
      </c>
      <c r="E47" s="0" t="n">
        <v>3</v>
      </c>
      <c r="F47" s="0" t="n">
        <v>2</v>
      </c>
      <c r="G47" s="0" t="s">
        <v>8</v>
      </c>
      <c r="H47" s="0" t="n">
        <v>29</v>
      </c>
      <c r="I47" s="9" t="s">
        <v>28</v>
      </c>
      <c r="J47" s="10" t="s">
        <v>68</v>
      </c>
      <c r="K47" s="11" t="n">
        <v>3400</v>
      </c>
      <c r="L47" s="11"/>
      <c r="M47" s="11" t="n">
        <v>10</v>
      </c>
      <c r="N47" s="11" t="n">
        <v>10</v>
      </c>
    </row>
    <row r="48" customFormat="false" ht="14.5" hidden="false" customHeight="false" outlineLevel="0" collapsed="false">
      <c r="A48" s="0" t="n">
        <v>50</v>
      </c>
      <c r="B48" s="0" t="n">
        <v>1</v>
      </c>
      <c r="C48" s="0" t="n">
        <v>2</v>
      </c>
      <c r="D48" s="33" t="s">
        <v>32</v>
      </c>
      <c r="E48" s="0" t="n">
        <v>3</v>
      </c>
      <c r="F48" s="0" t="n">
        <v>1</v>
      </c>
      <c r="G48" s="0" t="s">
        <v>8</v>
      </c>
      <c r="H48" s="0" t="n">
        <v>27</v>
      </c>
      <c r="I48" s="9" t="s">
        <v>28</v>
      </c>
      <c r="J48" s="16" t="s">
        <v>52</v>
      </c>
      <c r="K48" s="14" t="n">
        <v>3180</v>
      </c>
      <c r="L48" s="17" t="n">
        <v>9</v>
      </c>
      <c r="M48" s="17" t="n">
        <v>10</v>
      </c>
      <c r="N48" s="17" t="n">
        <v>10</v>
      </c>
    </row>
    <row r="49" customFormat="false" ht="14.5" hidden="false" customHeight="false" outlineLevel="0" collapsed="false">
      <c r="A49" s="0" t="n">
        <v>52</v>
      </c>
      <c r="B49" s="0" t="n">
        <v>1</v>
      </c>
      <c r="C49" s="0" t="n">
        <v>1</v>
      </c>
      <c r="D49" s="33" t="s">
        <v>46</v>
      </c>
      <c r="E49" s="0" t="n">
        <v>3</v>
      </c>
      <c r="F49" s="0" t="n">
        <v>2</v>
      </c>
      <c r="G49" s="0" t="s">
        <v>7</v>
      </c>
      <c r="H49" s="0" t="n">
        <v>32</v>
      </c>
      <c r="I49" s="16" t="s">
        <v>24</v>
      </c>
      <c r="J49" s="13" t="s">
        <v>39</v>
      </c>
      <c r="K49" s="21" t="n">
        <v>3900</v>
      </c>
      <c r="L49" s="13" t="n">
        <v>9</v>
      </c>
      <c r="M49" s="13" t="n">
        <v>9</v>
      </c>
      <c r="N49" s="13" t="n">
        <v>9</v>
      </c>
    </row>
    <row r="50" customFormat="false" ht="14.5" hidden="false" customHeight="false" outlineLevel="0" collapsed="false">
      <c r="A50" s="0" t="n">
        <v>53</v>
      </c>
      <c r="B50" s="0" t="n">
        <v>1</v>
      </c>
      <c r="C50" s="0" t="n">
        <v>4</v>
      </c>
      <c r="D50" s="33" t="s">
        <v>30</v>
      </c>
      <c r="E50" s="0" t="n">
        <v>3</v>
      </c>
      <c r="F50" s="0" t="n">
        <v>2</v>
      </c>
      <c r="G50" s="0" t="s">
        <v>7</v>
      </c>
      <c r="H50" s="0" t="n">
        <v>39</v>
      </c>
      <c r="I50" s="12" t="s">
        <v>34</v>
      </c>
      <c r="J50" s="26" t="s">
        <v>60</v>
      </c>
      <c r="K50" s="25" t="n">
        <v>3120</v>
      </c>
      <c r="L50" s="26" t="n">
        <v>9</v>
      </c>
      <c r="M50" s="26" t="n">
        <v>9</v>
      </c>
      <c r="N50" s="26" t="n">
        <v>10</v>
      </c>
    </row>
    <row r="51" customFormat="false" ht="14.5" hidden="false" customHeight="false" outlineLevel="0" collapsed="false">
      <c r="A51" s="0" t="n">
        <v>54</v>
      </c>
      <c r="B51" s="0" t="n">
        <v>1</v>
      </c>
      <c r="C51" s="0" t="n">
        <v>1</v>
      </c>
      <c r="D51" s="33" t="s">
        <v>42</v>
      </c>
      <c r="E51" s="0" t="n">
        <v>3</v>
      </c>
      <c r="F51" s="0" t="n">
        <v>2</v>
      </c>
      <c r="G51" s="0" t="s">
        <v>8</v>
      </c>
      <c r="H51" s="0" t="n">
        <v>32</v>
      </c>
      <c r="I51" s="9" t="s">
        <v>28</v>
      </c>
      <c r="J51" s="30" t="s">
        <v>52</v>
      </c>
      <c r="K51" s="31" t="n">
        <v>3250</v>
      </c>
      <c r="L51" s="26" t="n">
        <v>8</v>
      </c>
      <c r="M51" s="26" t="n">
        <v>10</v>
      </c>
      <c r="N51" s="26" t="n">
        <v>10</v>
      </c>
    </row>
    <row r="52" customFormat="false" ht="14.5" hidden="false" customHeight="false" outlineLevel="0" collapsed="false">
      <c r="A52" s="0" t="n">
        <v>55</v>
      </c>
      <c r="B52" s="0" t="n">
        <v>1</v>
      </c>
      <c r="C52" s="0" t="n">
        <v>1</v>
      </c>
      <c r="D52" s="33" t="s">
        <v>36</v>
      </c>
      <c r="E52" s="0" t="n">
        <v>3</v>
      </c>
      <c r="F52" s="0" t="n">
        <v>1</v>
      </c>
      <c r="G52" s="0" t="s">
        <v>8</v>
      </c>
      <c r="H52" s="0" t="n">
        <v>36</v>
      </c>
      <c r="I52" s="9" t="s">
        <v>28</v>
      </c>
      <c r="J52" s="24" t="s">
        <v>58</v>
      </c>
      <c r="K52" s="25" t="n">
        <v>3300</v>
      </c>
      <c r="L52" s="26" t="n">
        <v>10</v>
      </c>
      <c r="M52" s="26" t="n">
        <v>10</v>
      </c>
      <c r="N52" s="26" t="n">
        <v>10</v>
      </c>
    </row>
    <row r="53" customFormat="false" ht="14.5" hidden="false" customHeight="false" outlineLevel="0" collapsed="false">
      <c r="A53" s="0" t="n">
        <v>56</v>
      </c>
      <c r="B53" s="0" t="n">
        <v>1</v>
      </c>
      <c r="C53" s="0" t="n">
        <v>1</v>
      </c>
      <c r="D53" s="33" t="s">
        <v>46</v>
      </c>
      <c r="E53" s="0" t="n">
        <v>3</v>
      </c>
      <c r="F53" s="0" t="n">
        <v>1</v>
      </c>
      <c r="G53" s="0" t="s">
        <v>7</v>
      </c>
      <c r="H53" s="0" t="n">
        <v>30</v>
      </c>
      <c r="I53" s="9" t="s">
        <v>28</v>
      </c>
      <c r="J53" s="29" t="s">
        <v>68</v>
      </c>
      <c r="K53" s="25" t="n">
        <v>3390</v>
      </c>
      <c r="L53" s="32"/>
      <c r="M53" s="32" t="n">
        <v>8</v>
      </c>
      <c r="N53" s="32" t="n">
        <v>10</v>
      </c>
    </row>
    <row r="54" customFormat="false" ht="14.5" hidden="false" customHeight="false" outlineLevel="0" collapsed="false">
      <c r="A54" s="0" t="n">
        <v>57</v>
      </c>
      <c r="B54" s="0" t="n">
        <v>1</v>
      </c>
      <c r="C54" s="0" t="n">
        <v>1</v>
      </c>
      <c r="D54" s="33" t="s">
        <v>36</v>
      </c>
      <c r="E54" s="0" t="n">
        <v>3</v>
      </c>
      <c r="F54" s="0" t="n">
        <v>2</v>
      </c>
      <c r="G54" s="0" t="s">
        <v>7</v>
      </c>
      <c r="H54" s="0" t="n">
        <v>36</v>
      </c>
      <c r="I54" s="9" t="s">
        <v>28</v>
      </c>
      <c r="J54" s="20" t="s">
        <v>52</v>
      </c>
      <c r="K54" s="11" t="n">
        <v>3540</v>
      </c>
      <c r="L54" s="11" t="n">
        <v>9</v>
      </c>
      <c r="M54" s="11" t="n">
        <v>10</v>
      </c>
      <c r="N54" s="11" t="n">
        <v>10</v>
      </c>
    </row>
    <row r="55" customFormat="false" ht="14.9" hidden="false" customHeight="false" outlineLevel="0" collapsed="false">
      <c r="A55" s="0" t="n">
        <v>58</v>
      </c>
      <c r="B55" s="0" t="n">
        <v>1</v>
      </c>
      <c r="C55" s="0" t="n">
        <v>1</v>
      </c>
      <c r="D55" s="33" t="s">
        <v>36</v>
      </c>
      <c r="E55" s="0" t="n">
        <v>3</v>
      </c>
      <c r="F55" s="0" t="n">
        <v>2</v>
      </c>
      <c r="G55" s="0" t="s">
        <v>7</v>
      </c>
      <c r="H55" s="0" t="n">
        <v>23</v>
      </c>
      <c r="I55" s="34" t="s">
        <v>34</v>
      </c>
      <c r="J55" s="34" t="s">
        <v>69</v>
      </c>
      <c r="K55" s="34" t="n">
        <v>3350</v>
      </c>
      <c r="L55" s="34" t="n">
        <v>9</v>
      </c>
      <c r="M55" s="34" t="n">
        <v>10</v>
      </c>
      <c r="N55" s="34" t="n">
        <v>10</v>
      </c>
    </row>
    <row r="56" customFormat="false" ht="14.9" hidden="false" customHeight="false" outlineLevel="0" collapsed="false">
      <c r="A56" s="0" t="n">
        <v>59</v>
      </c>
      <c r="B56" s="0" t="n">
        <v>1</v>
      </c>
      <c r="C56" s="0" t="n">
        <v>3</v>
      </c>
      <c r="D56" s="33" t="s">
        <v>33</v>
      </c>
      <c r="E56" s="0" t="n">
        <v>3</v>
      </c>
      <c r="F56" s="0" t="n">
        <v>2</v>
      </c>
      <c r="G56" s="0" t="s">
        <v>7</v>
      </c>
      <c r="H56" s="0" t="n">
        <v>36</v>
      </c>
      <c r="I56" s="34" t="s">
        <v>28</v>
      </c>
      <c r="J56" s="34" t="s">
        <v>70</v>
      </c>
      <c r="K56" s="34" t="n">
        <v>3110</v>
      </c>
      <c r="L56" s="34" t="n">
        <v>9</v>
      </c>
      <c r="M56" s="34" t="n">
        <v>10</v>
      </c>
      <c r="N56" s="34" t="n">
        <v>10</v>
      </c>
    </row>
    <row r="57" customFormat="false" ht="14.5" hidden="false" customHeight="false" outlineLevel="0" collapsed="false">
      <c r="A57" s="0" t="n">
        <v>60</v>
      </c>
      <c r="B57" s="0" t="n">
        <v>1</v>
      </c>
      <c r="C57" s="0" t="n">
        <v>4</v>
      </c>
      <c r="D57" s="33" t="s">
        <v>30</v>
      </c>
      <c r="E57" s="0" t="n">
        <v>3</v>
      </c>
      <c r="F57" s="0" t="n">
        <v>2</v>
      </c>
      <c r="G57" s="0" t="s">
        <v>8</v>
      </c>
      <c r="H57" s="0" t="n">
        <v>29</v>
      </c>
      <c r="I57" s="12" t="s">
        <v>34</v>
      </c>
      <c r="J57" s="20" t="s">
        <v>52</v>
      </c>
      <c r="K57" s="14" t="n">
        <v>3500</v>
      </c>
      <c r="L57" s="17"/>
      <c r="M57" s="17" t="n">
        <v>9</v>
      </c>
      <c r="N57" s="17" t="n">
        <v>8</v>
      </c>
    </row>
    <row r="59" customFormat="false" ht="14.5" hidden="false" customHeight="false" outlineLevel="0" collapsed="false">
      <c r="F59" s="0" t="n">
        <f aca="false">COUNTIF(F2:F57,2)</f>
        <v>28</v>
      </c>
      <c r="G59" s="0" t="n">
        <f aca="false">COUNTIF(G2:G57,"m")</f>
        <v>31</v>
      </c>
      <c r="H59" s="0" t="n">
        <f aca="false">AVERAGE(H2:H57)</f>
        <v>31.0714285714286</v>
      </c>
      <c r="L59" s="0" t="n">
        <f aca="false">AVERAGE(L2:L57)</f>
        <v>8.54166666666667</v>
      </c>
      <c r="M59" s="0" t="n">
        <f aca="false">AVERAGE(M2:M57)</f>
        <v>9.44444444444444</v>
      </c>
      <c r="N59" s="0" t="n">
        <f aca="false">AVERAGE(N2:N57)</f>
        <v>9.75471698113208</v>
      </c>
    </row>
    <row r="60" customFormat="false" ht="14.5" hidden="false" customHeight="false" outlineLevel="0" collapsed="false">
      <c r="F60" s="0" t="n">
        <f aca="false">COUNTIF(F3:F58,1)</f>
        <v>27</v>
      </c>
      <c r="G60" s="0" t="n">
        <f aca="false">COUNTIF(G3:G58,"f")</f>
        <v>25</v>
      </c>
      <c r="H60" s="0" t="n">
        <f aca="false">_xlfn.STDEV.P(H2:H57)</f>
        <v>4.43547848464572</v>
      </c>
      <c r="L60" s="0" t="n">
        <f aca="false">_xlfn.STDEV.P(L2:L57)</f>
        <v>1.18950853530168</v>
      </c>
      <c r="M60" s="0" t="n">
        <f aca="false">_xlfn.STDEV.P(M2:M57)</f>
        <v>0.785674201318386</v>
      </c>
      <c r="N60" s="0" t="n">
        <f aca="false">_xlfn.STDEV.P(N2:N57)</f>
        <v>0.510481104093158</v>
      </c>
    </row>
    <row r="64" customFormat="false" ht="14.5" hidden="false" customHeight="false" outlineLevel="0" collapsed="false">
      <c r="A64" s="0" t="s">
        <v>9</v>
      </c>
      <c r="B64" s="0" t="n">
        <f aca="false">COUNTIF(B2:B57,4)</f>
        <v>0</v>
      </c>
    </row>
    <row r="65" customFormat="false" ht="14.5" hidden="false" customHeight="false" outlineLevel="0" collapsed="false">
      <c r="A65" s="0" t="s">
        <v>10</v>
      </c>
      <c r="B65" s="0" t="n">
        <f aca="false">COUNTIF(B2:B58,3)</f>
        <v>0</v>
      </c>
    </row>
    <row r="66" customFormat="false" ht="14.5" hidden="false" customHeight="false" outlineLevel="0" collapsed="false">
      <c r="A66" s="0" t="s">
        <v>11</v>
      </c>
      <c r="B66" s="0" t="n">
        <f aca="false">COUNTIF(B2:B59,2)</f>
        <v>0</v>
      </c>
    </row>
    <row r="67" customFormat="false" ht="14.5" hidden="false" customHeight="false" outlineLevel="0" collapsed="false">
      <c r="A67" s="0" t="s">
        <v>12</v>
      </c>
      <c r="B67" s="0" t="n">
        <f aca="false">COUNTIF(B2:B60,1)</f>
        <v>56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2019-12-11T11:28:35Z</dcterms:created>
  <dc:creator>Julia Moser</dc:creator>
  <dc:description/>
  <dc:language>en-US</dc:language>
  <cp:lastModifiedBy/>
  <dcterms:modified xsi:type="dcterms:W3CDTF">2023-04-19T09:40:46Z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