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28116" yWindow="7896" windowWidth="13836" windowHeight="7176"/>
  </bookViews>
  <sheets>
    <sheet name="Sheet1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1" i="1"/>
  <c r="F9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<sst xmlns="http://schemas.openxmlformats.org/spreadsheetml/2006/main" count="46" uniqueCount="24">
  <si>
    <t>long</t>
  </si>
  <si>
    <t>lat</t>
  </si>
  <si>
    <t>Est. 1</t>
  </si>
  <si>
    <t>Est. 2</t>
  </si>
  <si>
    <t>Est. 3</t>
  </si>
  <si>
    <t>Est. 4</t>
  </si>
  <si>
    <t>Est. 5</t>
  </si>
  <si>
    <t>Est. 6</t>
  </si>
  <si>
    <t>Est. 7</t>
  </si>
  <si>
    <t>Est. 8</t>
  </si>
  <si>
    <t>Est. 9</t>
  </si>
  <si>
    <t>Est. 10</t>
  </si>
  <si>
    <t>Capacidad</t>
  </si>
  <si>
    <t>Inventario</t>
  </si>
  <si>
    <t>Est. 11</t>
  </si>
  <si>
    <t>Est. 12</t>
  </si>
  <si>
    <t>Est. 13</t>
  </si>
  <si>
    <t>Est. 14</t>
  </si>
  <si>
    <t>Est. 15</t>
  </si>
  <si>
    <t>Est. 16</t>
  </si>
  <si>
    <t>Est. 17</t>
  </si>
  <si>
    <t>Est. 18</t>
  </si>
  <si>
    <t>Est. 19</t>
  </si>
  <si>
    <t>Est.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</si>
</sst>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93276824648883E-2"/>
          <c:y val="0.13436804876514616"/>
          <c:w val="0.8885843009781258"/>
          <c:h val="0.69065611079660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Capacidad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Sheet1!$C$3:$C$22</c:f>
              <c:strCache>
                <c:ptCount val="20"/>
                <c:pt idx="0">
                  <c:v>Est. 1</c:v>
                </c:pt>
                <c:pt idx="1">
                  <c:v>Est. 2</c:v>
                </c:pt>
                <c:pt idx="2">
                  <c:v>Est. 3</c:v>
                </c:pt>
                <c:pt idx="3">
                  <c:v>Est. 4</c:v>
                </c:pt>
                <c:pt idx="4">
                  <c:v>Est. 5</c:v>
                </c:pt>
                <c:pt idx="5">
                  <c:v>Est. 6</c:v>
                </c:pt>
                <c:pt idx="6">
                  <c:v>Est. 7</c:v>
                </c:pt>
                <c:pt idx="7">
                  <c:v>Est. 8</c:v>
                </c:pt>
                <c:pt idx="8">
                  <c:v>Est. 9</c:v>
                </c:pt>
                <c:pt idx="9">
                  <c:v>Est. 10</c:v>
                </c:pt>
                <c:pt idx="10">
                  <c:v>Est. 11</c:v>
                </c:pt>
                <c:pt idx="11">
                  <c:v>Est. 12</c:v>
                </c:pt>
                <c:pt idx="12">
                  <c:v>Est. 13</c:v>
                </c:pt>
                <c:pt idx="13">
                  <c:v>Est. 14</c:v>
                </c:pt>
                <c:pt idx="14">
                  <c:v>Est. 15</c:v>
                </c:pt>
                <c:pt idx="15">
                  <c:v>Est. 16</c:v>
                </c:pt>
                <c:pt idx="16">
                  <c:v>Est. 17</c:v>
                </c:pt>
                <c:pt idx="17">
                  <c:v>Est. 18</c:v>
                </c:pt>
                <c:pt idx="18">
                  <c:v>Est. 19</c:v>
                </c:pt>
                <c:pt idx="19">
                  <c:v>Est. 20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15</c:v>
                </c:pt>
                <c:pt idx="1">
                  <c:v>24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15</c:v>
                </c:pt>
                <c:pt idx="6">
                  <c:v>14</c:v>
                </c:pt>
                <c:pt idx="7">
                  <c:v>7</c:v>
                </c:pt>
                <c:pt idx="8">
                  <c:v>23</c:v>
                </c:pt>
                <c:pt idx="9">
                  <c:v>15</c:v>
                </c:pt>
                <c:pt idx="10">
                  <c:v>15</c:v>
                </c:pt>
                <c:pt idx="11">
                  <c:v>23</c:v>
                </c:pt>
                <c:pt idx="12">
                  <c:v>23</c:v>
                </c:pt>
                <c:pt idx="13">
                  <c:v>15</c:v>
                </c:pt>
                <c:pt idx="14">
                  <c:v>19</c:v>
                </c:pt>
                <c:pt idx="15">
                  <c:v>23</c:v>
                </c:pt>
                <c:pt idx="16">
                  <c:v>19</c:v>
                </c:pt>
                <c:pt idx="17">
                  <c:v>23</c:v>
                </c:pt>
                <c:pt idx="18">
                  <c:v>19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7-4D73-AFE0-50DDBA96B7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208400"/>
        <c:axId val="1381195504"/>
      </c:barChart>
      <c:catAx>
        <c:axId val="13812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Estaciones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381195504"/>
        <c:crosses val="autoZero"/>
        <c:auto val="1"/>
        <c:lblAlgn val="ctr"/>
        <c:lblOffset val="100"/>
        <c:noMultiLvlLbl val="0"/>
      </c:catAx>
      <c:valAx>
        <c:axId val="13811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Capacidad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38120840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606989</xdr:colOff>
      <xdr:row>0</xdr:row>
      <xdr:rowOff>168089</xdr:rowOff>
    </xdr:from>
    <xdr:to>
      <xdr:col>24</xdr:col>
      <xdr:colOff>353911</xdr:colOff>
      <xdr:row>20</xdr:row>
      <xdr:rowOff>5419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2"/>
  <sheetViews>
    <sheetView tabSelected="1" zoomScale="85" zoomScaleNormal="85" workbookViewId="0">
      <selection activeCell="D3" sqref="D3"/>
    </sheetView>
  </sheetViews>
  <sheetFormatPr defaultColWidth="8.88671875" defaultRowHeight="14.4" x14ac:dyDescent="0.3"/>
  <cols>
    <col min="3" max="3" width="10.33203125" bestFit="1" customWidth="1"/>
    <col min="4" max="5" width="10.88671875" bestFit="1" customWidth="1"/>
    <col min="6" max="6" width="11.33203125" bestFit="1" customWidth="1"/>
    <col min="7" max="7" width="10.109375" bestFit="1" customWidth="1"/>
  </cols>
  <sheetData>
    <row r="2" spans="3:10" x14ac:dyDescent="0.3">
      <c r="D2" t="s">
        <v>0</v>
      </c>
      <c r="E2" t="s">
        <v>1</v>
      </c>
      <c r="F2" t="s">
        <v>12</v>
      </c>
      <c r="G2" t="s">
        <v>13</v>
      </c>
    </row>
    <row r="3" spans="3:10" x14ac:dyDescent="0.3">
      <c r="C3" t="s">
        <v>2</v>
      </c>
      <c r="D3" s="3">
        <v>-70.656627</v>
      </c>
      <c r="E3" s="3">
        <v>-33.434396999999997</v>
      </c>
      <c r="F3">
        <f>8+7</f>
        <v>15</v>
      </c>
      <c r="G3">
        <v>7</v>
      </c>
      <c r="H3">
        <v>0.1</v>
      </c>
      <c r="J3">
        <v>15</v>
      </c>
    </row>
    <row r="4" spans="3:10" x14ac:dyDescent="0.3">
      <c r="C4" t="s">
        <v>3</v>
      </c>
      <c r="D4" s="3">
        <v>-70.654167999999999</v>
      </c>
      <c r="E4" s="3">
        <v>-33.436475000000002</v>
      </c>
      <c r="F4">
        <f>12+G4</f>
        <v>24</v>
      </c>
      <c r="G4">
        <v>12</v>
      </c>
      <c r="H4">
        <v>0.1</v>
      </c>
      <c r="J4">
        <v>24</v>
      </c>
    </row>
    <row r="5" spans="3:10" x14ac:dyDescent="0.3">
      <c r="C5" s="1" t="s">
        <v>4</v>
      </c>
      <c r="D5" s="3">
        <v>-70.649462999999997</v>
      </c>
      <c r="E5" s="3">
        <v>-33.436653999999997</v>
      </c>
      <c r="F5">
        <f>4+11</f>
        <v>15</v>
      </c>
      <c r="G5">
        <v>11</v>
      </c>
      <c r="H5">
        <v>0.1</v>
      </c>
      <c r="J5">
        <v>15</v>
      </c>
    </row>
    <row r="6" spans="3:10" x14ac:dyDescent="0.3">
      <c r="C6" t="s">
        <v>5</v>
      </c>
      <c r="D6" s="3">
        <v>-70.644405000000006</v>
      </c>
      <c r="E6" s="3">
        <v>-33.436405999999998</v>
      </c>
      <c r="F6">
        <f>10+9</f>
        <v>19</v>
      </c>
      <c r="G6">
        <v>9</v>
      </c>
      <c r="H6">
        <v>0.1</v>
      </c>
      <c r="J6">
        <v>19</v>
      </c>
    </row>
    <row r="7" spans="3:10" x14ac:dyDescent="0.3">
      <c r="C7" t="s">
        <v>6</v>
      </c>
      <c r="D7" s="3">
        <v>-70.659419</v>
      </c>
      <c r="E7" s="3">
        <v>-33.438088</v>
      </c>
      <c r="F7">
        <f>14+9</f>
        <v>23</v>
      </c>
      <c r="G7">
        <v>14</v>
      </c>
      <c r="H7">
        <v>0.1</v>
      </c>
      <c r="J7">
        <v>23</v>
      </c>
    </row>
    <row r="8" spans="3:10" x14ac:dyDescent="0.3">
      <c r="C8" t="s">
        <v>7</v>
      </c>
      <c r="D8" s="3">
        <v>-70.655139000000005</v>
      </c>
      <c r="E8" s="3">
        <v>-33.439729</v>
      </c>
      <c r="F8">
        <v>15</v>
      </c>
      <c r="G8">
        <v>3</v>
      </c>
      <c r="H8">
        <v>0.1</v>
      </c>
      <c r="J8">
        <v>15</v>
      </c>
    </row>
    <row r="9" spans="3:10" x14ac:dyDescent="0.3">
      <c r="C9" t="s">
        <v>8</v>
      </c>
      <c r="D9" s="3">
        <v>-70.647343000000006</v>
      </c>
      <c r="E9" s="3">
        <v>-33.436610999999999</v>
      </c>
      <c r="F9">
        <f>4+G9</f>
        <v>14</v>
      </c>
      <c r="G9">
        <v>10</v>
      </c>
      <c r="H9">
        <v>0.1</v>
      </c>
      <c r="J9">
        <v>14</v>
      </c>
    </row>
    <row r="10" spans="3:10" x14ac:dyDescent="0.3">
      <c r="C10" t="s">
        <v>9</v>
      </c>
      <c r="D10" s="3">
        <v>-70.647206999999995</v>
      </c>
      <c r="E10" s="3">
        <v>-33.440511999999998</v>
      </c>
      <c r="F10">
        <v>7</v>
      </c>
      <c r="G10">
        <v>3</v>
      </c>
      <c r="H10">
        <v>0.1</v>
      </c>
      <c r="J10">
        <v>7</v>
      </c>
    </row>
    <row r="11" spans="3:10" x14ac:dyDescent="0.3">
      <c r="C11" t="s">
        <v>10</v>
      </c>
      <c r="D11" s="3">
        <v>-70.654736999999997</v>
      </c>
      <c r="E11" s="3">
        <v>-33.442160999999999</v>
      </c>
      <c r="F11">
        <f>16+G11</f>
        <v>23</v>
      </c>
      <c r="G11">
        <v>7</v>
      </c>
      <c r="H11">
        <v>0.1</v>
      </c>
      <c r="J11">
        <v>23</v>
      </c>
    </row>
    <row r="12" spans="3:10" x14ac:dyDescent="0.3">
      <c r="C12" t="s">
        <v>11</v>
      </c>
      <c r="D12" s="3">
        <v>-70.659621000000001</v>
      </c>
      <c r="E12" s="3">
        <v>-33.441606</v>
      </c>
      <c r="F12">
        <v>15</v>
      </c>
      <c r="G12">
        <v>2</v>
      </c>
      <c r="H12">
        <v>0.1</v>
      </c>
      <c r="J12">
        <v>15</v>
      </c>
    </row>
    <row r="13" spans="3:10" x14ac:dyDescent="0.3">
      <c r="C13" t="s">
        <v>14</v>
      </c>
      <c r="D13" s="3">
        <v>-70.647144999999995</v>
      </c>
      <c r="E13" s="3">
        <v>-33.437812000000001</v>
      </c>
      <c r="F13">
        <f>10+G13</f>
        <v>15</v>
      </c>
      <c r="G13">
        <v>5</v>
      </c>
      <c r="H13">
        <v>0.1</v>
      </c>
      <c r="J13">
        <v>15</v>
      </c>
    </row>
    <row r="14" spans="3:10" x14ac:dyDescent="0.3">
      <c r="C14" t="s">
        <v>15</v>
      </c>
      <c r="D14" s="3">
        <v>-70.644936000000001</v>
      </c>
      <c r="E14" s="3">
        <v>-33.441901999999999</v>
      </c>
      <c r="F14">
        <f>3+G14</f>
        <v>23</v>
      </c>
      <c r="G14">
        <v>20</v>
      </c>
      <c r="H14">
        <v>0.1</v>
      </c>
      <c r="J14">
        <v>23</v>
      </c>
    </row>
    <row r="15" spans="3:10" x14ac:dyDescent="0.3">
      <c r="C15" t="s">
        <v>16</v>
      </c>
      <c r="D15" s="3">
        <v>-70.644186000000005</v>
      </c>
      <c r="E15" s="3">
        <v>-33.443624999999997</v>
      </c>
      <c r="F15">
        <f>14+G15</f>
        <v>23</v>
      </c>
      <c r="G15">
        <v>9</v>
      </c>
      <c r="H15">
        <v>0.1</v>
      </c>
      <c r="J15">
        <v>23</v>
      </c>
    </row>
    <row r="16" spans="3:10" x14ac:dyDescent="0.3">
      <c r="C16" t="s">
        <v>17</v>
      </c>
      <c r="D16" s="3">
        <v>-70.658749</v>
      </c>
      <c r="E16" s="3">
        <v>-33.433394</v>
      </c>
      <c r="F16">
        <f>9+G16</f>
        <v>15</v>
      </c>
      <c r="G16">
        <v>6</v>
      </c>
      <c r="H16">
        <v>0.1</v>
      </c>
      <c r="J16">
        <v>15</v>
      </c>
    </row>
    <row r="17" spans="3:10" x14ac:dyDescent="0.3">
      <c r="C17" t="s">
        <v>18</v>
      </c>
      <c r="D17" s="3">
        <v>-70.653495000000007</v>
      </c>
      <c r="E17" s="3">
        <v>-33.432682999999997</v>
      </c>
      <c r="F17">
        <f>11+G17</f>
        <v>19</v>
      </c>
      <c r="G17">
        <v>8</v>
      </c>
      <c r="H17">
        <v>0.1</v>
      </c>
      <c r="J17">
        <v>19</v>
      </c>
    </row>
    <row r="18" spans="3:10" x14ac:dyDescent="0.3">
      <c r="C18" t="s">
        <v>19</v>
      </c>
      <c r="D18" s="3">
        <v>-70.639760999999993</v>
      </c>
      <c r="E18" s="3">
        <v>-33.440671000000002</v>
      </c>
      <c r="F18">
        <f>13+G18</f>
        <v>23</v>
      </c>
      <c r="G18">
        <v>10</v>
      </c>
      <c r="H18">
        <v>0.1</v>
      </c>
      <c r="J18">
        <v>23</v>
      </c>
    </row>
    <row r="19" spans="3:10" x14ac:dyDescent="0.3">
      <c r="C19" t="s">
        <v>20</v>
      </c>
      <c r="D19" s="3">
        <v>-70.637851999999995</v>
      </c>
      <c r="E19" s="3">
        <v>-33.443001000000002</v>
      </c>
      <c r="F19">
        <f>6+G19</f>
        <v>19</v>
      </c>
      <c r="G19">
        <v>13</v>
      </c>
      <c r="H19">
        <v>0.1</v>
      </c>
      <c r="J19">
        <v>19</v>
      </c>
    </row>
    <row r="20" spans="3:10" x14ac:dyDescent="0.3">
      <c r="C20" t="s">
        <v>21</v>
      </c>
      <c r="D20" s="3">
        <v>-70.635305000000002</v>
      </c>
      <c r="E20" s="3">
        <v>-33.446993999999997</v>
      </c>
      <c r="F20">
        <f>3+G20</f>
        <v>23</v>
      </c>
      <c r="G20">
        <v>20</v>
      </c>
      <c r="H20">
        <v>0.1</v>
      </c>
      <c r="J20">
        <v>23</v>
      </c>
    </row>
    <row r="21" spans="3:10" x14ac:dyDescent="0.3">
      <c r="C21" t="s">
        <v>22</v>
      </c>
      <c r="D21" s="3">
        <v>-70.661254</v>
      </c>
      <c r="E21" s="3">
        <v>-33.447541000000001</v>
      </c>
      <c r="F21">
        <f>2+G21</f>
        <v>19</v>
      </c>
      <c r="G21">
        <v>17</v>
      </c>
      <c r="H21">
        <v>0.1</v>
      </c>
      <c r="J21">
        <v>19</v>
      </c>
    </row>
    <row r="22" spans="3:10" x14ac:dyDescent="0.3">
      <c r="C22" t="s">
        <v>23</v>
      </c>
      <c r="D22" s="3">
        <v>-70.665176000000002</v>
      </c>
      <c r="E22" s="3">
        <v>-33.440112999999997</v>
      </c>
      <c r="F22">
        <f>5+G22</f>
        <v>15</v>
      </c>
      <c r="G22">
        <v>10</v>
      </c>
      <c r="H22">
        <v>0.1</v>
      </c>
      <c r="J22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"/>
  <sheetViews>
    <sheetView workbookViewId="0">
      <selection activeCell="D23" sqref="D23"/>
    </sheetView>
  </sheetViews>
  <sheetFormatPr defaultColWidth="11.5546875" defaultRowHeight="14.4" x14ac:dyDescent="0.3"/>
  <cols>
    <col min="3" max="3" width="5.44140625" bestFit="1" customWidth="1"/>
    <col min="4" max="4" width="7.88671875" bestFit="1" customWidth="1"/>
    <col min="5" max="13" width="4.33203125" bestFit="1" customWidth="1"/>
    <col min="14" max="24" width="5.109375" bestFit="1" customWidth="1"/>
  </cols>
  <sheetData>
    <row r="3" spans="2:24" x14ac:dyDescent="0.3">
      <c r="D3" s="2"/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2:24" x14ac:dyDescent="0.3">
      <c r="D4" s="2" t="s">
        <v>12</v>
      </c>
      <c r="E4" s="2">
        <v>15</v>
      </c>
      <c r="F4" s="2">
        <v>24</v>
      </c>
      <c r="G4" s="2">
        <v>15</v>
      </c>
      <c r="H4" s="2">
        <v>19</v>
      </c>
      <c r="I4" s="2">
        <v>23</v>
      </c>
      <c r="J4" s="2">
        <v>11</v>
      </c>
      <c r="K4" s="2">
        <v>14</v>
      </c>
      <c r="L4" s="2">
        <v>7</v>
      </c>
      <c r="M4" s="2">
        <v>23</v>
      </c>
      <c r="N4" s="2">
        <v>11</v>
      </c>
      <c r="O4" s="2">
        <v>15</v>
      </c>
      <c r="P4" s="2">
        <v>23</v>
      </c>
      <c r="Q4" s="2">
        <v>23</v>
      </c>
      <c r="R4" s="2">
        <v>15</v>
      </c>
      <c r="S4" s="2">
        <v>19</v>
      </c>
      <c r="T4" s="2">
        <v>23</v>
      </c>
      <c r="U4" s="2">
        <v>19</v>
      </c>
      <c r="V4" s="2">
        <v>23</v>
      </c>
      <c r="W4" s="2">
        <v>19</v>
      </c>
      <c r="X4" s="2">
        <v>15</v>
      </c>
    </row>
    <row r="5" spans="2:24" x14ac:dyDescent="0.3">
      <c r="B5" s="1"/>
      <c r="D5" s="2" t="s">
        <v>13</v>
      </c>
      <c r="E5" s="2">
        <v>7</v>
      </c>
      <c r="F5" s="2">
        <v>12</v>
      </c>
      <c r="G5" s="2">
        <v>11</v>
      </c>
      <c r="H5" s="2">
        <v>9</v>
      </c>
      <c r="I5" s="2">
        <v>14</v>
      </c>
      <c r="J5" s="2">
        <v>3</v>
      </c>
      <c r="K5" s="2">
        <v>10</v>
      </c>
      <c r="L5" s="2">
        <v>3</v>
      </c>
      <c r="M5" s="2">
        <v>7</v>
      </c>
      <c r="N5" s="2">
        <v>2</v>
      </c>
      <c r="O5" s="2">
        <v>5</v>
      </c>
      <c r="P5" s="2">
        <v>20</v>
      </c>
      <c r="Q5" s="2">
        <v>9</v>
      </c>
      <c r="R5" s="2">
        <v>6</v>
      </c>
      <c r="S5" s="2">
        <v>8</v>
      </c>
      <c r="T5" s="2">
        <v>10</v>
      </c>
      <c r="U5" s="2">
        <v>13</v>
      </c>
      <c r="V5" s="2">
        <v>20</v>
      </c>
      <c r="W5" s="2">
        <v>17</v>
      </c>
      <c r="X5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2020-02-17T20:17:50Z</dcterms:modified>
</cp:coreProperties>
</file>