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/>
  <xr:revisionPtr revIDLastSave="0" documentId="13_ncr:1_{346EF5FD-984C-4B0F-8369-E1281558DE60}" xr6:coauthVersionLast="43" xr6:coauthVersionMax="43" xr10:uidLastSave="{00000000-0000-0000-0000-000000000000}"/>
  <bookViews>
    <workbookView xWindow="8964" yWindow="-156" windowWidth="17280" windowHeight="8964" xr2:uid="{00000000-000D-0000-FFFF-FFFF00000000}"/>
  </bookViews>
  <sheets>
    <sheet name="Sheet1" sheetId="1" r:id="rId1"/>
    <sheet name="Hoja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 a="1"/>
  <c r="H19" i="1" s="1"/>
  <c r="G13" i="1" a="1"/>
  <c r="G22" i="1" s="1"/>
  <c r="F13" i="1" a="1"/>
  <c r="F17" i="1" s="1"/>
  <c r="H20" i="1" l="1"/>
  <c r="F19" i="1"/>
  <c r="G16" i="1"/>
  <c r="H13" i="1"/>
  <c r="H21" i="1"/>
  <c r="F20" i="1"/>
  <c r="H22" i="1"/>
  <c r="F13" i="1"/>
  <c r="F21" i="1"/>
  <c r="G18" i="1"/>
  <c r="H15" i="1"/>
  <c r="G17" i="1"/>
  <c r="H14" i="1"/>
  <c r="F14" i="1"/>
  <c r="F22" i="1"/>
  <c r="G19" i="1"/>
  <c r="H16" i="1"/>
  <c r="F18" i="1"/>
  <c r="G15" i="1"/>
  <c r="F15" i="1"/>
  <c r="H17" i="1"/>
  <c r="H18" i="1"/>
  <c r="G20" i="1"/>
  <c r="F16" i="1"/>
  <c r="G13" i="1"/>
  <c r="G21" i="1"/>
  <c r="G14" i="1"/>
  <c r="H3" i="1" l="1" a="1"/>
  <c r="H5" i="1" s="1"/>
  <c r="F3" i="1" a="1"/>
  <c r="F10" i="1" s="1"/>
  <c r="G3" i="1" a="1"/>
  <c r="G4" i="1" s="1"/>
  <c r="H6" i="1" l="1"/>
  <c r="H12" i="1"/>
  <c r="H4" i="1"/>
  <c r="H11" i="1"/>
  <c r="H3" i="1"/>
  <c r="H10" i="1"/>
  <c r="H9" i="1"/>
  <c r="H8" i="1"/>
  <c r="H7" i="1"/>
  <c r="F5" i="1"/>
  <c r="F4" i="1"/>
  <c r="F11" i="1"/>
  <c r="F3" i="1"/>
  <c r="F8" i="1"/>
  <c r="F9" i="1"/>
  <c r="F7" i="1"/>
  <c r="F6" i="1"/>
  <c r="F12" i="1"/>
  <c r="G9" i="1"/>
  <c r="G8" i="1"/>
  <c r="G6" i="1"/>
  <c r="G5" i="1"/>
  <c r="G12" i="1"/>
  <c r="G11" i="1"/>
  <c r="G3" i="1"/>
  <c r="G10" i="1"/>
  <c r="G7" i="1"/>
</calcChain>
</file>

<file path=xl/sharedStrings.xml><?xml version="1.0" encoding="utf-8"?>
<sst xmlns="http://schemas.openxmlformats.org/spreadsheetml/2006/main" count="25" uniqueCount="25">
  <si>
    <t>long</t>
  </si>
  <si>
    <t>lat</t>
  </si>
  <si>
    <t>Est. 1</t>
  </si>
  <si>
    <t>Est. 2</t>
  </si>
  <si>
    <t>Est. 3</t>
  </si>
  <si>
    <t>Est. 4</t>
  </si>
  <si>
    <t>Est. 5</t>
  </si>
  <si>
    <t>Est. 6</t>
  </si>
  <si>
    <t>Est. 7</t>
  </si>
  <si>
    <t>Est. 8</t>
  </si>
  <si>
    <t>Est. 9</t>
  </si>
  <si>
    <t>Est. 10</t>
  </si>
  <si>
    <t>Capacidad</t>
  </si>
  <si>
    <t>Inventario</t>
  </si>
  <si>
    <t>Inv Opt</t>
  </si>
  <si>
    <t>Est. 11</t>
  </si>
  <si>
    <t>Est. 12</t>
  </si>
  <si>
    <t>Est. 13</t>
  </si>
  <si>
    <t>Est. 14</t>
  </si>
  <si>
    <t>Est. 15</t>
  </si>
  <si>
    <t>Est. 16</t>
  </si>
  <si>
    <t>Est. 17</t>
  </si>
  <si>
    <t>Est. 18</t>
  </si>
  <si>
    <t>Est. 19</t>
  </si>
  <si>
    <t>Est.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</si>
</sst>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93276824648883E-2"/>
          <c:y val="0.13436804876514616"/>
          <c:w val="0.8885843009781258"/>
          <c:h val="0.69065611079660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Capacidad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Sheet1!$C$3:$C$12</c:f>
              <c:strCache>
                <c:ptCount val="10"/>
                <c:pt idx="0">
                  <c:v>Est. 1</c:v>
                </c:pt>
                <c:pt idx="1">
                  <c:v>Est. 2</c:v>
                </c:pt>
                <c:pt idx="2">
                  <c:v>Est. 3</c:v>
                </c:pt>
                <c:pt idx="3">
                  <c:v>Est. 4</c:v>
                </c:pt>
                <c:pt idx="4">
                  <c:v>Est. 5</c:v>
                </c:pt>
                <c:pt idx="5">
                  <c:v>Est. 6</c:v>
                </c:pt>
                <c:pt idx="6">
                  <c:v>Est. 7</c:v>
                </c:pt>
                <c:pt idx="7">
                  <c:v>Est. 8</c:v>
                </c:pt>
                <c:pt idx="8">
                  <c:v>Est. 9</c:v>
                </c:pt>
                <c:pt idx="9">
                  <c:v>Est. 10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22</c:v>
                </c:pt>
                <c:pt idx="7">
                  <c:v>22</c:v>
                </c:pt>
                <c:pt idx="8">
                  <c:v>19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7-4D73-AFE0-50DDBA96B7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1208400"/>
        <c:axId val="1381195504"/>
      </c:barChart>
      <c:catAx>
        <c:axId val="13812084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L"/>
          </a:p>
        </c:txPr>
        <c:crossAx val="1381195504"/>
        <c:crosses val="autoZero"/>
        <c:auto val="1"/>
        <c:lblAlgn val="ctr"/>
        <c:lblOffset val="100"/>
        <c:noMultiLvlLbl val="0"/>
      </c:catAx>
      <c:valAx>
        <c:axId val="138119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L"/>
          </a:p>
        </c:txPr>
        <c:crossAx val="1381208400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s-CL"/>
    </a:p>
  </c:txPr>
  <c:printSettings>
    <c:headerFooter/>
    <c:pageMargins b="0.75" l="0.7" r="0.7" t="0.75" header="0.3" footer="0.3"/>
    <c:pageSetup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27790</xdr:colOff>
      <xdr:row>1</xdr:row>
      <xdr:rowOff>24653</xdr:rowOff>
    </xdr:from>
    <xdr:to>
      <xdr:col>26</xdr:col>
      <xdr:colOff>97715</xdr:colOff>
      <xdr:row>20</xdr:row>
      <xdr:rowOff>47513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-optimizacion-bike-sharing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estaciones"/>
      <sheetName val="3 estaciones"/>
      <sheetName val="4 estaciones"/>
      <sheetName val="4 estaciones vertical"/>
      <sheetName val="10 estaciones"/>
      <sheetName val="10 estaciones_vertical"/>
      <sheetName val="analisis restricciones"/>
      <sheetName val="analisis variables"/>
    </sheetNames>
    <sheetDataSet>
      <sheetData sheetId="0"/>
      <sheetData sheetId="1"/>
      <sheetData sheetId="2"/>
      <sheetData sheetId="3"/>
      <sheetData sheetId="4">
        <row r="6">
          <cell r="SZ6">
            <v>10</v>
          </cell>
          <cell r="TA6">
            <v>14</v>
          </cell>
          <cell r="TB6">
            <v>11</v>
          </cell>
          <cell r="TC6">
            <v>14</v>
          </cell>
          <cell r="TD6">
            <v>13</v>
          </cell>
          <cell r="TE6">
            <v>14</v>
          </cell>
          <cell r="TF6">
            <v>15</v>
          </cell>
          <cell r="TG6">
            <v>14</v>
          </cell>
          <cell r="TH6">
            <v>12</v>
          </cell>
          <cell r="TI6">
            <v>11</v>
          </cell>
          <cell r="AHL6">
            <v>6</v>
          </cell>
          <cell r="AHM6">
            <v>22</v>
          </cell>
          <cell r="AHN6">
            <v>5</v>
          </cell>
          <cell r="AHO6">
            <v>18</v>
          </cell>
          <cell r="AHP6">
            <v>13</v>
          </cell>
          <cell r="AHQ6">
            <v>20</v>
          </cell>
          <cell r="AHR6">
            <v>5</v>
          </cell>
          <cell r="AHS6">
            <v>20</v>
          </cell>
          <cell r="AHT6">
            <v>12</v>
          </cell>
          <cell r="AHU6">
            <v>7</v>
          </cell>
        </row>
        <row r="20">
          <cell r="AHL20">
            <v>25</v>
          </cell>
          <cell r="AHM20">
            <v>23</v>
          </cell>
          <cell r="AHN20">
            <v>18</v>
          </cell>
          <cell r="AHO20">
            <v>20</v>
          </cell>
          <cell r="AHP20">
            <v>20</v>
          </cell>
          <cell r="AHQ20">
            <v>25</v>
          </cell>
          <cell r="AHR20">
            <v>22</v>
          </cell>
          <cell r="AHS20">
            <v>22</v>
          </cell>
          <cell r="AHT20">
            <v>19</v>
          </cell>
          <cell r="AHU20">
            <v>21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2"/>
  <sheetViews>
    <sheetView tabSelected="1" zoomScale="115" zoomScaleNormal="115" workbookViewId="0">
      <selection activeCell="E4" sqref="E4"/>
    </sheetView>
  </sheetViews>
  <sheetFormatPr baseColWidth="10" defaultColWidth="8.88671875" defaultRowHeight="14.4" x14ac:dyDescent="0.3"/>
  <cols>
    <col min="3" max="3" width="10.33203125" bestFit="1" customWidth="1"/>
    <col min="4" max="5" width="10.88671875" bestFit="1" customWidth="1"/>
    <col min="6" max="6" width="10" bestFit="1" customWidth="1"/>
    <col min="7" max="7" width="10.109375" bestFit="1" customWidth="1"/>
  </cols>
  <sheetData>
    <row r="2" spans="3:8" x14ac:dyDescent="0.3">
      <c r="D2" t="s">
        <v>0</v>
      </c>
      <c r="E2" t="s">
        <v>1</v>
      </c>
      <c r="F2" t="s">
        <v>12</v>
      </c>
      <c r="G2" t="s">
        <v>13</v>
      </c>
      <c r="H2" t="s">
        <v>14</v>
      </c>
    </row>
    <row r="3" spans="3:8" x14ac:dyDescent="0.3">
      <c r="C3" t="s">
        <v>2</v>
      </c>
      <c r="D3">
        <v>-70.656627</v>
      </c>
      <c r="E3">
        <v>-33.434396999999997</v>
      </c>
      <c r="F3">
        <f t="array" ref="F3:F12">TRANSPOSE('[1]10 estaciones'!$AHL$20:$AHU$20)</f>
        <v>25</v>
      </c>
      <c r="G3">
        <f t="array" ref="G3:G12">TRANSPOSE('[1]10 estaciones'!$AHL$6:$AHU$6)</f>
        <v>6</v>
      </c>
      <c r="H3">
        <f t="array" ref="H3:H12">TRANSPOSE('[1]10 estaciones'!$SZ$6:$TI$6)</f>
        <v>10</v>
      </c>
    </row>
    <row r="4" spans="3:8" x14ac:dyDescent="0.3">
      <c r="C4" t="s">
        <v>3</v>
      </c>
      <c r="D4">
        <v>-70.654167999999999</v>
      </c>
      <c r="E4">
        <v>-33.436475000000002</v>
      </c>
      <c r="F4">
        <v>23</v>
      </c>
      <c r="G4">
        <v>22</v>
      </c>
      <c r="H4">
        <v>14</v>
      </c>
    </row>
    <row r="5" spans="3:8" x14ac:dyDescent="0.3">
      <c r="C5" s="1" t="s">
        <v>4</v>
      </c>
      <c r="D5">
        <v>-70.649462999999997</v>
      </c>
      <c r="E5">
        <v>-33.436653999999997</v>
      </c>
      <c r="F5">
        <v>18</v>
      </c>
      <c r="G5">
        <v>5</v>
      </c>
      <c r="H5">
        <v>11</v>
      </c>
    </row>
    <row r="6" spans="3:8" x14ac:dyDescent="0.3">
      <c r="C6" t="s">
        <v>5</v>
      </c>
      <c r="D6">
        <v>-70.644405000000006</v>
      </c>
      <c r="E6">
        <v>-33.436405999999998</v>
      </c>
      <c r="F6">
        <v>20</v>
      </c>
      <c r="G6">
        <v>18</v>
      </c>
      <c r="H6">
        <v>14</v>
      </c>
    </row>
    <row r="7" spans="3:8" x14ac:dyDescent="0.3">
      <c r="C7" t="s">
        <v>6</v>
      </c>
      <c r="D7">
        <v>-70.659419</v>
      </c>
      <c r="E7">
        <v>-33.438088</v>
      </c>
      <c r="F7">
        <v>20</v>
      </c>
      <c r="G7">
        <v>13</v>
      </c>
      <c r="H7">
        <v>13</v>
      </c>
    </row>
    <row r="8" spans="3:8" x14ac:dyDescent="0.3">
      <c r="C8" t="s">
        <v>7</v>
      </c>
      <c r="D8">
        <v>-70.655139000000005</v>
      </c>
      <c r="E8">
        <v>-33.439729</v>
      </c>
      <c r="F8">
        <v>25</v>
      </c>
      <c r="G8">
        <v>20</v>
      </c>
      <c r="H8">
        <v>14</v>
      </c>
    </row>
    <row r="9" spans="3:8" x14ac:dyDescent="0.3">
      <c r="C9" t="s">
        <v>8</v>
      </c>
      <c r="D9">
        <v>-70.647343000000006</v>
      </c>
      <c r="E9">
        <v>-33.436610999999999</v>
      </c>
      <c r="F9">
        <v>22</v>
      </c>
      <c r="G9">
        <v>5</v>
      </c>
      <c r="H9">
        <v>15</v>
      </c>
    </row>
    <row r="10" spans="3:8" x14ac:dyDescent="0.3">
      <c r="C10" t="s">
        <v>9</v>
      </c>
      <c r="D10">
        <v>-70.647206999999995</v>
      </c>
      <c r="E10">
        <v>-33.440511999999998</v>
      </c>
      <c r="F10">
        <v>22</v>
      </c>
      <c r="G10">
        <v>20</v>
      </c>
      <c r="H10">
        <v>14</v>
      </c>
    </row>
    <row r="11" spans="3:8" x14ac:dyDescent="0.3">
      <c r="C11" t="s">
        <v>10</v>
      </c>
      <c r="D11">
        <v>-70.654736999999997</v>
      </c>
      <c r="E11">
        <v>-33.442160999999999</v>
      </c>
      <c r="F11">
        <v>19</v>
      </c>
      <c r="G11">
        <v>12</v>
      </c>
      <c r="H11">
        <v>12</v>
      </c>
    </row>
    <row r="12" spans="3:8" x14ac:dyDescent="0.3">
      <c r="C12" t="s">
        <v>11</v>
      </c>
      <c r="D12">
        <v>-70.659621000000001</v>
      </c>
      <c r="E12">
        <v>-33.441606</v>
      </c>
      <c r="F12">
        <v>21</v>
      </c>
      <c r="G12">
        <v>7</v>
      </c>
      <c r="H12">
        <v>11</v>
      </c>
    </row>
    <row r="13" spans="3:8" x14ac:dyDescent="0.3">
      <c r="C13" t="s">
        <v>15</v>
      </c>
      <c r="D13">
        <v>-70.647144999999995</v>
      </c>
      <c r="E13">
        <v>-33.437812000000001</v>
      </c>
      <c r="F13">
        <f t="array" ref="F13:F22">TRANSPOSE('[1]10 estaciones'!$AHL$20:$AHU$20)</f>
        <v>25</v>
      </c>
      <c r="G13">
        <f t="array" ref="G13:G22">TRANSPOSE('[1]10 estaciones'!$AHL$6:$AHU$6)</f>
        <v>6</v>
      </c>
      <c r="H13">
        <f t="array" ref="H13:H22">TRANSPOSE('[1]10 estaciones'!$SZ$6:$TI$6)</f>
        <v>10</v>
      </c>
    </row>
    <row r="14" spans="3:8" x14ac:dyDescent="0.3">
      <c r="C14" t="s">
        <v>16</v>
      </c>
      <c r="D14">
        <v>-70.644936000000001</v>
      </c>
      <c r="E14">
        <v>-33.441901999999999</v>
      </c>
      <c r="F14">
        <v>23</v>
      </c>
      <c r="G14">
        <v>22</v>
      </c>
      <c r="H14">
        <v>14</v>
      </c>
    </row>
    <row r="15" spans="3:8" x14ac:dyDescent="0.3">
      <c r="C15" t="s">
        <v>17</v>
      </c>
      <c r="D15">
        <v>-70.644186000000005</v>
      </c>
      <c r="E15">
        <v>-33.443624999999997</v>
      </c>
      <c r="F15">
        <v>18</v>
      </c>
      <c r="G15">
        <v>5</v>
      </c>
      <c r="H15">
        <v>11</v>
      </c>
    </row>
    <row r="16" spans="3:8" x14ac:dyDescent="0.3">
      <c r="C16" t="s">
        <v>18</v>
      </c>
      <c r="D16">
        <v>-70.658749</v>
      </c>
      <c r="E16">
        <v>-33.433394</v>
      </c>
      <c r="F16">
        <v>20</v>
      </c>
      <c r="G16">
        <v>18</v>
      </c>
      <c r="H16">
        <v>14</v>
      </c>
    </row>
    <row r="17" spans="3:8" x14ac:dyDescent="0.3">
      <c r="C17" t="s">
        <v>19</v>
      </c>
      <c r="D17">
        <v>-70.653495000000007</v>
      </c>
      <c r="E17">
        <v>-33.432682999999997</v>
      </c>
      <c r="F17">
        <v>20</v>
      </c>
      <c r="G17">
        <v>13</v>
      </c>
      <c r="H17">
        <v>13</v>
      </c>
    </row>
    <row r="18" spans="3:8" x14ac:dyDescent="0.3">
      <c r="C18" t="s">
        <v>20</v>
      </c>
      <c r="D18">
        <v>-70.639760999999993</v>
      </c>
      <c r="E18">
        <v>-33.440671000000002</v>
      </c>
      <c r="F18">
        <v>25</v>
      </c>
      <c r="G18">
        <v>20</v>
      </c>
      <c r="H18">
        <v>14</v>
      </c>
    </row>
    <row r="19" spans="3:8" x14ac:dyDescent="0.3">
      <c r="C19" t="s">
        <v>21</v>
      </c>
      <c r="D19">
        <v>-70.637851999999995</v>
      </c>
      <c r="E19">
        <v>-33.443001000000002</v>
      </c>
      <c r="F19">
        <v>22</v>
      </c>
      <c r="G19">
        <v>5</v>
      </c>
      <c r="H19">
        <v>15</v>
      </c>
    </row>
    <row r="20" spans="3:8" x14ac:dyDescent="0.3">
      <c r="C20" t="s">
        <v>22</v>
      </c>
      <c r="D20">
        <v>-70.635305000000002</v>
      </c>
      <c r="E20">
        <v>-33.446993999999997</v>
      </c>
      <c r="F20">
        <v>22</v>
      </c>
      <c r="G20">
        <v>20</v>
      </c>
      <c r="H20">
        <v>14</v>
      </c>
    </row>
    <row r="21" spans="3:8" x14ac:dyDescent="0.3">
      <c r="C21" t="s">
        <v>23</v>
      </c>
      <c r="D21">
        <v>-70.661254</v>
      </c>
      <c r="E21">
        <v>-33.447541000000001</v>
      </c>
      <c r="F21">
        <v>19</v>
      </c>
      <c r="G21">
        <v>12</v>
      </c>
      <c r="H21">
        <v>12</v>
      </c>
    </row>
    <row r="22" spans="3:8" x14ac:dyDescent="0.3">
      <c r="C22" t="s">
        <v>24</v>
      </c>
      <c r="D22">
        <v>-70.665176000000002</v>
      </c>
      <c r="E22">
        <v>-33.440112999999997</v>
      </c>
      <c r="F22">
        <v>21</v>
      </c>
      <c r="G22">
        <v>7</v>
      </c>
      <c r="H22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"/>
  <sheetViews>
    <sheetView workbookViewId="0">
      <selection activeCell="D23" sqref="D23"/>
    </sheetView>
  </sheetViews>
  <sheetFormatPr baseColWidth="10" defaultRowHeight="14.4" x14ac:dyDescent="0.3"/>
  <cols>
    <col min="3" max="11" width="5.44140625" bestFit="1" customWidth="1"/>
    <col min="12" max="12" width="6.44140625" bestFit="1" customWidth="1"/>
  </cols>
  <sheetData>
    <row r="5" spans="2:2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2019-07-26T16:28:34Z</dcterms:modified>
</cp:coreProperties>
</file>