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os juan\Salud\Dashboard_tabla_interactiva_streamlit\datos\"/>
    </mc:Choice>
  </mc:AlternateContent>
  <xr:revisionPtr revIDLastSave="0" documentId="13_ncr:1_{2EF708AF-5F68-4D19-819C-38FD91F00ABB}" xr6:coauthVersionLast="47" xr6:coauthVersionMax="47" xr10:uidLastSave="{00000000-0000-0000-0000-000000000000}"/>
  <bookViews>
    <workbookView xWindow="28695" yWindow="0" windowWidth="14610" windowHeight="15585" activeTab="1" xr2:uid="{00000000-000D-0000-FFFF-FFFF00000000}"/>
  </bookViews>
  <sheets>
    <sheet name="Sheet1" sheetId="1" r:id="rId1"/>
    <sheet name="Sheet1_py" sheetId="3" r:id="rId2"/>
    <sheet name="Sheet1_edi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2" i="2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<sst xmlns="http://schemas.openxmlformats.org/spreadsheetml/2006/main" count="220" uniqueCount="39">
  <si>
    <t>source</t>
  </si>
  <si>
    <t>target</t>
  </si>
  <si>
    <t>value</t>
  </si>
  <si>
    <t>Suspensiones</t>
  </si>
  <si>
    <t>Paciente</t>
  </si>
  <si>
    <t>Equipo Quirurgico</t>
  </si>
  <si>
    <t>Administrativo</t>
  </si>
  <si>
    <t>Unidades de apoyo clínico</t>
  </si>
  <si>
    <t>Emergencias</t>
  </si>
  <si>
    <t>Patología aguda</t>
  </si>
  <si>
    <t>No se presenta</t>
  </si>
  <si>
    <t>Sin suspensión de anticoagulante y otras drogas proscritas</t>
  </si>
  <si>
    <t>Rechaza Cirugía</t>
  </si>
  <si>
    <t>Patología crónica descompensada</t>
  </si>
  <si>
    <t>Sin indicación quirúrgica</t>
  </si>
  <si>
    <t>Anticipación de círugia por agudización de patología</t>
  </si>
  <si>
    <t>Estudio incompleto</t>
  </si>
  <si>
    <t>Falta de ayuno</t>
  </si>
  <si>
    <t>Falta de preparación de piel, intestinal, antibiótica u otra específica</t>
  </si>
  <si>
    <t>Exámenes alterados no corregidos</t>
  </si>
  <si>
    <t>Patología no informada, no conocida (alergia al látex)</t>
  </si>
  <si>
    <t>Paciente fallece</t>
  </si>
  <si>
    <t>No se ubica</t>
  </si>
  <si>
    <t>Descompensación en pabellón</t>
  </si>
  <si>
    <t>Prolongación de tabla</t>
  </si>
  <si>
    <t>Falta / Disponibilidad de cirujano</t>
  </si>
  <si>
    <t>Falta / Disponibilidad de Técnico Paramédico</t>
  </si>
  <si>
    <t>Falta / Disponibilidad de Anestesiólogo</t>
  </si>
  <si>
    <t>Falta disponibilidad de cama UPC</t>
  </si>
  <si>
    <t>Error de programación</t>
  </si>
  <si>
    <t>Reemplazo por urgencia</t>
  </si>
  <si>
    <t>Documentación incompleta</t>
  </si>
  <si>
    <t>Falta de insumos / stock insuficiente</t>
  </si>
  <si>
    <t>Instrumental incompleto o no disponible</t>
  </si>
  <si>
    <t>Equipamiento no operativo</t>
  </si>
  <si>
    <t>Falla coordinación unidad de imagenología</t>
  </si>
  <si>
    <t>Falta medicamentos / stock insuficiente</t>
  </si>
  <si>
    <t>Emergencia sanitaria COVID-19: Resguardo de usuarios y personal de salud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</si>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</sst>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opLeftCell="A14" workbookViewId="0">
      <selection activeCell="B25" sqref="B25"/>
    </sheetView>
  </sheetViews>
  <sheetFormatPr defaultRowHeight="14.4" x14ac:dyDescent="0.3"/>
  <cols>
    <col min="1" max="1" width="23.5546875" bestFit="1" customWidth="1"/>
    <col min="2" max="2" width="6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279</v>
      </c>
    </row>
    <row r="3" spans="1:3" x14ac:dyDescent="0.3">
      <c r="A3" t="s">
        <v>3</v>
      </c>
      <c r="B3" t="s">
        <v>5</v>
      </c>
      <c r="C3">
        <v>140</v>
      </c>
    </row>
    <row r="4" spans="1:3" x14ac:dyDescent="0.3">
      <c r="A4" t="s">
        <v>3</v>
      </c>
      <c r="B4" t="s">
        <v>6</v>
      </c>
      <c r="C4">
        <v>65</v>
      </c>
    </row>
    <row r="5" spans="1:3" x14ac:dyDescent="0.3">
      <c r="A5" t="s">
        <v>3</v>
      </c>
      <c r="B5" t="s">
        <v>7</v>
      </c>
      <c r="C5">
        <v>42</v>
      </c>
    </row>
    <row r="6" spans="1:3" x14ac:dyDescent="0.3">
      <c r="A6" t="s">
        <v>3</v>
      </c>
      <c r="B6" t="s">
        <v>8</v>
      </c>
      <c r="C6">
        <v>53</v>
      </c>
    </row>
    <row r="7" spans="1:3" x14ac:dyDescent="0.3">
      <c r="A7" t="s">
        <v>4</v>
      </c>
      <c r="B7" t="s">
        <v>9</v>
      </c>
      <c r="C7">
        <v>62</v>
      </c>
    </row>
    <row r="8" spans="1:3" x14ac:dyDescent="0.3">
      <c r="A8" t="s">
        <v>4</v>
      </c>
      <c r="B8" t="s">
        <v>10</v>
      </c>
      <c r="C8">
        <v>56</v>
      </c>
    </row>
    <row r="9" spans="1:3" x14ac:dyDescent="0.3">
      <c r="A9" t="s">
        <v>4</v>
      </c>
      <c r="B9" t="s">
        <v>11</v>
      </c>
      <c r="C9">
        <v>18</v>
      </c>
    </row>
    <row r="10" spans="1:3" x14ac:dyDescent="0.3">
      <c r="A10" t="s">
        <v>4</v>
      </c>
      <c r="B10" t="s">
        <v>12</v>
      </c>
      <c r="C10">
        <v>22</v>
      </c>
    </row>
    <row r="11" spans="1:3" x14ac:dyDescent="0.3">
      <c r="A11" t="s">
        <v>4</v>
      </c>
      <c r="B11" t="s">
        <v>13</v>
      </c>
      <c r="C11">
        <v>16</v>
      </c>
    </row>
    <row r="12" spans="1:3" x14ac:dyDescent="0.3">
      <c r="A12" t="s">
        <v>4</v>
      </c>
      <c r="B12" t="s">
        <v>14</v>
      </c>
      <c r="C12">
        <v>19</v>
      </c>
    </row>
    <row r="13" spans="1:3" x14ac:dyDescent="0.3">
      <c r="A13" t="s">
        <v>4</v>
      </c>
      <c r="B13" t="s">
        <v>15</v>
      </c>
      <c r="C13">
        <v>13</v>
      </c>
    </row>
    <row r="14" spans="1:3" x14ac:dyDescent="0.3">
      <c r="A14" t="s">
        <v>4</v>
      </c>
      <c r="B14" t="s">
        <v>16</v>
      </c>
      <c r="C14">
        <v>20</v>
      </c>
    </row>
    <row r="15" spans="1:3" x14ac:dyDescent="0.3">
      <c r="A15" t="s">
        <v>4</v>
      </c>
      <c r="B15" t="s">
        <v>17</v>
      </c>
      <c r="C15">
        <v>18</v>
      </c>
    </row>
    <row r="16" spans="1:3" x14ac:dyDescent="0.3">
      <c r="A16" t="s">
        <v>4</v>
      </c>
      <c r="B16" t="s">
        <v>18</v>
      </c>
      <c r="C16">
        <v>9</v>
      </c>
    </row>
    <row r="17" spans="1:3" x14ac:dyDescent="0.3">
      <c r="A17" t="s">
        <v>4</v>
      </c>
      <c r="B17" t="s">
        <v>19</v>
      </c>
      <c r="C17">
        <v>11</v>
      </c>
    </row>
    <row r="18" spans="1:3" x14ac:dyDescent="0.3">
      <c r="A18" t="s">
        <v>4</v>
      </c>
      <c r="B18" t="s">
        <v>20</v>
      </c>
      <c r="C18">
        <v>7</v>
      </c>
    </row>
    <row r="19" spans="1:3" x14ac:dyDescent="0.3">
      <c r="A19" t="s">
        <v>4</v>
      </c>
      <c r="B19" t="s">
        <v>21</v>
      </c>
      <c r="C19">
        <v>4</v>
      </c>
    </row>
    <row r="20" spans="1:3" x14ac:dyDescent="0.3">
      <c r="A20" t="s">
        <v>4</v>
      </c>
      <c r="B20" t="s">
        <v>22</v>
      </c>
      <c r="C20">
        <v>2</v>
      </c>
    </row>
    <row r="21" spans="1:3" x14ac:dyDescent="0.3">
      <c r="A21" t="s">
        <v>4</v>
      </c>
      <c r="B21" t="s">
        <v>23</v>
      </c>
      <c r="C21">
        <v>1</v>
      </c>
    </row>
    <row r="22" spans="1:3" x14ac:dyDescent="0.3">
      <c r="A22" t="s">
        <v>4</v>
      </c>
      <c r="B22" t="s">
        <v>23</v>
      </c>
      <c r="C22">
        <v>1</v>
      </c>
    </row>
    <row r="23" spans="1:3" x14ac:dyDescent="0.3">
      <c r="A23" t="s">
        <v>5</v>
      </c>
      <c r="B23" t="s">
        <v>24</v>
      </c>
      <c r="C23">
        <v>89</v>
      </c>
    </row>
    <row r="24" spans="1:3" x14ac:dyDescent="0.3">
      <c r="A24" t="s">
        <v>5</v>
      </c>
      <c r="B24" t="s">
        <v>25</v>
      </c>
      <c r="C24">
        <v>28</v>
      </c>
    </row>
    <row r="25" spans="1:3" x14ac:dyDescent="0.3">
      <c r="A25" t="s">
        <v>5</v>
      </c>
      <c r="B25" t="s">
        <v>26</v>
      </c>
      <c r="C25">
        <v>18</v>
      </c>
    </row>
    <row r="26" spans="1:3" x14ac:dyDescent="0.3">
      <c r="A26" t="s">
        <v>5</v>
      </c>
      <c r="B26" t="s">
        <v>27</v>
      </c>
      <c r="C26">
        <v>5</v>
      </c>
    </row>
    <row r="27" spans="1:3" x14ac:dyDescent="0.3">
      <c r="A27" t="s">
        <v>6</v>
      </c>
      <c r="B27" t="s">
        <v>28</v>
      </c>
      <c r="C27">
        <v>24</v>
      </c>
    </row>
    <row r="28" spans="1:3" x14ac:dyDescent="0.3">
      <c r="A28" t="s">
        <v>6</v>
      </c>
      <c r="B28" t="s">
        <v>29</v>
      </c>
      <c r="C28">
        <v>32</v>
      </c>
    </row>
    <row r="29" spans="1:3" x14ac:dyDescent="0.3">
      <c r="A29" t="s">
        <v>6</v>
      </c>
      <c r="B29" t="s">
        <v>30</v>
      </c>
      <c r="C29">
        <v>7</v>
      </c>
    </row>
    <row r="30" spans="1:3" x14ac:dyDescent="0.3">
      <c r="A30" t="s">
        <v>6</v>
      </c>
      <c r="B30" t="s">
        <v>31</v>
      </c>
      <c r="C30">
        <v>2</v>
      </c>
    </row>
    <row r="31" spans="1:3" x14ac:dyDescent="0.3">
      <c r="A31" t="s">
        <v>7</v>
      </c>
      <c r="B31" t="s">
        <v>32</v>
      </c>
      <c r="C31">
        <v>20</v>
      </c>
    </row>
    <row r="32" spans="1:3" x14ac:dyDescent="0.3">
      <c r="A32" t="s">
        <v>7</v>
      </c>
      <c r="B32" t="s">
        <v>33</v>
      </c>
      <c r="C32">
        <v>11</v>
      </c>
    </row>
    <row r="33" spans="1:3" x14ac:dyDescent="0.3">
      <c r="A33" t="s">
        <v>7</v>
      </c>
      <c r="B33" t="s">
        <v>34</v>
      </c>
      <c r="C33">
        <v>8</v>
      </c>
    </row>
    <row r="34" spans="1:3" x14ac:dyDescent="0.3">
      <c r="A34" t="s">
        <v>7</v>
      </c>
      <c r="B34" t="s">
        <v>35</v>
      </c>
      <c r="C34">
        <v>2</v>
      </c>
    </row>
    <row r="35" spans="1:3" x14ac:dyDescent="0.3">
      <c r="A35" t="s">
        <v>7</v>
      </c>
      <c r="B35" t="s">
        <v>36</v>
      </c>
      <c r="C35">
        <v>1</v>
      </c>
    </row>
    <row r="36" spans="1:3" x14ac:dyDescent="0.3">
      <c r="A36" t="s">
        <v>8</v>
      </c>
      <c r="B36" t="s">
        <v>37</v>
      </c>
      <c r="C36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1BC8-C91A-4A44-B296-72DBE2F16FD7}">
  <dimension ref="A1:E36"/>
  <sheetViews>
    <sheetView tabSelected="1" workbookViewId="0">
      <selection activeCell="E9" sqref="E9"/>
    </sheetView>
  </sheetViews>
  <sheetFormatPr defaultRowHeight="14.4" x14ac:dyDescent="0.3"/>
  <cols>
    <col min="1" max="1" width="40" customWidth="1"/>
    <col min="2" max="3" width="11.77734375" customWidth="1"/>
    <col min="5" max="5" width="6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E1" t="s">
        <v>38</v>
      </c>
    </row>
    <row r="2" spans="1:5" x14ac:dyDescent="0.3">
      <c r="A2">
        <v>0</v>
      </c>
      <c r="B2">
        <v>1</v>
      </c>
      <c r="C2">
        <v>279</v>
      </c>
      <c r="E2" t="s">
        <v>3</v>
      </c>
    </row>
    <row r="3" spans="1:5" x14ac:dyDescent="0.3">
      <c r="A3">
        <v>0</v>
      </c>
      <c r="B3">
        <v>2</v>
      </c>
      <c r="C3">
        <v>140</v>
      </c>
      <c r="E3" t="s">
        <v>4</v>
      </c>
    </row>
    <row r="4" spans="1:5" x14ac:dyDescent="0.3">
      <c r="A4">
        <v>0</v>
      </c>
      <c r="B4">
        <v>3</v>
      </c>
      <c r="C4">
        <v>65</v>
      </c>
      <c r="E4" t="s">
        <v>5</v>
      </c>
    </row>
    <row r="5" spans="1:5" x14ac:dyDescent="0.3">
      <c r="A5">
        <v>0</v>
      </c>
      <c r="B5">
        <v>4</v>
      </c>
      <c r="C5">
        <v>42</v>
      </c>
      <c r="E5" t="s">
        <v>6</v>
      </c>
    </row>
    <row r="6" spans="1:5" x14ac:dyDescent="0.3">
      <c r="A6">
        <v>0</v>
      </c>
      <c r="B6">
        <v>5</v>
      </c>
      <c r="C6">
        <v>53</v>
      </c>
      <c r="E6" t="s">
        <v>7</v>
      </c>
    </row>
    <row r="7" spans="1:5" x14ac:dyDescent="0.3">
      <c r="A7">
        <v>1</v>
      </c>
      <c r="B7">
        <v>6</v>
      </c>
      <c r="C7">
        <v>62</v>
      </c>
      <c r="E7" t="s">
        <v>8</v>
      </c>
    </row>
    <row r="8" spans="1:5" x14ac:dyDescent="0.3">
      <c r="A8">
        <v>1</v>
      </c>
      <c r="B8">
        <v>7</v>
      </c>
      <c r="C8">
        <v>56</v>
      </c>
      <c r="E8" t="s">
        <v>9</v>
      </c>
    </row>
    <row r="9" spans="1:5" x14ac:dyDescent="0.3">
      <c r="A9">
        <v>1</v>
      </c>
      <c r="B9">
        <v>8</v>
      </c>
      <c r="C9">
        <v>18</v>
      </c>
      <c r="E9" t="s">
        <v>10</v>
      </c>
    </row>
    <row r="10" spans="1:5" x14ac:dyDescent="0.3">
      <c r="A10">
        <v>1</v>
      </c>
      <c r="B10">
        <v>9</v>
      </c>
      <c r="C10">
        <v>22</v>
      </c>
      <c r="E10" t="s">
        <v>11</v>
      </c>
    </row>
    <row r="11" spans="1:5" x14ac:dyDescent="0.3">
      <c r="A11">
        <v>1</v>
      </c>
      <c r="B11">
        <v>10</v>
      </c>
      <c r="C11">
        <v>16</v>
      </c>
      <c r="E11" t="s">
        <v>12</v>
      </c>
    </row>
    <row r="12" spans="1:5" x14ac:dyDescent="0.3">
      <c r="A12">
        <v>1</v>
      </c>
      <c r="B12">
        <v>11</v>
      </c>
      <c r="C12">
        <v>19</v>
      </c>
      <c r="E12" t="s">
        <v>13</v>
      </c>
    </row>
    <row r="13" spans="1:5" x14ac:dyDescent="0.3">
      <c r="A13">
        <v>1</v>
      </c>
      <c r="B13">
        <v>12</v>
      </c>
      <c r="C13">
        <v>13</v>
      </c>
      <c r="E13" t="s">
        <v>14</v>
      </c>
    </row>
    <row r="14" spans="1:5" x14ac:dyDescent="0.3">
      <c r="A14">
        <v>1</v>
      </c>
      <c r="B14">
        <v>13</v>
      </c>
      <c r="C14">
        <v>20</v>
      </c>
      <c r="E14" t="s">
        <v>15</v>
      </c>
    </row>
    <row r="15" spans="1:5" x14ac:dyDescent="0.3">
      <c r="A15">
        <v>1</v>
      </c>
      <c r="B15">
        <v>14</v>
      </c>
      <c r="C15">
        <v>18</v>
      </c>
      <c r="E15" t="s">
        <v>16</v>
      </c>
    </row>
    <row r="16" spans="1:5" x14ac:dyDescent="0.3">
      <c r="A16">
        <v>1</v>
      </c>
      <c r="B16">
        <v>15</v>
      </c>
      <c r="C16">
        <v>9</v>
      </c>
      <c r="E16" t="s">
        <v>17</v>
      </c>
    </row>
    <row r="17" spans="1:5" x14ac:dyDescent="0.3">
      <c r="A17">
        <v>1</v>
      </c>
      <c r="B17">
        <v>16</v>
      </c>
      <c r="C17">
        <v>11</v>
      </c>
      <c r="E17" t="s">
        <v>18</v>
      </c>
    </row>
    <row r="18" spans="1:5" x14ac:dyDescent="0.3">
      <c r="A18">
        <v>1</v>
      </c>
      <c r="B18">
        <v>17</v>
      </c>
      <c r="C18">
        <v>7</v>
      </c>
      <c r="E18" t="s">
        <v>19</v>
      </c>
    </row>
    <row r="19" spans="1:5" x14ac:dyDescent="0.3">
      <c r="A19">
        <v>1</v>
      </c>
      <c r="B19">
        <v>18</v>
      </c>
      <c r="C19">
        <v>4</v>
      </c>
      <c r="E19" t="s">
        <v>20</v>
      </c>
    </row>
    <row r="20" spans="1:5" x14ac:dyDescent="0.3">
      <c r="A20">
        <v>1</v>
      </c>
      <c r="B20">
        <v>19</v>
      </c>
      <c r="C20">
        <v>2</v>
      </c>
      <c r="E20" t="s">
        <v>21</v>
      </c>
    </row>
    <row r="21" spans="1:5" x14ac:dyDescent="0.3">
      <c r="A21">
        <v>1</v>
      </c>
      <c r="B21">
        <v>20</v>
      </c>
      <c r="C21">
        <v>1</v>
      </c>
      <c r="E21" t="s">
        <v>22</v>
      </c>
    </row>
    <row r="22" spans="1:5" x14ac:dyDescent="0.3">
      <c r="A22">
        <v>1</v>
      </c>
      <c r="B22">
        <v>20</v>
      </c>
      <c r="C22">
        <v>1</v>
      </c>
      <c r="E22" t="s">
        <v>23</v>
      </c>
    </row>
    <row r="23" spans="1:5" x14ac:dyDescent="0.3">
      <c r="A23">
        <v>2</v>
      </c>
      <c r="B23">
        <v>21</v>
      </c>
      <c r="C23">
        <v>89</v>
      </c>
      <c r="E23" t="s">
        <v>24</v>
      </c>
    </row>
    <row r="24" spans="1:5" x14ac:dyDescent="0.3">
      <c r="A24">
        <v>2</v>
      </c>
      <c r="B24">
        <v>22</v>
      </c>
      <c r="C24">
        <v>28</v>
      </c>
      <c r="E24" t="s">
        <v>25</v>
      </c>
    </row>
    <row r="25" spans="1:5" x14ac:dyDescent="0.3">
      <c r="A25">
        <v>2</v>
      </c>
      <c r="B25">
        <v>23</v>
      </c>
      <c r="C25">
        <v>18</v>
      </c>
      <c r="E25" t="s">
        <v>26</v>
      </c>
    </row>
    <row r="26" spans="1:5" x14ac:dyDescent="0.3">
      <c r="A26">
        <v>2</v>
      </c>
      <c r="B26">
        <v>24</v>
      </c>
      <c r="C26">
        <v>5</v>
      </c>
      <c r="E26" t="s">
        <v>27</v>
      </c>
    </row>
    <row r="27" spans="1:5" x14ac:dyDescent="0.3">
      <c r="A27">
        <v>3</v>
      </c>
      <c r="B27">
        <v>25</v>
      </c>
      <c r="C27">
        <v>24</v>
      </c>
      <c r="E27" t="s">
        <v>28</v>
      </c>
    </row>
    <row r="28" spans="1:5" x14ac:dyDescent="0.3">
      <c r="A28">
        <v>3</v>
      </c>
      <c r="B28">
        <v>26</v>
      </c>
      <c r="C28">
        <v>32</v>
      </c>
      <c r="E28" t="s">
        <v>29</v>
      </c>
    </row>
    <row r="29" spans="1:5" x14ac:dyDescent="0.3">
      <c r="A29">
        <v>3</v>
      </c>
      <c r="B29">
        <v>27</v>
      </c>
      <c r="C29">
        <v>7</v>
      </c>
      <c r="E29" t="s">
        <v>30</v>
      </c>
    </row>
    <row r="30" spans="1:5" x14ac:dyDescent="0.3">
      <c r="A30">
        <v>3</v>
      </c>
      <c r="B30">
        <v>28</v>
      </c>
      <c r="C30">
        <v>2</v>
      </c>
      <c r="E30" t="s">
        <v>31</v>
      </c>
    </row>
    <row r="31" spans="1:5" x14ac:dyDescent="0.3">
      <c r="A31">
        <v>4</v>
      </c>
      <c r="B31">
        <v>29</v>
      </c>
      <c r="C31">
        <v>20</v>
      </c>
      <c r="E31" t="s">
        <v>32</v>
      </c>
    </row>
    <row r="32" spans="1:5" x14ac:dyDescent="0.3">
      <c r="A32">
        <v>4</v>
      </c>
      <c r="B32">
        <v>30</v>
      </c>
      <c r="C32">
        <v>11</v>
      </c>
      <c r="E32" t="s">
        <v>33</v>
      </c>
    </row>
    <row r="33" spans="1:5" x14ac:dyDescent="0.3">
      <c r="A33">
        <v>4</v>
      </c>
      <c r="B33">
        <v>31</v>
      </c>
      <c r="C33">
        <v>8</v>
      </c>
      <c r="E33" t="s">
        <v>34</v>
      </c>
    </row>
    <row r="34" spans="1:5" x14ac:dyDescent="0.3">
      <c r="A34">
        <v>4</v>
      </c>
      <c r="B34">
        <v>32</v>
      </c>
      <c r="C34">
        <v>2</v>
      </c>
      <c r="E34" t="s">
        <v>35</v>
      </c>
    </row>
    <row r="35" spans="1:5" x14ac:dyDescent="0.3">
      <c r="A35">
        <v>4</v>
      </c>
      <c r="B35">
        <v>33</v>
      </c>
      <c r="C35">
        <v>1</v>
      </c>
      <c r="E35" t="s">
        <v>36</v>
      </c>
    </row>
    <row r="36" spans="1:5" x14ac:dyDescent="0.3">
      <c r="A36">
        <v>5</v>
      </c>
      <c r="B36">
        <v>34</v>
      </c>
      <c r="C36">
        <v>53</v>
      </c>
      <c r="E3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09D3-0200-4B0B-B553-9D6E74567E52}">
  <dimension ref="A1:E73"/>
  <sheetViews>
    <sheetView workbookViewId="0">
      <selection activeCell="C2" sqref="C2:C36"/>
    </sheetView>
  </sheetViews>
  <sheetFormatPr defaultRowHeight="14.4" x14ac:dyDescent="0.3"/>
  <cols>
    <col min="1" max="1" width="66.5546875" bestFit="1" customWidth="1"/>
    <col min="2" max="3" width="11.77734375" customWidth="1"/>
    <col min="4" max="4" width="66.5546875" bestFit="1" customWidth="1"/>
  </cols>
  <sheetData>
    <row r="1" spans="1:5" x14ac:dyDescent="0.3">
      <c r="A1" t="s">
        <v>0</v>
      </c>
      <c r="D1" t="s">
        <v>1</v>
      </c>
      <c r="E1" t="s">
        <v>2</v>
      </c>
    </row>
    <row r="2" spans="1:5" x14ac:dyDescent="0.3">
      <c r="A2" t="s">
        <v>3</v>
      </c>
      <c r="B2" cm="1">
        <f t="array" ref="B2:B36">VLOOKUP($A$2:$A$36,$A$39:$B$73,2,FALSE)</f>
        <v>0</v>
      </c>
      <c r="C2">
        <f>VLOOKUP(D2,$A$39:$B$73,2,FALSE)</f>
        <v>1</v>
      </c>
      <c r="D2" t="s">
        <v>4</v>
      </c>
      <c r="E2">
        <v>279</v>
      </c>
    </row>
    <row r="3" spans="1:5" x14ac:dyDescent="0.3">
      <c r="A3" t="s">
        <v>3</v>
      </c>
      <c r="B3">
        <v>0</v>
      </c>
      <c r="C3">
        <f t="shared" ref="C3:C36" si="0">VLOOKUP(D3,$A$39:$B$73,2,FALSE)</f>
        <v>2</v>
      </c>
      <c r="D3" t="s">
        <v>5</v>
      </c>
      <c r="E3">
        <v>140</v>
      </c>
    </row>
    <row r="4" spans="1:5" x14ac:dyDescent="0.3">
      <c r="A4" t="s">
        <v>3</v>
      </c>
      <c r="B4">
        <v>0</v>
      </c>
      <c r="C4">
        <f t="shared" si="0"/>
        <v>3</v>
      </c>
      <c r="D4" t="s">
        <v>6</v>
      </c>
      <c r="E4">
        <v>65</v>
      </c>
    </row>
    <row r="5" spans="1:5" x14ac:dyDescent="0.3">
      <c r="A5" t="s">
        <v>3</v>
      </c>
      <c r="B5">
        <v>0</v>
      </c>
      <c r="C5">
        <f t="shared" si="0"/>
        <v>4</v>
      </c>
      <c r="D5" t="s">
        <v>7</v>
      </c>
      <c r="E5">
        <v>42</v>
      </c>
    </row>
    <row r="6" spans="1:5" x14ac:dyDescent="0.3">
      <c r="A6" t="s">
        <v>3</v>
      </c>
      <c r="B6">
        <v>0</v>
      </c>
      <c r="C6">
        <f t="shared" si="0"/>
        <v>5</v>
      </c>
      <c r="D6" t="s">
        <v>8</v>
      </c>
      <c r="E6">
        <v>53</v>
      </c>
    </row>
    <row r="7" spans="1:5" x14ac:dyDescent="0.3">
      <c r="A7" t="s">
        <v>4</v>
      </c>
      <c r="B7">
        <v>1</v>
      </c>
      <c r="C7">
        <f t="shared" si="0"/>
        <v>6</v>
      </c>
      <c r="D7" t="s">
        <v>9</v>
      </c>
      <c r="E7">
        <v>62</v>
      </c>
    </row>
    <row r="8" spans="1:5" x14ac:dyDescent="0.3">
      <c r="A8" t="s">
        <v>4</v>
      </c>
      <c r="B8">
        <v>1</v>
      </c>
      <c r="C8">
        <f t="shared" si="0"/>
        <v>7</v>
      </c>
      <c r="D8" t="s">
        <v>10</v>
      </c>
      <c r="E8">
        <v>56</v>
      </c>
    </row>
    <row r="9" spans="1:5" x14ac:dyDescent="0.3">
      <c r="A9" t="s">
        <v>4</v>
      </c>
      <c r="B9">
        <v>1</v>
      </c>
      <c r="C9">
        <f t="shared" si="0"/>
        <v>8</v>
      </c>
      <c r="D9" t="s">
        <v>11</v>
      </c>
      <c r="E9">
        <v>18</v>
      </c>
    </row>
    <row r="10" spans="1:5" x14ac:dyDescent="0.3">
      <c r="A10" t="s">
        <v>4</v>
      </c>
      <c r="B10">
        <v>1</v>
      </c>
      <c r="C10">
        <f t="shared" si="0"/>
        <v>9</v>
      </c>
      <c r="D10" t="s">
        <v>12</v>
      </c>
      <c r="E10">
        <v>22</v>
      </c>
    </row>
    <row r="11" spans="1:5" x14ac:dyDescent="0.3">
      <c r="A11" t="s">
        <v>4</v>
      </c>
      <c r="B11">
        <v>1</v>
      </c>
      <c r="C11">
        <f t="shared" si="0"/>
        <v>10</v>
      </c>
      <c r="D11" t="s">
        <v>13</v>
      </c>
      <c r="E11">
        <v>16</v>
      </c>
    </row>
    <row r="12" spans="1:5" x14ac:dyDescent="0.3">
      <c r="A12" t="s">
        <v>4</v>
      </c>
      <c r="B12">
        <v>1</v>
      </c>
      <c r="C12">
        <f t="shared" si="0"/>
        <v>11</v>
      </c>
      <c r="D12" t="s">
        <v>14</v>
      </c>
      <c r="E12">
        <v>19</v>
      </c>
    </row>
    <row r="13" spans="1:5" x14ac:dyDescent="0.3">
      <c r="A13" t="s">
        <v>4</v>
      </c>
      <c r="B13">
        <v>1</v>
      </c>
      <c r="C13">
        <f t="shared" si="0"/>
        <v>12</v>
      </c>
      <c r="D13" t="s">
        <v>15</v>
      </c>
      <c r="E13">
        <v>13</v>
      </c>
    </row>
    <row r="14" spans="1:5" x14ac:dyDescent="0.3">
      <c r="A14" t="s">
        <v>4</v>
      </c>
      <c r="B14">
        <v>1</v>
      </c>
      <c r="C14">
        <f t="shared" si="0"/>
        <v>13</v>
      </c>
      <c r="D14" t="s">
        <v>16</v>
      </c>
      <c r="E14">
        <v>20</v>
      </c>
    </row>
    <row r="15" spans="1:5" x14ac:dyDescent="0.3">
      <c r="A15" t="s">
        <v>4</v>
      </c>
      <c r="B15">
        <v>1</v>
      </c>
      <c r="C15">
        <f t="shared" si="0"/>
        <v>14</v>
      </c>
      <c r="D15" t="s">
        <v>17</v>
      </c>
      <c r="E15">
        <v>18</v>
      </c>
    </row>
    <row r="16" spans="1:5" x14ac:dyDescent="0.3">
      <c r="A16" t="s">
        <v>4</v>
      </c>
      <c r="B16">
        <v>1</v>
      </c>
      <c r="C16">
        <f t="shared" si="0"/>
        <v>15</v>
      </c>
      <c r="D16" t="s">
        <v>18</v>
      </c>
      <c r="E16">
        <v>9</v>
      </c>
    </row>
    <row r="17" spans="1:5" x14ac:dyDescent="0.3">
      <c r="A17" t="s">
        <v>4</v>
      </c>
      <c r="B17">
        <v>1</v>
      </c>
      <c r="C17">
        <f t="shared" si="0"/>
        <v>16</v>
      </c>
      <c r="D17" t="s">
        <v>19</v>
      </c>
      <c r="E17">
        <v>11</v>
      </c>
    </row>
    <row r="18" spans="1:5" x14ac:dyDescent="0.3">
      <c r="A18" t="s">
        <v>4</v>
      </c>
      <c r="B18">
        <v>1</v>
      </c>
      <c r="C18">
        <f t="shared" si="0"/>
        <v>17</v>
      </c>
      <c r="D18" t="s">
        <v>20</v>
      </c>
      <c r="E18">
        <v>7</v>
      </c>
    </row>
    <row r="19" spans="1:5" x14ac:dyDescent="0.3">
      <c r="A19" t="s">
        <v>4</v>
      </c>
      <c r="B19">
        <v>1</v>
      </c>
      <c r="C19">
        <f t="shared" si="0"/>
        <v>18</v>
      </c>
      <c r="D19" t="s">
        <v>21</v>
      </c>
      <c r="E19">
        <v>4</v>
      </c>
    </row>
    <row r="20" spans="1:5" x14ac:dyDescent="0.3">
      <c r="A20" t="s">
        <v>4</v>
      </c>
      <c r="B20">
        <v>1</v>
      </c>
      <c r="C20">
        <f t="shared" si="0"/>
        <v>19</v>
      </c>
      <c r="D20" t="s">
        <v>22</v>
      </c>
      <c r="E20">
        <v>2</v>
      </c>
    </row>
    <row r="21" spans="1:5" x14ac:dyDescent="0.3">
      <c r="A21" t="s">
        <v>4</v>
      </c>
      <c r="B21">
        <v>1</v>
      </c>
      <c r="C21">
        <f t="shared" si="0"/>
        <v>20</v>
      </c>
      <c r="D21" t="s">
        <v>23</v>
      </c>
      <c r="E21">
        <v>1</v>
      </c>
    </row>
    <row r="22" spans="1:5" x14ac:dyDescent="0.3">
      <c r="A22" t="s">
        <v>4</v>
      </c>
      <c r="B22">
        <v>1</v>
      </c>
      <c r="C22">
        <f t="shared" si="0"/>
        <v>20</v>
      </c>
      <c r="D22" t="s">
        <v>23</v>
      </c>
      <c r="E22">
        <v>1</v>
      </c>
    </row>
    <row r="23" spans="1:5" x14ac:dyDescent="0.3">
      <c r="A23" t="s">
        <v>5</v>
      </c>
      <c r="B23">
        <v>2</v>
      </c>
      <c r="C23">
        <f t="shared" si="0"/>
        <v>21</v>
      </c>
      <c r="D23" t="s">
        <v>24</v>
      </c>
      <c r="E23">
        <v>89</v>
      </c>
    </row>
    <row r="24" spans="1:5" x14ac:dyDescent="0.3">
      <c r="A24" t="s">
        <v>5</v>
      </c>
      <c r="B24">
        <v>2</v>
      </c>
      <c r="C24">
        <f t="shared" si="0"/>
        <v>22</v>
      </c>
      <c r="D24" t="s">
        <v>25</v>
      </c>
      <c r="E24">
        <v>28</v>
      </c>
    </row>
    <row r="25" spans="1:5" x14ac:dyDescent="0.3">
      <c r="A25" t="s">
        <v>5</v>
      </c>
      <c r="B25">
        <v>2</v>
      </c>
      <c r="C25">
        <f t="shared" si="0"/>
        <v>23</v>
      </c>
      <c r="D25" t="s">
        <v>26</v>
      </c>
      <c r="E25">
        <v>18</v>
      </c>
    </row>
    <row r="26" spans="1:5" x14ac:dyDescent="0.3">
      <c r="A26" t="s">
        <v>5</v>
      </c>
      <c r="B26">
        <v>2</v>
      </c>
      <c r="C26">
        <f t="shared" si="0"/>
        <v>24</v>
      </c>
      <c r="D26" t="s">
        <v>27</v>
      </c>
      <c r="E26">
        <v>5</v>
      </c>
    </row>
    <row r="27" spans="1:5" x14ac:dyDescent="0.3">
      <c r="A27" t="s">
        <v>6</v>
      </c>
      <c r="B27">
        <v>3</v>
      </c>
      <c r="C27">
        <f t="shared" si="0"/>
        <v>25</v>
      </c>
      <c r="D27" t="s">
        <v>28</v>
      </c>
      <c r="E27">
        <v>24</v>
      </c>
    </row>
    <row r="28" spans="1:5" x14ac:dyDescent="0.3">
      <c r="A28" t="s">
        <v>6</v>
      </c>
      <c r="B28">
        <v>3</v>
      </c>
      <c r="C28">
        <f t="shared" si="0"/>
        <v>26</v>
      </c>
      <c r="D28" t="s">
        <v>29</v>
      </c>
      <c r="E28">
        <v>32</v>
      </c>
    </row>
    <row r="29" spans="1:5" x14ac:dyDescent="0.3">
      <c r="A29" t="s">
        <v>6</v>
      </c>
      <c r="B29">
        <v>3</v>
      </c>
      <c r="C29">
        <f t="shared" si="0"/>
        <v>27</v>
      </c>
      <c r="D29" t="s">
        <v>30</v>
      </c>
      <c r="E29">
        <v>7</v>
      </c>
    </row>
    <row r="30" spans="1:5" x14ac:dyDescent="0.3">
      <c r="A30" t="s">
        <v>6</v>
      </c>
      <c r="B30">
        <v>3</v>
      </c>
      <c r="C30">
        <f t="shared" si="0"/>
        <v>28</v>
      </c>
      <c r="D30" t="s">
        <v>31</v>
      </c>
      <c r="E30">
        <v>2</v>
      </c>
    </row>
    <row r="31" spans="1:5" x14ac:dyDescent="0.3">
      <c r="A31" t="s">
        <v>7</v>
      </c>
      <c r="B31">
        <v>4</v>
      </c>
      <c r="C31">
        <f t="shared" si="0"/>
        <v>29</v>
      </c>
      <c r="D31" t="s">
        <v>32</v>
      </c>
      <c r="E31">
        <v>20</v>
      </c>
    </row>
    <row r="32" spans="1:5" x14ac:dyDescent="0.3">
      <c r="A32" t="s">
        <v>7</v>
      </c>
      <c r="B32">
        <v>4</v>
      </c>
      <c r="C32">
        <f t="shared" si="0"/>
        <v>30</v>
      </c>
      <c r="D32" t="s">
        <v>33</v>
      </c>
      <c r="E32">
        <v>11</v>
      </c>
    </row>
    <row r="33" spans="1:5" x14ac:dyDescent="0.3">
      <c r="A33" t="s">
        <v>7</v>
      </c>
      <c r="B33">
        <v>4</v>
      </c>
      <c r="C33">
        <f t="shared" si="0"/>
        <v>31</v>
      </c>
      <c r="D33" t="s">
        <v>34</v>
      </c>
      <c r="E33">
        <v>8</v>
      </c>
    </row>
    <row r="34" spans="1:5" x14ac:dyDescent="0.3">
      <c r="A34" t="s">
        <v>7</v>
      </c>
      <c r="B34">
        <v>4</v>
      </c>
      <c r="C34">
        <f t="shared" si="0"/>
        <v>32</v>
      </c>
      <c r="D34" t="s">
        <v>35</v>
      </c>
      <c r="E34">
        <v>2</v>
      </c>
    </row>
    <row r="35" spans="1:5" x14ac:dyDescent="0.3">
      <c r="A35" t="s">
        <v>7</v>
      </c>
      <c r="B35">
        <v>4</v>
      </c>
      <c r="C35">
        <f t="shared" si="0"/>
        <v>33</v>
      </c>
      <c r="D35" t="s">
        <v>36</v>
      </c>
      <c r="E35">
        <v>1</v>
      </c>
    </row>
    <row r="36" spans="1:5" x14ac:dyDescent="0.3">
      <c r="A36" t="s">
        <v>8</v>
      </c>
      <c r="B36">
        <v>5</v>
      </c>
      <c r="C36">
        <f t="shared" si="0"/>
        <v>34</v>
      </c>
      <c r="D36" t="s">
        <v>37</v>
      </c>
      <c r="E36">
        <v>53</v>
      </c>
    </row>
    <row r="39" spans="1:5" x14ac:dyDescent="0.3">
      <c r="A39" t="s">
        <v>3</v>
      </c>
      <c r="B39">
        <v>0</v>
      </c>
    </row>
    <row r="40" spans="1:5" x14ac:dyDescent="0.3">
      <c r="A40" t="s">
        <v>4</v>
      </c>
      <c r="B40">
        <v>1</v>
      </c>
    </row>
    <row r="41" spans="1:5" x14ac:dyDescent="0.3">
      <c r="A41" t="s">
        <v>5</v>
      </c>
      <c r="B41">
        <v>2</v>
      </c>
    </row>
    <row r="42" spans="1:5" x14ac:dyDescent="0.3">
      <c r="A42" t="s">
        <v>6</v>
      </c>
      <c r="B42">
        <v>3</v>
      </c>
    </row>
    <row r="43" spans="1:5" x14ac:dyDescent="0.3">
      <c r="A43" t="s">
        <v>7</v>
      </c>
      <c r="B43">
        <v>4</v>
      </c>
    </row>
    <row r="44" spans="1:5" x14ac:dyDescent="0.3">
      <c r="A44" t="s">
        <v>8</v>
      </c>
      <c r="B44">
        <v>5</v>
      </c>
    </row>
    <row r="45" spans="1:5" x14ac:dyDescent="0.3">
      <c r="A45" t="s">
        <v>9</v>
      </c>
      <c r="B45">
        <v>6</v>
      </c>
    </row>
    <row r="46" spans="1:5" x14ac:dyDescent="0.3">
      <c r="A46" t="s">
        <v>10</v>
      </c>
      <c r="B46">
        <v>7</v>
      </c>
    </row>
    <row r="47" spans="1:5" x14ac:dyDescent="0.3">
      <c r="A47" t="s">
        <v>11</v>
      </c>
      <c r="B47">
        <v>8</v>
      </c>
    </row>
    <row r="48" spans="1:5" x14ac:dyDescent="0.3">
      <c r="A48" t="s">
        <v>12</v>
      </c>
      <c r="B48">
        <v>9</v>
      </c>
    </row>
    <row r="49" spans="1:2" x14ac:dyDescent="0.3">
      <c r="A49" t="s">
        <v>13</v>
      </c>
      <c r="B49">
        <v>10</v>
      </c>
    </row>
    <row r="50" spans="1:2" x14ac:dyDescent="0.3">
      <c r="A50" t="s">
        <v>14</v>
      </c>
      <c r="B50">
        <v>11</v>
      </c>
    </row>
    <row r="51" spans="1:2" x14ac:dyDescent="0.3">
      <c r="A51" t="s">
        <v>15</v>
      </c>
      <c r="B51">
        <v>12</v>
      </c>
    </row>
    <row r="52" spans="1:2" x14ac:dyDescent="0.3">
      <c r="A52" t="s">
        <v>16</v>
      </c>
      <c r="B52">
        <v>13</v>
      </c>
    </row>
    <row r="53" spans="1:2" x14ac:dyDescent="0.3">
      <c r="A53" t="s">
        <v>17</v>
      </c>
      <c r="B53">
        <v>14</v>
      </c>
    </row>
    <row r="54" spans="1:2" x14ac:dyDescent="0.3">
      <c r="A54" t="s">
        <v>18</v>
      </c>
      <c r="B54">
        <v>15</v>
      </c>
    </row>
    <row r="55" spans="1:2" x14ac:dyDescent="0.3">
      <c r="A55" t="s">
        <v>19</v>
      </c>
      <c r="B55">
        <v>16</v>
      </c>
    </row>
    <row r="56" spans="1:2" x14ac:dyDescent="0.3">
      <c r="A56" t="s">
        <v>20</v>
      </c>
      <c r="B56">
        <v>17</v>
      </c>
    </row>
    <row r="57" spans="1:2" x14ac:dyDescent="0.3">
      <c r="A57" t="s">
        <v>21</v>
      </c>
      <c r="B57">
        <v>18</v>
      </c>
    </row>
    <row r="58" spans="1:2" x14ac:dyDescent="0.3">
      <c r="A58" t="s">
        <v>22</v>
      </c>
      <c r="B58">
        <v>19</v>
      </c>
    </row>
    <row r="59" spans="1:2" x14ac:dyDescent="0.3">
      <c r="A59" t="s">
        <v>23</v>
      </c>
      <c r="B59">
        <v>20</v>
      </c>
    </row>
    <row r="60" spans="1:2" x14ac:dyDescent="0.3">
      <c r="A60" t="s">
        <v>24</v>
      </c>
      <c r="B60">
        <v>21</v>
      </c>
    </row>
    <row r="61" spans="1:2" x14ac:dyDescent="0.3">
      <c r="A61" t="s">
        <v>25</v>
      </c>
      <c r="B61">
        <v>22</v>
      </c>
    </row>
    <row r="62" spans="1:2" x14ac:dyDescent="0.3">
      <c r="A62" t="s">
        <v>26</v>
      </c>
      <c r="B62">
        <v>23</v>
      </c>
    </row>
    <row r="63" spans="1:2" x14ac:dyDescent="0.3">
      <c r="A63" t="s">
        <v>27</v>
      </c>
      <c r="B63">
        <v>24</v>
      </c>
    </row>
    <row r="64" spans="1:2" x14ac:dyDescent="0.3">
      <c r="A64" t="s">
        <v>28</v>
      </c>
      <c r="B64">
        <v>25</v>
      </c>
    </row>
    <row r="65" spans="1:2" x14ac:dyDescent="0.3">
      <c r="A65" t="s">
        <v>29</v>
      </c>
      <c r="B65">
        <v>26</v>
      </c>
    </row>
    <row r="66" spans="1:2" x14ac:dyDescent="0.3">
      <c r="A66" t="s">
        <v>30</v>
      </c>
      <c r="B66">
        <v>27</v>
      </c>
    </row>
    <row r="67" spans="1:2" x14ac:dyDescent="0.3">
      <c r="A67" t="s">
        <v>31</v>
      </c>
      <c r="B67">
        <v>28</v>
      </c>
    </row>
    <row r="68" spans="1:2" x14ac:dyDescent="0.3">
      <c r="A68" t="s">
        <v>32</v>
      </c>
      <c r="B68">
        <v>29</v>
      </c>
    </row>
    <row r="69" spans="1:2" x14ac:dyDescent="0.3">
      <c r="A69" t="s">
        <v>33</v>
      </c>
      <c r="B69">
        <v>30</v>
      </c>
    </row>
    <row r="70" spans="1:2" x14ac:dyDescent="0.3">
      <c r="A70" t="s">
        <v>34</v>
      </c>
      <c r="B70">
        <v>31</v>
      </c>
    </row>
    <row r="71" spans="1:2" x14ac:dyDescent="0.3">
      <c r="A71" t="s">
        <v>35</v>
      </c>
      <c r="B71">
        <v>32</v>
      </c>
    </row>
    <row r="72" spans="1:2" x14ac:dyDescent="0.3">
      <c r="A72" t="s">
        <v>36</v>
      </c>
      <c r="B72">
        <v>33</v>
      </c>
    </row>
    <row r="73" spans="1:2" x14ac:dyDescent="0.3">
      <c r="A73" t="s">
        <v>37</v>
      </c>
      <c r="B7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Sheet1_py</vt:lpstr>
      <vt:lpstr>Sheet1_edit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2023-03-14T18:17:18Z</dcterms:created>
  <dcterms:modified xsi:type="dcterms:W3CDTF">2023-04-08T21:42:08Z</dcterms:modified>
</cp:coreProperties>
</file>