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software_salud\app_salud\app\logic\data\"/>
    </mc:Choice>
  </mc:AlternateContent>
  <xr:revisionPtr revIDLastSave="0" documentId="13_ncr:1_{3EA9C54A-050E-41D5-A036-A8BC996B68FF}" xr6:coauthVersionLast="47" xr6:coauthVersionMax="47" xr10:uidLastSave="{00000000-0000-0000-0000-000000000000}"/>
  <bookViews>
    <workbookView xWindow="-108" yWindow="-108" windowWidth="23256" windowHeight="12456" activeTab="1" xr2:uid="{A035267E-5D3E-4097-B788-79B64BEF5509}"/>
  </bookViews>
  <sheets>
    <sheet name="Hoja1" sheetId="1" r:id="rId1"/>
    <sheet name="Hoja1_1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3" l="1" a="1"/>
  <c r="C56" i="3"/>
  <c r="C57" i="3"/>
  <c r="C58" i="3"/>
  <c r="C59" i="3"/>
  <c r="C52" i="3" a="1"/>
  <c r="C53" i="3" s="1"/>
  <c r="C48" i="3" a="1"/>
  <c r="C49" i="3" s="1"/>
  <c r="C48" i="3"/>
  <c r="C44" i="3" a="1"/>
  <c r="C46" i="3" s="1"/>
  <c r="C44" i="3"/>
  <c r="C45" i="3"/>
  <c r="C40" i="3" a="1"/>
  <c r="C40" i="3"/>
  <c r="C41" i="3"/>
  <c r="C42" i="3"/>
  <c r="C43" i="3"/>
  <c r="C36" i="3" a="1"/>
  <c r="C36" i="3" s="1"/>
  <c r="C32" i="3" a="1"/>
  <c r="C32" i="3" s="1"/>
  <c r="C28" i="3" a="1"/>
  <c r="C29" i="3" s="1"/>
  <c r="C24" i="3" a="1"/>
  <c r="C24" i="3" s="1"/>
  <c r="C25" i="3"/>
  <c r="C26" i="3"/>
  <c r="C27" i="3"/>
  <c r="C20" i="3" a="1"/>
  <c r="C20" i="3" s="1"/>
  <c r="C19" i="3"/>
  <c r="C18" i="3"/>
  <c r="C17" i="3"/>
  <c r="C16" i="3"/>
  <c r="K3" i="3"/>
  <c r="K4" i="3"/>
  <c r="K5" i="3"/>
  <c r="K6" i="3"/>
  <c r="K7" i="3"/>
  <c r="K8" i="3"/>
  <c r="K9" i="3"/>
  <c r="K10" i="3"/>
  <c r="K11" i="3"/>
  <c r="K12" i="3"/>
  <c r="K2" i="3"/>
  <c r="J3" i="3"/>
  <c r="J4" i="3"/>
  <c r="J5" i="3"/>
  <c r="J6" i="3"/>
  <c r="J7" i="3"/>
  <c r="J8" i="3"/>
  <c r="J9" i="3"/>
  <c r="J10" i="3"/>
  <c r="J11" i="3"/>
  <c r="J12" i="3"/>
  <c r="J2" i="3"/>
  <c r="I3" i="3"/>
  <c r="I4" i="3"/>
  <c r="I5" i="3"/>
  <c r="I6" i="3"/>
  <c r="I7" i="3"/>
  <c r="I8" i="3"/>
  <c r="I9" i="3"/>
  <c r="I10" i="3"/>
  <c r="I11" i="3"/>
  <c r="I12" i="3"/>
  <c r="I2" i="3"/>
  <c r="H3" i="3"/>
  <c r="H4" i="3"/>
  <c r="H5" i="3"/>
  <c r="H6" i="3"/>
  <c r="H7" i="3"/>
  <c r="H8" i="3"/>
  <c r="H9" i="3"/>
  <c r="H10" i="3"/>
  <c r="H11" i="3"/>
  <c r="H12" i="3"/>
  <c r="H2" i="3"/>
  <c r="G3" i="3"/>
  <c r="G4" i="3"/>
  <c r="G5" i="3"/>
  <c r="G6" i="3"/>
  <c r="G7" i="3"/>
  <c r="G8" i="3"/>
  <c r="G9" i="3"/>
  <c r="G10" i="3"/>
  <c r="G11" i="3"/>
  <c r="G12" i="3"/>
  <c r="G2" i="3"/>
  <c r="D3" i="1"/>
  <c r="D4" i="1"/>
  <c r="D5" i="1"/>
  <c r="D6" i="1"/>
  <c r="D7" i="1"/>
  <c r="D8" i="1"/>
  <c r="D9" i="1"/>
  <c r="D10" i="1"/>
  <c r="D11" i="1"/>
  <c r="D12" i="1"/>
  <c r="D13" i="1"/>
  <c r="D2" i="1"/>
  <c r="C52" i="3" l="1"/>
  <c r="C55" i="3"/>
  <c r="C54" i="3"/>
  <c r="C51" i="3"/>
  <c r="C50" i="3"/>
  <c r="C47" i="3"/>
  <c r="C38" i="3"/>
  <c r="C39" i="3"/>
  <c r="C37" i="3"/>
  <c r="C35" i="3"/>
  <c r="C34" i="3"/>
  <c r="C33" i="3"/>
  <c r="C30" i="3"/>
  <c r="C28" i="3"/>
  <c r="C31" i="3"/>
  <c r="C23" i="3"/>
  <c r="C22" i="3"/>
  <c r="C21" i="3"/>
</calcChain>
</file>

<file path=xl/sharedStrings.xml><?xml version="1.0" encoding="utf-8"?>
<sst xmlns="http://schemas.openxmlformats.org/spreadsheetml/2006/main" count="292" uniqueCount="36">
  <si>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</si>
  <si>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</si>
  <si>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</si>
  <si>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</si>
  <si>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</si>
  <si>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</si>
  <si>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</si>
  <si>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</si>
  <si>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</si>
  <si>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</si>
  <si>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</si>
  <si>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</si>
  <si>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</si>
  <si>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</si>
  <si>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</si>
  <si>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</si>
  <si>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</si>
  <si>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</si>
  <si>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</si>
  <si>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</si>
  <si>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</si>
  <si>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Porcentaje de horas programadas</t>
  </si>
  <si>
    <t>Agosto</t>
  </si>
  <si>
    <t>De cirugia electiva</t>
  </si>
  <si>
    <t>Tipo de quirofano</t>
  </si>
  <si>
    <t>Horas mensuales habilitadas</t>
  </si>
  <si>
    <t>Horas mensuales programadas</t>
  </si>
  <si>
    <t>Horas mensuales en trabajo</t>
  </si>
  <si>
    <t>Horas mensuales ocupadas horario habil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</si>
  <si>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</si>
  <si>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</si>
  <si>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</si>
  <si>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</si>
  <si>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</si>
  <si>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Tipo de hora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</si>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</sst>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E13"/>
  <sheetViews>
    <sheetView workbookViewId="0">
      <selection sqref="A1:A13"/>
    </sheetView>
  </sheetViews>
  <sheetFormatPr defaultColWidth="11.5546875" defaultRowHeight="14.4" x14ac:dyDescent="0.3"/>
  <cols>
    <col min="2" max="2" width="19.33203125" customWidth="1"/>
    <col min="3" max="3" width="18.33203125" customWidth="1"/>
    <col min="4" max="4" width="51" bestFit="1" customWidth="1"/>
    <col min="5" max="5" width="30.21875" bestFit="1" customWidth="1"/>
  </cols>
  <sheetData>
    <row r="1" spans="1:5" x14ac:dyDescent="0.3">
      <c r="A1" t="s">
        <v>14</v>
      </c>
      <c r="B1" t="s">
        <v>13</v>
      </c>
      <c r="C1" t="s">
        <v>12</v>
      </c>
      <c r="D1" t="s">
        <v>15</v>
      </c>
      <c r="E1" t="s">
        <v>21</v>
      </c>
    </row>
    <row r="2" spans="1:5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5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5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5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5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5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5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5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5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5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5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5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49E3-331A-4A7F-AB26-A48D8D1A9D4F}">
  <dimension ref="A1:K59"/>
  <sheetViews>
    <sheetView tabSelected="1" zoomScale="80" zoomScaleNormal="80" workbookViewId="0">
      <selection activeCell="J10" sqref="J10"/>
    </sheetView>
  </sheetViews>
  <sheetFormatPr defaultRowHeight="14.4" x14ac:dyDescent="0.3"/>
  <cols>
    <col min="2" max="2" width="15.88671875" bestFit="1" customWidth="1"/>
    <col min="3" max="11" width="13.109375" customWidth="1"/>
  </cols>
  <sheetData>
    <row r="1" spans="1:11" ht="60" customHeight="1" x14ac:dyDescent="0.3">
      <c r="A1" t="s">
        <v>14</v>
      </c>
      <c r="B1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 x14ac:dyDescent="0.3">
      <c r="A2" t="s">
        <v>1</v>
      </c>
      <c r="B2" t="s">
        <v>23</v>
      </c>
      <c r="C2">
        <v>1176</v>
      </c>
      <c r="D2">
        <v>677</v>
      </c>
      <c r="E2">
        <v>491</v>
      </c>
      <c r="F2">
        <v>500</v>
      </c>
      <c r="G2" s="2">
        <f>E2/C2</f>
        <v>0.41751700680272108</v>
      </c>
      <c r="H2" s="2">
        <f>D2/C2</f>
        <v>0.57568027210884354</v>
      </c>
      <c r="I2" s="2">
        <f>E2/D2</f>
        <v>0.72525849335302806</v>
      </c>
      <c r="J2" s="2">
        <f>F2/D2</f>
        <v>0.73855243722304287</v>
      </c>
      <c r="K2" s="2">
        <f>F2/C2</f>
        <v>0.42517006802721086</v>
      </c>
    </row>
    <row r="3" spans="1:11" x14ac:dyDescent="0.3">
      <c r="A3" t="s">
        <v>0</v>
      </c>
      <c r="B3" t="s">
        <v>23</v>
      </c>
      <c r="C3">
        <v>1064</v>
      </c>
      <c r="D3">
        <v>517</v>
      </c>
      <c r="E3">
        <v>445</v>
      </c>
      <c r="F3">
        <v>445</v>
      </c>
      <c r="G3" s="2">
        <f t="shared" ref="G3:G12" si="0">E3/C3</f>
        <v>0.4182330827067669</v>
      </c>
      <c r="H3" s="2">
        <f t="shared" ref="H3:H12" si="1">D3/C3</f>
        <v>0.48590225563909772</v>
      </c>
      <c r="I3" s="2">
        <f t="shared" ref="I3:I12" si="2">E3/D3</f>
        <v>0.86073500967117988</v>
      </c>
      <c r="J3" s="2">
        <f t="shared" ref="J3:J12" si="3">F3/D3</f>
        <v>0.86073500967117988</v>
      </c>
      <c r="K3" s="2">
        <f t="shared" ref="K3:K12" si="4">F3/C3</f>
        <v>0.4182330827067669</v>
      </c>
    </row>
    <row r="4" spans="1:11" x14ac:dyDescent="0.3">
      <c r="A4" t="s">
        <v>2</v>
      </c>
      <c r="B4" t="s">
        <v>23</v>
      </c>
      <c r="C4">
        <v>1288</v>
      </c>
      <c r="D4">
        <v>579</v>
      </c>
      <c r="E4">
        <v>491</v>
      </c>
      <c r="F4">
        <v>491</v>
      </c>
      <c r="G4" s="2">
        <f t="shared" si="0"/>
        <v>0.38121118012422361</v>
      </c>
      <c r="H4" s="2">
        <f t="shared" si="1"/>
        <v>0.4495341614906832</v>
      </c>
      <c r="I4" s="2">
        <f t="shared" si="2"/>
        <v>0.84801381692573408</v>
      </c>
      <c r="J4" s="2">
        <f t="shared" si="3"/>
        <v>0.84801381692573408</v>
      </c>
      <c r="K4" s="2">
        <f t="shared" si="4"/>
        <v>0.38121118012422361</v>
      </c>
    </row>
    <row r="5" spans="1:11" x14ac:dyDescent="0.3">
      <c r="A5" t="s">
        <v>3</v>
      </c>
      <c r="B5" t="s">
        <v>23</v>
      </c>
      <c r="C5">
        <v>1120</v>
      </c>
      <c r="D5">
        <v>923</v>
      </c>
      <c r="E5">
        <v>740</v>
      </c>
      <c r="F5">
        <v>740</v>
      </c>
      <c r="G5" s="2">
        <f t="shared" si="0"/>
        <v>0.6607142857142857</v>
      </c>
      <c r="H5" s="2">
        <f t="shared" si="1"/>
        <v>0.82410714285714282</v>
      </c>
      <c r="I5" s="2">
        <f t="shared" si="2"/>
        <v>0.80173347778981585</v>
      </c>
      <c r="J5" s="2">
        <f t="shared" si="3"/>
        <v>0.80173347778981585</v>
      </c>
      <c r="K5" s="2">
        <f t="shared" si="4"/>
        <v>0.6607142857142857</v>
      </c>
    </row>
    <row r="6" spans="1:11" x14ac:dyDescent="0.3">
      <c r="A6" t="s">
        <v>4</v>
      </c>
      <c r="B6" t="s">
        <v>23</v>
      </c>
      <c r="C6">
        <v>1232</v>
      </c>
      <c r="D6">
        <v>1157</v>
      </c>
      <c r="E6">
        <v>845</v>
      </c>
      <c r="F6">
        <v>845</v>
      </c>
      <c r="G6" s="2">
        <f t="shared" si="0"/>
        <v>0.68587662337662336</v>
      </c>
      <c r="H6" s="2">
        <f t="shared" si="1"/>
        <v>0.93912337662337664</v>
      </c>
      <c r="I6" s="2">
        <f t="shared" si="2"/>
        <v>0.7303370786516854</v>
      </c>
      <c r="J6" s="2">
        <f t="shared" si="3"/>
        <v>0.7303370786516854</v>
      </c>
      <c r="K6" s="2">
        <f t="shared" si="4"/>
        <v>0.68587662337662336</v>
      </c>
    </row>
    <row r="7" spans="1:11" x14ac:dyDescent="0.3">
      <c r="A7" t="s">
        <v>5</v>
      </c>
      <c r="B7" t="s">
        <v>23</v>
      </c>
      <c r="C7">
        <v>1120</v>
      </c>
      <c r="D7">
        <v>1168</v>
      </c>
      <c r="E7">
        <v>800</v>
      </c>
      <c r="F7">
        <v>800</v>
      </c>
      <c r="G7" s="2">
        <f t="shared" si="0"/>
        <v>0.7142857142857143</v>
      </c>
      <c r="H7" s="2">
        <f t="shared" si="1"/>
        <v>1.0428571428571429</v>
      </c>
      <c r="I7" s="2">
        <f t="shared" si="2"/>
        <v>0.68493150684931503</v>
      </c>
      <c r="J7" s="2">
        <f t="shared" si="3"/>
        <v>0.68493150684931503</v>
      </c>
      <c r="K7" s="2">
        <f t="shared" si="4"/>
        <v>0.7142857142857143</v>
      </c>
    </row>
    <row r="8" spans="1:11" x14ac:dyDescent="0.3">
      <c r="A8" t="s">
        <v>6</v>
      </c>
      <c r="B8" t="s">
        <v>23</v>
      </c>
      <c r="C8">
        <v>1176</v>
      </c>
      <c r="D8">
        <v>834</v>
      </c>
      <c r="E8">
        <v>822</v>
      </c>
      <c r="F8">
        <v>822</v>
      </c>
      <c r="G8" s="2">
        <f t="shared" si="0"/>
        <v>0.69897959183673475</v>
      </c>
      <c r="H8" s="2">
        <f t="shared" si="1"/>
        <v>0.70918367346938771</v>
      </c>
      <c r="I8" s="2">
        <f t="shared" si="2"/>
        <v>0.98561151079136688</v>
      </c>
      <c r="J8" s="2">
        <f t="shared" si="3"/>
        <v>0.98561151079136688</v>
      </c>
      <c r="K8" s="2">
        <f t="shared" si="4"/>
        <v>0.69897959183673475</v>
      </c>
    </row>
    <row r="9" spans="1:11" x14ac:dyDescent="0.3">
      <c r="A9" t="s">
        <v>22</v>
      </c>
      <c r="B9" t="s">
        <v>23</v>
      </c>
      <c r="C9">
        <v>1268</v>
      </c>
      <c r="D9">
        <v>1268</v>
      </c>
      <c r="E9">
        <v>910</v>
      </c>
      <c r="F9">
        <v>910</v>
      </c>
      <c r="G9" s="2">
        <f t="shared" si="0"/>
        <v>0.71766561514195581</v>
      </c>
      <c r="H9" s="2">
        <f t="shared" si="1"/>
        <v>1</v>
      </c>
      <c r="I9" s="2">
        <f t="shared" si="2"/>
        <v>0.71766561514195581</v>
      </c>
      <c r="J9" s="2">
        <f t="shared" si="3"/>
        <v>0.71766561514195581</v>
      </c>
      <c r="K9" s="2">
        <f t="shared" si="4"/>
        <v>0.71766561514195581</v>
      </c>
    </row>
    <row r="10" spans="1:11" x14ac:dyDescent="0.3">
      <c r="A10" t="s">
        <v>8</v>
      </c>
      <c r="B10" t="s">
        <v>23</v>
      </c>
      <c r="C10">
        <v>1176</v>
      </c>
      <c r="D10">
        <v>1018</v>
      </c>
      <c r="E10">
        <v>858</v>
      </c>
      <c r="F10">
        <v>858</v>
      </c>
      <c r="G10" s="2">
        <f t="shared" si="0"/>
        <v>0.72959183673469385</v>
      </c>
      <c r="H10" s="2">
        <f t="shared" si="1"/>
        <v>0.86564625850340138</v>
      </c>
      <c r="I10" s="2">
        <f t="shared" si="2"/>
        <v>0.84282907662082518</v>
      </c>
      <c r="J10" s="2">
        <f t="shared" si="3"/>
        <v>0.84282907662082518</v>
      </c>
      <c r="K10" s="2">
        <f t="shared" si="4"/>
        <v>0.72959183673469385</v>
      </c>
    </row>
    <row r="11" spans="1:11" x14ac:dyDescent="0.3">
      <c r="A11" t="s">
        <v>9</v>
      </c>
      <c r="B11" t="s">
        <v>23</v>
      </c>
      <c r="C11">
        <v>1064</v>
      </c>
      <c r="D11">
        <v>920</v>
      </c>
      <c r="E11">
        <v>716</v>
      </c>
      <c r="F11">
        <v>716</v>
      </c>
      <c r="G11" s="2">
        <f t="shared" si="0"/>
        <v>0.67293233082706772</v>
      </c>
      <c r="H11" s="2">
        <f t="shared" si="1"/>
        <v>0.86466165413533835</v>
      </c>
      <c r="I11" s="2">
        <f t="shared" si="2"/>
        <v>0.77826086956521734</v>
      </c>
      <c r="J11" s="2">
        <f t="shared" si="3"/>
        <v>0.77826086956521734</v>
      </c>
      <c r="K11" s="2">
        <f t="shared" si="4"/>
        <v>0.67293233082706772</v>
      </c>
    </row>
    <row r="12" spans="1:11" x14ac:dyDescent="0.3">
      <c r="A12" t="s">
        <v>10</v>
      </c>
      <c r="B12" t="s">
        <v>23</v>
      </c>
      <c r="C12">
        <v>1176</v>
      </c>
      <c r="D12">
        <v>1093</v>
      </c>
      <c r="E12">
        <v>876</v>
      </c>
      <c r="F12">
        <v>876</v>
      </c>
      <c r="G12" s="2">
        <f t="shared" si="0"/>
        <v>0.74489795918367352</v>
      </c>
      <c r="H12" s="2">
        <f t="shared" si="1"/>
        <v>0.92942176870748294</v>
      </c>
      <c r="I12" s="2">
        <f t="shared" si="2"/>
        <v>0.80146386093321131</v>
      </c>
      <c r="J12" s="2">
        <f t="shared" si="3"/>
        <v>0.80146386093321131</v>
      </c>
      <c r="K12" s="2">
        <f t="shared" si="4"/>
        <v>0.74489795918367352</v>
      </c>
    </row>
    <row r="15" spans="1:11" x14ac:dyDescent="0.3">
      <c r="A15" t="s">
        <v>14</v>
      </c>
      <c r="B15" t="s">
        <v>34</v>
      </c>
      <c r="C15" t="s">
        <v>35</v>
      </c>
    </row>
    <row r="16" spans="1:11" ht="28.8" x14ac:dyDescent="0.3">
      <c r="A16" t="s">
        <v>1</v>
      </c>
      <c r="B16" s="3" t="s">
        <v>25</v>
      </c>
      <c r="C16">
        <f>C2</f>
        <v>1176</v>
      </c>
    </row>
    <row r="17" spans="1:3" ht="28.8" x14ac:dyDescent="0.3">
      <c r="A17" t="s">
        <v>1</v>
      </c>
      <c r="B17" s="3" t="s">
        <v>26</v>
      </c>
      <c r="C17">
        <f>D2</f>
        <v>677</v>
      </c>
    </row>
    <row r="18" spans="1:3" ht="28.8" x14ac:dyDescent="0.3">
      <c r="A18" t="s">
        <v>1</v>
      </c>
      <c r="B18" s="3" t="s">
        <v>27</v>
      </c>
      <c r="C18">
        <f>E2</f>
        <v>491</v>
      </c>
    </row>
    <row r="19" spans="1:3" ht="43.2" x14ac:dyDescent="0.3">
      <c r="A19" t="s">
        <v>1</v>
      </c>
      <c r="B19" s="3" t="s">
        <v>28</v>
      </c>
      <c r="C19">
        <f>F2</f>
        <v>500</v>
      </c>
    </row>
    <row r="20" spans="1:3" ht="28.8" x14ac:dyDescent="0.3">
      <c r="A20" t="s">
        <v>0</v>
      </c>
      <c r="B20" s="3" t="s">
        <v>25</v>
      </c>
      <c r="C20">
        <f t="array" ref="C20:C23">TRANSPOSE(C3:F3)</f>
        <v>1064</v>
      </c>
    </row>
    <row r="21" spans="1:3" ht="28.8" x14ac:dyDescent="0.3">
      <c r="A21" t="s">
        <v>0</v>
      </c>
      <c r="B21" s="3" t="s">
        <v>26</v>
      </c>
      <c r="C21">
        <v>517</v>
      </c>
    </row>
    <row r="22" spans="1:3" ht="28.8" x14ac:dyDescent="0.3">
      <c r="A22" t="s">
        <v>0</v>
      </c>
      <c r="B22" s="3" t="s">
        <v>27</v>
      </c>
      <c r="C22">
        <v>445</v>
      </c>
    </row>
    <row r="23" spans="1:3" ht="43.2" x14ac:dyDescent="0.3">
      <c r="A23" t="s">
        <v>0</v>
      </c>
      <c r="B23" s="3" t="s">
        <v>28</v>
      </c>
      <c r="C23">
        <v>445</v>
      </c>
    </row>
    <row r="24" spans="1:3" ht="28.8" x14ac:dyDescent="0.3">
      <c r="A24" t="s">
        <v>2</v>
      </c>
      <c r="B24" s="3" t="s">
        <v>25</v>
      </c>
      <c r="C24">
        <f t="array" ref="C24:C27">TRANSPOSE(C4:F4)</f>
        <v>1288</v>
      </c>
    </row>
    <row r="25" spans="1:3" ht="28.8" x14ac:dyDescent="0.3">
      <c r="A25" t="s">
        <v>2</v>
      </c>
      <c r="B25" s="3" t="s">
        <v>26</v>
      </c>
      <c r="C25">
        <v>579</v>
      </c>
    </row>
    <row r="26" spans="1:3" ht="28.8" x14ac:dyDescent="0.3">
      <c r="A26" t="s">
        <v>2</v>
      </c>
      <c r="B26" s="3" t="s">
        <v>27</v>
      </c>
      <c r="C26">
        <v>491</v>
      </c>
    </row>
    <row r="27" spans="1:3" ht="43.2" x14ac:dyDescent="0.3">
      <c r="A27" t="s">
        <v>2</v>
      </c>
      <c r="B27" s="3" t="s">
        <v>28</v>
      </c>
      <c r="C27">
        <v>491</v>
      </c>
    </row>
    <row r="28" spans="1:3" ht="28.8" x14ac:dyDescent="0.3">
      <c r="A28" t="s">
        <v>3</v>
      </c>
      <c r="B28" s="3" t="s">
        <v>25</v>
      </c>
      <c r="C28">
        <f t="array" ref="C28:C31">TRANSPOSE(C5:F5)</f>
        <v>1120</v>
      </c>
    </row>
    <row r="29" spans="1:3" ht="28.8" x14ac:dyDescent="0.3">
      <c r="A29" t="s">
        <v>3</v>
      </c>
      <c r="B29" s="3" t="s">
        <v>26</v>
      </c>
      <c r="C29">
        <v>923</v>
      </c>
    </row>
    <row r="30" spans="1:3" ht="28.8" x14ac:dyDescent="0.3">
      <c r="A30" t="s">
        <v>3</v>
      </c>
      <c r="B30" s="3" t="s">
        <v>27</v>
      </c>
      <c r="C30">
        <v>740</v>
      </c>
    </row>
    <row r="31" spans="1:3" ht="43.2" x14ac:dyDescent="0.3">
      <c r="A31" t="s">
        <v>3</v>
      </c>
      <c r="B31" s="3" t="s">
        <v>28</v>
      </c>
      <c r="C31">
        <v>740</v>
      </c>
    </row>
    <row r="32" spans="1:3" ht="28.8" x14ac:dyDescent="0.3">
      <c r="A32" t="s">
        <v>4</v>
      </c>
      <c r="B32" s="3" t="s">
        <v>25</v>
      </c>
      <c r="C32">
        <f t="array" ref="C32:C35">TRANSPOSE(C6:F6)</f>
        <v>1232</v>
      </c>
    </row>
    <row r="33" spans="1:3" ht="28.8" x14ac:dyDescent="0.3">
      <c r="A33" t="s">
        <v>4</v>
      </c>
      <c r="B33" s="3" t="s">
        <v>26</v>
      </c>
      <c r="C33">
        <v>1157</v>
      </c>
    </row>
    <row r="34" spans="1:3" ht="28.8" x14ac:dyDescent="0.3">
      <c r="A34" t="s">
        <v>4</v>
      </c>
      <c r="B34" s="3" t="s">
        <v>27</v>
      </c>
      <c r="C34">
        <v>845</v>
      </c>
    </row>
    <row r="35" spans="1:3" ht="43.2" x14ac:dyDescent="0.3">
      <c r="A35" t="s">
        <v>4</v>
      </c>
      <c r="B35" s="3" t="s">
        <v>28</v>
      </c>
      <c r="C35">
        <v>845</v>
      </c>
    </row>
    <row r="36" spans="1:3" ht="28.8" x14ac:dyDescent="0.3">
      <c r="A36" t="s">
        <v>5</v>
      </c>
      <c r="B36" s="3" t="s">
        <v>25</v>
      </c>
      <c r="C36">
        <f t="array" ref="C36:C39">TRANSPOSE(C7:F7)</f>
        <v>1120</v>
      </c>
    </row>
    <row r="37" spans="1:3" ht="28.8" x14ac:dyDescent="0.3">
      <c r="A37" t="s">
        <v>5</v>
      </c>
      <c r="B37" s="3" t="s">
        <v>26</v>
      </c>
      <c r="C37">
        <v>1168</v>
      </c>
    </row>
    <row r="38" spans="1:3" ht="28.8" x14ac:dyDescent="0.3">
      <c r="A38" t="s">
        <v>5</v>
      </c>
      <c r="B38" s="3" t="s">
        <v>27</v>
      </c>
      <c r="C38">
        <v>800</v>
      </c>
    </row>
    <row r="39" spans="1:3" ht="43.2" x14ac:dyDescent="0.3">
      <c r="A39" t="s">
        <v>5</v>
      </c>
      <c r="B39" s="3" t="s">
        <v>28</v>
      </c>
      <c r="C39">
        <v>800</v>
      </c>
    </row>
    <row r="40" spans="1:3" ht="28.8" x14ac:dyDescent="0.3">
      <c r="A40" t="s">
        <v>6</v>
      </c>
      <c r="B40" s="3" t="s">
        <v>25</v>
      </c>
      <c r="C40">
        <f t="array" ref="C40:C43">TRANSPOSE(C8:F8)</f>
        <v>1176</v>
      </c>
    </row>
    <row r="41" spans="1:3" ht="28.8" x14ac:dyDescent="0.3">
      <c r="A41" t="s">
        <v>6</v>
      </c>
      <c r="B41" s="3" t="s">
        <v>26</v>
      </c>
      <c r="C41">
        <v>834</v>
      </c>
    </row>
    <row r="42" spans="1:3" ht="28.8" x14ac:dyDescent="0.3">
      <c r="A42" t="s">
        <v>6</v>
      </c>
      <c r="B42" s="3" t="s">
        <v>27</v>
      </c>
      <c r="C42">
        <v>822</v>
      </c>
    </row>
    <row r="43" spans="1:3" ht="43.2" x14ac:dyDescent="0.3">
      <c r="A43" t="s">
        <v>6</v>
      </c>
      <c r="B43" s="3" t="s">
        <v>28</v>
      </c>
      <c r="C43">
        <v>822</v>
      </c>
    </row>
    <row r="44" spans="1:3" ht="28.8" x14ac:dyDescent="0.3">
      <c r="A44" t="s">
        <v>22</v>
      </c>
      <c r="B44" s="3" t="s">
        <v>25</v>
      </c>
      <c r="C44">
        <f t="array" ref="C44:C47">TRANSPOSE(C9:F9)</f>
        <v>1268</v>
      </c>
    </row>
    <row r="45" spans="1:3" ht="28.8" x14ac:dyDescent="0.3">
      <c r="A45" t="s">
        <v>22</v>
      </c>
      <c r="B45" s="3" t="s">
        <v>26</v>
      </c>
      <c r="C45">
        <v>1268</v>
      </c>
    </row>
    <row r="46" spans="1:3" ht="28.8" x14ac:dyDescent="0.3">
      <c r="A46" t="s">
        <v>22</v>
      </c>
      <c r="B46" s="3" t="s">
        <v>27</v>
      </c>
      <c r="C46">
        <v>910</v>
      </c>
    </row>
    <row r="47" spans="1:3" ht="43.2" x14ac:dyDescent="0.3">
      <c r="A47" t="s">
        <v>22</v>
      </c>
      <c r="B47" s="3" t="s">
        <v>28</v>
      </c>
      <c r="C47">
        <v>910</v>
      </c>
    </row>
    <row r="48" spans="1:3" ht="28.8" x14ac:dyDescent="0.3">
      <c r="A48" t="s">
        <v>8</v>
      </c>
      <c r="B48" s="3" t="s">
        <v>25</v>
      </c>
      <c r="C48">
        <f t="array" ref="C48:C51">TRANSPOSE(C10:F10)</f>
        <v>1176</v>
      </c>
    </row>
    <row r="49" spans="1:3" ht="28.8" x14ac:dyDescent="0.3">
      <c r="A49" t="s">
        <v>8</v>
      </c>
      <c r="B49" s="3" t="s">
        <v>26</v>
      </c>
      <c r="C49">
        <v>1018</v>
      </c>
    </row>
    <row r="50" spans="1:3" ht="28.8" x14ac:dyDescent="0.3">
      <c r="A50" t="s">
        <v>8</v>
      </c>
      <c r="B50" s="3" t="s">
        <v>27</v>
      </c>
      <c r="C50">
        <v>858</v>
      </c>
    </row>
    <row r="51" spans="1:3" ht="43.2" x14ac:dyDescent="0.3">
      <c r="A51" t="s">
        <v>8</v>
      </c>
      <c r="B51" s="3" t="s">
        <v>28</v>
      </c>
      <c r="C51">
        <v>858</v>
      </c>
    </row>
    <row r="52" spans="1:3" ht="28.8" x14ac:dyDescent="0.3">
      <c r="A52" t="s">
        <v>9</v>
      </c>
      <c r="B52" s="3" t="s">
        <v>25</v>
      </c>
      <c r="C52">
        <f t="array" ref="C52:C55">TRANSPOSE(C11:F11)</f>
        <v>1064</v>
      </c>
    </row>
    <row r="53" spans="1:3" ht="28.8" x14ac:dyDescent="0.3">
      <c r="A53" t="s">
        <v>9</v>
      </c>
      <c r="B53" s="3" t="s">
        <v>26</v>
      </c>
      <c r="C53">
        <v>920</v>
      </c>
    </row>
    <row r="54" spans="1:3" ht="28.8" x14ac:dyDescent="0.3">
      <c r="A54" t="s">
        <v>9</v>
      </c>
      <c r="B54" s="3" t="s">
        <v>27</v>
      </c>
      <c r="C54">
        <v>716</v>
      </c>
    </row>
    <row r="55" spans="1:3" ht="43.2" x14ac:dyDescent="0.3">
      <c r="A55" t="s">
        <v>9</v>
      </c>
      <c r="B55" s="3" t="s">
        <v>28</v>
      </c>
      <c r="C55">
        <v>716</v>
      </c>
    </row>
    <row r="56" spans="1:3" ht="28.8" x14ac:dyDescent="0.3">
      <c r="A56" t="s">
        <v>10</v>
      </c>
      <c r="B56" s="3" t="s">
        <v>25</v>
      </c>
      <c r="C56">
        <f t="array" ref="C56:C59">TRANSPOSE(C12:F12)</f>
        <v>1176</v>
      </c>
    </row>
    <row r="57" spans="1:3" ht="28.8" x14ac:dyDescent="0.3">
      <c r="A57" t="s">
        <v>10</v>
      </c>
      <c r="B57" s="3" t="s">
        <v>26</v>
      </c>
      <c r="C57">
        <v>1093</v>
      </c>
    </row>
    <row r="58" spans="1:3" ht="28.8" x14ac:dyDescent="0.3">
      <c r="A58" t="s">
        <v>10</v>
      </c>
      <c r="B58" s="3" t="s">
        <v>27</v>
      </c>
      <c r="C58">
        <v>876</v>
      </c>
    </row>
    <row r="59" spans="1:3" ht="43.2" x14ac:dyDescent="0.3">
      <c r="A59" t="s">
        <v>10</v>
      </c>
      <c r="B59" s="3" t="s">
        <v>28</v>
      </c>
      <c r="C59">
        <v>876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workbookViewId="0">
      <selection activeCell="B148" sqref="B148"/>
    </sheetView>
  </sheetViews>
  <sheetFormatPr defaultColWidth="11.5546875" defaultRowHeight="14.4" x14ac:dyDescent="0.3"/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Hoja1_1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Administrator</cp:lastModifiedBy>
  <dcterms:created xsi:type="dcterms:W3CDTF">2023-03-03T14:18:13Z</dcterms:created>
  <dcterms:modified xsi:type="dcterms:W3CDTF">2023-03-08T05:02:08Z</dcterms:modified>
</cp:coreProperties>
</file>