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app_health_r_medicine\app-mvp\modulos\data\"/>
    </mc:Choice>
  </mc:AlternateContent>
  <xr:revisionPtr revIDLastSave="0" documentId="13_ncr:40009_{5CE5110D-B90A-4D7D-8A67-FCF5F1043AD0}" xr6:coauthVersionLast="47" xr6:coauthVersionMax="47" xr10:uidLastSave="{00000000-0000-0000-0000-000000000000}"/>
  <bookViews>
    <workbookView xWindow="-108" yWindow="-108" windowWidth="23256" windowHeight="12456"/>
  </bookViews>
  <sheets>
    <sheet name="Hoja1" sheetId="2" r:id="rId1"/>
  </sheets>
  <definedNames>
    <definedName name="DatosExternos_1" localSheetId="0" hidden="1">Hoja1!$A$1:$I$145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2" i="2"/>
</calcChain>
</file>

<file path=xl/connections.xml><?xml version="1.0" encoding="utf-8"?>
<connections xmlns="http://schemas.openxmlformats.org/spreadsheetml/2006/main">
  <connection id="1" keepAlive="1" name="Consulta - Hoja 16_Datos completos_data (1)" description="Conexión a la consulta 'Hoja 16_Datos completos_data (1)' en el libro." type="5" refreshedVersion="8" background="1" saveData="1">
    <dbPr connection="Provider=Microsoft.Mashup.OleDb.1;Data Source=$Workbook$;Location=&quot;Hoja 16_Datos completos_data (1)&quot;;Extended Properties=&quot;&quot;" command="SELECT * FROM [Hoja 16_Datos completos_data (1)]"/>
  </connection>
</connections>
</file>

<file path=xl/sharedStrings.xml><?xml version="1.0" encoding="utf-8"?>
<sst xmlns="http://schemas.openxmlformats.org/spreadsheetml/2006/main" count="297" uniqueCount="33">
  <si>
    <t>Especialidad</t>
  </si>
  <si>
    <t>Dias de estada prequirurgicos totales</t>
  </si>
  <si>
    <t>DÍAS DE ESTADA PREQUIRÚRGICOS 15 años y más</t>
  </si>
  <si>
    <t>DÍAS DE ESTADA PREQUIRÚRGICOS Menores de 15 años</t>
  </si>
  <si>
    <t>PACIENTES INTERVENIDOS 15 años y más</t>
  </si>
  <si>
    <t>PACIENTES INTERVENIDOS Menores de 15 años</t>
  </si>
  <si>
    <t>Pacientes intervenidos totales,</t>
  </si>
  <si>
    <t>CIRUGÍA GENERAL</t>
  </si>
  <si>
    <t>enero</t>
  </si>
  <si>
    <t>CIRUGÍA CARDIOVASCULAR</t>
  </si>
  <si>
    <t>CIRUGÍA MÁXILOFACIAL</t>
  </si>
  <si>
    <t>CIRUGÍA TÓRAX</t>
  </si>
  <si>
    <t>TRAUMATOLOGÍA</t>
  </si>
  <si>
    <t>NEUROCIRUGÍA</t>
  </si>
  <si>
    <t>OTORRINOLARINGOLOGÍA</t>
  </si>
  <si>
    <t>OFTALMOLOGÍA</t>
  </si>
  <si>
    <t>OBSTETRICIA Y GINECOLOGÍA</t>
  </si>
  <si>
    <t>GINECOLOGÍA</t>
  </si>
  <si>
    <t>UROLOGÍA</t>
  </si>
  <si>
    <t>RESTO ESPECIALIDADES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</si>
  <si>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</si>
  <si>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</si>
  <si>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</si>
  <si>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</si>
  <si>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</si>
  <si>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</si>
  <si>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</si>
  <si>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</si>
  <si>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</si>
  <si>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</si>
  <si>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</si>
  <si>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Dias de estada promedio </t>
  </si>
  <si>
    <t>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</si>
</sst>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10">
    <queryTableFields count="9">
      <queryTableField id="1" name="Especialidad" tableColumnId="1"/>
      <queryTableField id="2" name="Mes de Mes" tableColumnId="2"/>
      <queryTableField id="3" name="Dias de estada / paciente intervenido" tableColumnId="3"/>
      <queryTableField id="4" name="Dias de estada prequirurgicos totales" tableColumnId="4"/>
      <queryTableField id="5" name="DÍAS DE ESTADA PREQUIRÚRGICOS 15 años y más" tableColumnId="5"/>
      <queryTableField id="6" name="DÍAS DE ESTADA PREQUIRÚRGICOS Menores de 15 años" tableColumnId="6"/>
      <queryTableField id="7" name="PACIENTES INTERVENIDOS 15 años y más" tableColumnId="7"/>
      <queryTableField id="8" name="PACIENTES INTERVENIDOS Menores de 15 años" tableColumnId="8"/>
      <queryTableField id="9" name="Pacientes intervenidos totales,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Hoja_16_Datos_completos_data__1" displayName="Hoja_16_Datos_completos_data__1" ref="A1:I145" tableType="queryTable" totalsRowShown="0">
  <autoFilter ref="A1:I145"/>
  <tableColumns count="9">
    <tableColumn id="1" uniqueName="1" name="Especialidad" queryTableFieldId="1" dataDxfId="1"/>
    <tableColumn id="2" uniqueName="2" name="Mes" queryTableFieldId="2" dataDxfId="0"/>
    <tableColumn id="3" uniqueName="3" name="Dias de estada promedio " queryTableFieldId="3"/>
    <tableColumn id="4" uniqueName="4" name="Dias de estada prequirurgicos totales" queryTableFieldId="4"/>
    <tableColumn id="5" uniqueName="5" name="DÍAS DE ESTADA PREQUIRÚRGICOS 15 años y más" queryTableFieldId="5"/>
    <tableColumn id="6" uniqueName="6" name="DÍAS DE ESTADA PREQUIRÚRGICOS Menores de 15 años" queryTableFieldId="6"/>
    <tableColumn id="7" uniqueName="7" name="PACIENTES INTERVENIDOS 15 años y más" queryTableFieldId="7"/>
    <tableColumn id="8" uniqueName="8" name="PACIENTES INTERVENIDOS Menores de 15 años" queryTableFieldId="8"/>
    <tableColumn id="9" uniqueName="9" name="Pacientes intervenidos totales,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zoomScale="66" workbookViewId="0">
      <selection activeCell="C2" sqref="C2:C145"/>
    </sheetView>
  </sheetViews>
  <sheetFormatPr baseColWidth="10" defaultRowHeight="14.4" x14ac:dyDescent="0.3"/>
  <cols>
    <col min="1" max="1" width="25.5546875" bestFit="1" customWidth="1"/>
    <col min="2" max="2" width="13.33203125" bestFit="1" customWidth="1"/>
    <col min="3" max="3" width="34.77734375" bestFit="1" customWidth="1"/>
    <col min="4" max="4" width="34.33203125" bestFit="1" customWidth="1"/>
    <col min="5" max="5" width="45.5546875" bestFit="1" customWidth="1"/>
    <col min="6" max="6" width="50.77734375" bestFit="1" customWidth="1"/>
    <col min="7" max="7" width="38.33203125" bestFit="1" customWidth="1"/>
    <col min="8" max="8" width="43.5546875" bestFit="1" customWidth="1"/>
    <col min="9" max="9" width="29.109375" bestFit="1" customWidth="1"/>
  </cols>
  <sheetData>
    <row r="1" spans="1:9" x14ac:dyDescent="0.3">
      <c r="A1" t="s">
        <v>0</v>
      </c>
      <c r="B1" t="s">
        <v>32</v>
      </c>
      <c r="C1" t="s">
        <v>31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s="1" t="s">
        <v>7</v>
      </c>
      <c r="B2" s="1" t="s">
        <v>8</v>
      </c>
      <c r="C2">
        <f>Hoja_16_Datos_completos_data__1[[#This Row],[Dias de estada prequirurgicos totales]]/Hoja_16_Datos_completos_data__1[[#This Row],[Pacientes intervenidos totales,]]</f>
        <v>3.1136363636363638</v>
      </c>
      <c r="D2">
        <v>137</v>
      </c>
      <c r="E2">
        <v>137</v>
      </c>
      <c r="F2">
        <v>0</v>
      </c>
      <c r="G2">
        <v>44</v>
      </c>
      <c r="H2">
        <v>0</v>
      </c>
      <c r="I2">
        <v>44</v>
      </c>
    </row>
    <row r="3" spans="1:9" x14ac:dyDescent="0.3">
      <c r="A3" s="1" t="s">
        <v>9</v>
      </c>
      <c r="B3" s="1" t="s">
        <v>8</v>
      </c>
      <c r="C3">
        <f>Hoja_16_Datos_completos_data__1[[#This Row],[Dias de estada prequirurgicos totales]]/Hoja_16_Datos_completos_data__1[[#This Row],[Pacientes intervenidos totales,]]</f>
        <v>2.6666666666666665</v>
      </c>
      <c r="D3">
        <v>40</v>
      </c>
      <c r="E3">
        <v>40</v>
      </c>
      <c r="F3">
        <v>0</v>
      </c>
      <c r="G3">
        <v>15</v>
      </c>
      <c r="H3">
        <v>0</v>
      </c>
      <c r="I3">
        <v>15</v>
      </c>
    </row>
    <row r="4" spans="1:9" x14ac:dyDescent="0.3">
      <c r="A4" s="1" t="s">
        <v>10</v>
      </c>
      <c r="B4" s="1" t="s">
        <v>8</v>
      </c>
      <c r="C4">
        <f>Hoja_16_Datos_completos_data__1[[#This Row],[Dias de estada prequirurgicos totales]]/Hoja_16_Datos_completos_data__1[[#This Row],[Pacientes intervenidos totales,]]</f>
        <v>0</v>
      </c>
      <c r="D4">
        <v>0</v>
      </c>
      <c r="E4">
        <v>0</v>
      </c>
      <c r="F4">
        <v>0</v>
      </c>
      <c r="G4">
        <v>5</v>
      </c>
      <c r="H4">
        <v>1</v>
      </c>
      <c r="I4">
        <v>6</v>
      </c>
    </row>
    <row r="5" spans="1:9" x14ac:dyDescent="0.3">
      <c r="A5" s="1" t="s">
        <v>11</v>
      </c>
      <c r="B5" s="1" t="s">
        <v>8</v>
      </c>
      <c r="C5">
        <f>Hoja_16_Datos_completos_data__1[[#This Row],[Dias de estada prequirurgicos totales]]/Hoja_16_Datos_completos_data__1[[#This Row],[Pacientes intervenidos totales,]]</f>
        <v>4.5</v>
      </c>
      <c r="D5">
        <v>9</v>
      </c>
      <c r="E5">
        <v>9</v>
      </c>
      <c r="F5">
        <v>0</v>
      </c>
      <c r="G5">
        <v>2</v>
      </c>
      <c r="H5">
        <v>0</v>
      </c>
      <c r="I5">
        <v>2</v>
      </c>
    </row>
    <row r="6" spans="1:9" x14ac:dyDescent="0.3">
      <c r="A6" s="1" t="s">
        <v>12</v>
      </c>
      <c r="B6" s="1" t="s">
        <v>8</v>
      </c>
      <c r="C6">
        <f>Hoja_16_Datos_completos_data__1[[#This Row],[Dias de estada prequirurgicos totales]]/Hoja_16_Datos_completos_data__1[[#This Row],[Pacientes intervenidos totales,]]</f>
        <v>3.3958333333333335</v>
      </c>
      <c r="D6">
        <v>163</v>
      </c>
      <c r="E6">
        <v>163</v>
      </c>
      <c r="F6">
        <v>0</v>
      </c>
      <c r="G6">
        <v>47</v>
      </c>
      <c r="H6">
        <v>1</v>
      </c>
      <c r="I6">
        <v>48</v>
      </c>
    </row>
    <row r="7" spans="1:9" x14ac:dyDescent="0.3">
      <c r="A7" s="1" t="s">
        <v>13</v>
      </c>
      <c r="B7" s="1" t="s">
        <v>8</v>
      </c>
      <c r="C7">
        <f>Hoja_16_Datos_completos_data__1[[#This Row],[Dias de estada prequirurgicos totales]]/Hoja_16_Datos_completos_data__1[[#This Row],[Pacientes intervenidos totales,]]</f>
        <v>1.5714285714285714</v>
      </c>
      <c r="D7">
        <v>11</v>
      </c>
      <c r="E7">
        <v>11</v>
      </c>
      <c r="F7">
        <v>0</v>
      </c>
      <c r="G7">
        <v>7</v>
      </c>
      <c r="H7">
        <v>0</v>
      </c>
      <c r="I7">
        <v>7</v>
      </c>
    </row>
    <row r="8" spans="1:9" x14ac:dyDescent="0.3">
      <c r="A8" s="1" t="s">
        <v>14</v>
      </c>
      <c r="B8" s="1" t="s">
        <v>8</v>
      </c>
      <c r="C8">
        <f>Hoja_16_Datos_completos_data__1[[#This Row],[Dias de estada prequirurgicos totales]]/Hoja_16_Datos_completos_data__1[[#This Row],[Pacientes intervenidos totales,]]</f>
        <v>1.0714285714285714</v>
      </c>
      <c r="D8">
        <v>30</v>
      </c>
      <c r="E8">
        <v>30</v>
      </c>
      <c r="F8">
        <v>0</v>
      </c>
      <c r="G8">
        <v>16</v>
      </c>
      <c r="H8">
        <v>12</v>
      </c>
      <c r="I8">
        <v>28</v>
      </c>
    </row>
    <row r="9" spans="1:9" x14ac:dyDescent="0.3">
      <c r="A9" s="1" t="s">
        <v>15</v>
      </c>
      <c r="B9" s="1" t="s">
        <v>8</v>
      </c>
      <c r="C9">
        <f>Hoja_16_Datos_completos_data__1[[#This Row],[Dias de estada prequirurgicos totales]]/Hoja_16_Datos_completos_data__1[[#This Row],[Pacientes intervenidos totales,]]</f>
        <v>0</v>
      </c>
      <c r="D9">
        <v>0</v>
      </c>
      <c r="E9">
        <v>0</v>
      </c>
      <c r="F9">
        <v>0</v>
      </c>
      <c r="G9">
        <v>4</v>
      </c>
      <c r="H9">
        <v>0</v>
      </c>
      <c r="I9">
        <v>4</v>
      </c>
    </row>
    <row r="10" spans="1:9" x14ac:dyDescent="0.3">
      <c r="A10" s="1" t="s">
        <v>16</v>
      </c>
      <c r="B10" s="1" t="s">
        <v>8</v>
      </c>
      <c r="C10">
        <f>Hoja_16_Datos_completos_data__1[[#This Row],[Dias de estada prequirurgicos totales]]/Hoja_16_Datos_completos_data__1[[#This Row],[Pacientes intervenidos totales,]]</f>
        <v>1.25</v>
      </c>
      <c r="D10">
        <v>10</v>
      </c>
      <c r="E10">
        <v>10</v>
      </c>
      <c r="F10">
        <v>0</v>
      </c>
      <c r="G10">
        <v>8</v>
      </c>
      <c r="H10">
        <v>0</v>
      </c>
      <c r="I10">
        <v>8</v>
      </c>
    </row>
    <row r="11" spans="1:9" x14ac:dyDescent="0.3">
      <c r="A11" s="1" t="s">
        <v>17</v>
      </c>
      <c r="B11" s="1" t="s">
        <v>8</v>
      </c>
      <c r="C11">
        <f>Hoja_16_Datos_completos_data__1[[#This Row],[Dias de estada prequirurgicos totales]]/Hoja_16_Datos_completos_data__1[[#This Row],[Pacientes intervenidos totales,]]</f>
        <v>3.4444444444444446</v>
      </c>
      <c r="D11">
        <v>31</v>
      </c>
      <c r="E11">
        <v>31</v>
      </c>
      <c r="F11">
        <v>0</v>
      </c>
      <c r="G11">
        <v>9</v>
      </c>
      <c r="H11">
        <v>0</v>
      </c>
      <c r="I11">
        <v>9</v>
      </c>
    </row>
    <row r="12" spans="1:9" x14ac:dyDescent="0.3">
      <c r="A12" s="1" t="s">
        <v>18</v>
      </c>
      <c r="B12" s="1" t="s">
        <v>8</v>
      </c>
      <c r="C12">
        <f>Hoja_16_Datos_completos_data__1[[#This Row],[Dias de estada prequirurgicos totales]]/Hoja_16_Datos_completos_data__1[[#This Row],[Pacientes intervenidos totales,]]</f>
        <v>2.1304347826086958</v>
      </c>
      <c r="D12">
        <v>49</v>
      </c>
      <c r="E12">
        <v>46</v>
      </c>
      <c r="F12">
        <v>3</v>
      </c>
      <c r="G12">
        <v>17</v>
      </c>
      <c r="H12">
        <v>6</v>
      </c>
      <c r="I12">
        <v>23</v>
      </c>
    </row>
    <row r="13" spans="1:9" x14ac:dyDescent="0.3">
      <c r="A13" s="1" t="s">
        <v>19</v>
      </c>
      <c r="B13" s="1" t="s">
        <v>8</v>
      </c>
      <c r="C13">
        <f>Hoja_16_Datos_completos_data__1[[#This Row],[Dias de estada prequirurgicos totales]]/Hoja_16_Datos_completos_data__1[[#This Row],[Pacientes intervenidos totales,]]</f>
        <v>2.3636363636363638</v>
      </c>
      <c r="D13">
        <v>104</v>
      </c>
      <c r="E13">
        <v>104</v>
      </c>
      <c r="F13">
        <v>0</v>
      </c>
      <c r="G13">
        <v>44</v>
      </c>
      <c r="H13">
        <v>0</v>
      </c>
      <c r="I13">
        <v>44</v>
      </c>
    </row>
    <row r="14" spans="1:9" x14ac:dyDescent="0.3">
      <c r="A14" s="1" t="s">
        <v>7</v>
      </c>
      <c r="B14" s="1" t="s">
        <v>20</v>
      </c>
      <c r="C14">
        <f>Hoja_16_Datos_completos_data__1[[#This Row],[Dias de estada prequirurgicos totales]]/Hoja_16_Datos_completos_data__1[[#This Row],[Pacientes intervenidos totales,]]</f>
        <v>2.06</v>
      </c>
      <c r="D14">
        <v>103</v>
      </c>
      <c r="E14">
        <v>0</v>
      </c>
      <c r="F14">
        <v>103</v>
      </c>
      <c r="G14">
        <v>1</v>
      </c>
      <c r="H14">
        <v>49</v>
      </c>
      <c r="I14">
        <v>50</v>
      </c>
    </row>
    <row r="15" spans="1:9" x14ac:dyDescent="0.3">
      <c r="A15" s="1" t="s">
        <v>9</v>
      </c>
      <c r="B15" s="1" t="s">
        <v>20</v>
      </c>
      <c r="C15">
        <f>Hoja_16_Datos_completos_data__1[[#This Row],[Dias de estada prequirurgicos totales]]/Hoja_16_Datos_completos_data__1[[#This Row],[Pacientes intervenidos totales,]]</f>
        <v>4.6842105263157894</v>
      </c>
      <c r="D15">
        <v>89</v>
      </c>
      <c r="E15">
        <v>2</v>
      </c>
      <c r="F15">
        <v>87</v>
      </c>
      <c r="G15">
        <v>1</v>
      </c>
      <c r="H15">
        <v>18</v>
      </c>
      <c r="I15">
        <v>19</v>
      </c>
    </row>
    <row r="16" spans="1:9" x14ac:dyDescent="0.3">
      <c r="A16" s="1" t="s">
        <v>10</v>
      </c>
      <c r="B16" s="1" t="s">
        <v>20</v>
      </c>
      <c r="C16">
        <f>Hoja_16_Datos_completos_data__1[[#This Row],[Dias de estada prequirurgicos totales]]/Hoja_16_Datos_completos_data__1[[#This Row],[Pacientes intervenidos totales,]]</f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2</v>
      </c>
    </row>
    <row r="17" spans="1:9" x14ac:dyDescent="0.3">
      <c r="A17" s="1" t="s">
        <v>11</v>
      </c>
      <c r="B17" s="1" t="s">
        <v>20</v>
      </c>
      <c r="C17">
        <f>Hoja_16_Datos_completos_data__1[[#This Row],[Dias de estada prequirurgicos totales]]/Hoja_16_Datos_completos_data__1[[#This Row],[Pacientes intervenidos totales,]]</f>
        <v>8.5</v>
      </c>
      <c r="D17">
        <v>17</v>
      </c>
      <c r="E17">
        <v>0</v>
      </c>
      <c r="F17">
        <v>17</v>
      </c>
      <c r="G17">
        <v>0</v>
      </c>
      <c r="H17">
        <v>2</v>
      </c>
      <c r="I17">
        <v>2</v>
      </c>
    </row>
    <row r="18" spans="1:9" x14ac:dyDescent="0.3">
      <c r="A18" s="1" t="s">
        <v>12</v>
      </c>
      <c r="B18" s="1" t="s">
        <v>20</v>
      </c>
      <c r="C18">
        <f>Hoja_16_Datos_completos_data__1[[#This Row],[Dias de estada prequirurgicos totales]]/Hoja_16_Datos_completos_data__1[[#This Row],[Pacientes intervenidos totales,]]</f>
        <v>3.7083333333333335</v>
      </c>
      <c r="D18">
        <v>178</v>
      </c>
      <c r="E18">
        <v>0</v>
      </c>
      <c r="F18">
        <v>178</v>
      </c>
      <c r="G18">
        <v>1</v>
      </c>
      <c r="H18">
        <v>47</v>
      </c>
      <c r="I18">
        <v>48</v>
      </c>
    </row>
    <row r="19" spans="1:9" x14ac:dyDescent="0.3">
      <c r="A19" s="1" t="s">
        <v>13</v>
      </c>
      <c r="B19" s="1" t="s">
        <v>20</v>
      </c>
      <c r="C19">
        <f>Hoja_16_Datos_completos_data__1[[#This Row],[Dias de estada prequirurgicos totales]]/Hoja_16_Datos_completos_data__1[[#This Row],[Pacientes intervenidos totales,]]</f>
        <v>8</v>
      </c>
      <c r="D19">
        <v>8</v>
      </c>
      <c r="E19">
        <v>0</v>
      </c>
      <c r="F19">
        <v>8</v>
      </c>
      <c r="G19">
        <v>0</v>
      </c>
      <c r="H19">
        <v>1</v>
      </c>
      <c r="I19">
        <v>1</v>
      </c>
    </row>
    <row r="20" spans="1:9" x14ac:dyDescent="0.3">
      <c r="A20" s="1" t="s">
        <v>14</v>
      </c>
      <c r="B20" s="1" t="s">
        <v>20</v>
      </c>
      <c r="C20">
        <f>Hoja_16_Datos_completos_data__1[[#This Row],[Dias de estada prequirurgicos totales]]/Hoja_16_Datos_completos_data__1[[#This Row],[Pacientes intervenidos totales,]]</f>
        <v>0</v>
      </c>
      <c r="D20">
        <v>0</v>
      </c>
      <c r="E20">
        <v>0</v>
      </c>
      <c r="F20">
        <v>0</v>
      </c>
      <c r="G20">
        <v>4</v>
      </c>
      <c r="H20">
        <v>7</v>
      </c>
      <c r="I20">
        <v>11</v>
      </c>
    </row>
    <row r="21" spans="1:9" x14ac:dyDescent="0.3">
      <c r="A21" s="1" t="s">
        <v>15</v>
      </c>
      <c r="B21" s="1" t="s">
        <v>20</v>
      </c>
      <c r="C21">
        <f>Hoja_16_Datos_completos_data__1[[#This Row],[Dias de estada prequirurgicos totales]]/Hoja_16_Datos_completos_data__1[[#This Row],[Pacientes intervenidos totales,]]</f>
        <v>0</v>
      </c>
      <c r="D21">
        <v>0</v>
      </c>
      <c r="E21">
        <v>0</v>
      </c>
      <c r="F21">
        <v>0</v>
      </c>
      <c r="G21">
        <v>0</v>
      </c>
      <c r="H21">
        <v>12</v>
      </c>
      <c r="I21">
        <v>12</v>
      </c>
    </row>
    <row r="22" spans="1:9" x14ac:dyDescent="0.3">
      <c r="A22" s="1" t="s">
        <v>16</v>
      </c>
      <c r="B22" s="1" t="s">
        <v>20</v>
      </c>
      <c r="C22">
        <f>Hoja_16_Datos_completos_data__1[[#This Row],[Dias de estada prequirurgicos totales]]/Hoja_16_Datos_completos_data__1[[#This Row],[Pacientes intervenidos totales,]]</f>
        <v>1.7</v>
      </c>
      <c r="D22">
        <v>17</v>
      </c>
      <c r="E22">
        <v>0</v>
      </c>
      <c r="F22">
        <v>17</v>
      </c>
      <c r="G22">
        <v>0</v>
      </c>
      <c r="H22">
        <v>10</v>
      </c>
      <c r="I22">
        <v>10</v>
      </c>
    </row>
    <row r="23" spans="1:9" x14ac:dyDescent="0.3">
      <c r="A23" s="1" t="s">
        <v>17</v>
      </c>
      <c r="B23" s="1" t="s">
        <v>20</v>
      </c>
      <c r="C23">
        <f>Hoja_16_Datos_completos_data__1[[#This Row],[Dias de estada prequirurgicos totales]]/Hoja_16_Datos_completos_data__1[[#This Row],[Pacientes intervenidos totales,]]</f>
        <v>1.9166666666666667</v>
      </c>
      <c r="D23">
        <v>23</v>
      </c>
      <c r="E23">
        <v>0</v>
      </c>
      <c r="F23">
        <v>23</v>
      </c>
      <c r="G23">
        <v>0</v>
      </c>
      <c r="H23">
        <v>12</v>
      </c>
      <c r="I23">
        <v>12</v>
      </c>
    </row>
    <row r="24" spans="1:9" x14ac:dyDescent="0.3">
      <c r="A24" s="1" t="s">
        <v>18</v>
      </c>
      <c r="B24" s="1" t="s">
        <v>20</v>
      </c>
      <c r="C24">
        <f>Hoja_16_Datos_completos_data__1[[#This Row],[Dias de estada prequirurgicos totales]]/Hoja_16_Datos_completos_data__1[[#This Row],[Pacientes intervenidos totales,]]</f>
        <v>1.7142857142857142</v>
      </c>
      <c r="D24">
        <v>24</v>
      </c>
      <c r="E24">
        <v>2</v>
      </c>
      <c r="F24">
        <v>22</v>
      </c>
      <c r="G24">
        <v>2</v>
      </c>
      <c r="H24">
        <v>12</v>
      </c>
      <c r="I24">
        <v>14</v>
      </c>
    </row>
    <row r="25" spans="1:9" x14ac:dyDescent="0.3">
      <c r="A25" s="1" t="s">
        <v>19</v>
      </c>
      <c r="B25" s="1" t="s">
        <v>20</v>
      </c>
      <c r="C25">
        <f>Hoja_16_Datos_completos_data__1[[#This Row],[Dias de estada prequirurgicos totales]]/Hoja_16_Datos_completos_data__1[[#This Row],[Pacientes intervenidos totales,]]</f>
        <v>2.3913043478260869</v>
      </c>
      <c r="D25">
        <v>55</v>
      </c>
      <c r="E25">
        <v>0</v>
      </c>
      <c r="F25">
        <v>55</v>
      </c>
      <c r="G25">
        <v>0</v>
      </c>
      <c r="H25">
        <v>23</v>
      </c>
      <c r="I25">
        <v>23</v>
      </c>
    </row>
    <row r="26" spans="1:9" x14ac:dyDescent="0.3">
      <c r="A26" s="1" t="s">
        <v>7</v>
      </c>
      <c r="B26" s="1" t="s">
        <v>21</v>
      </c>
      <c r="C26">
        <f>Hoja_16_Datos_completos_data__1[[#This Row],[Dias de estada prequirurgicos totales]]/Hoja_16_Datos_completos_data__1[[#This Row],[Pacientes intervenidos totales,]]</f>
        <v>4</v>
      </c>
      <c r="D26">
        <v>160</v>
      </c>
      <c r="E26">
        <v>0</v>
      </c>
      <c r="F26">
        <v>160</v>
      </c>
      <c r="G26">
        <v>0</v>
      </c>
      <c r="H26">
        <v>40</v>
      </c>
      <c r="I26">
        <v>40</v>
      </c>
    </row>
    <row r="27" spans="1:9" x14ac:dyDescent="0.3">
      <c r="A27" s="1" t="s">
        <v>9</v>
      </c>
      <c r="B27" s="1" t="s">
        <v>21</v>
      </c>
      <c r="C27">
        <f>Hoja_16_Datos_completos_data__1[[#This Row],[Dias de estada prequirurgicos totales]]/Hoja_16_Datos_completos_data__1[[#This Row],[Pacientes intervenidos totales,]]</f>
        <v>1.3142857142857143</v>
      </c>
      <c r="D27">
        <v>46</v>
      </c>
      <c r="E27">
        <v>0</v>
      </c>
      <c r="F27">
        <v>46</v>
      </c>
      <c r="G27">
        <v>0</v>
      </c>
      <c r="H27">
        <v>35</v>
      </c>
      <c r="I27">
        <v>35</v>
      </c>
    </row>
    <row r="28" spans="1:9" x14ac:dyDescent="0.3">
      <c r="A28" s="1" t="s">
        <v>10</v>
      </c>
      <c r="B28" s="1" t="s">
        <v>21</v>
      </c>
      <c r="C28">
        <f>Hoja_16_Datos_completos_data__1[[#This Row],[Dias de estada prequirurgicos totales]]/Hoja_16_Datos_completos_data__1[[#This Row],[Pacientes intervenidos totales,]]</f>
        <v>1.125</v>
      </c>
      <c r="D28">
        <v>9</v>
      </c>
      <c r="E28">
        <v>0</v>
      </c>
      <c r="F28">
        <v>9</v>
      </c>
      <c r="G28">
        <v>1</v>
      </c>
      <c r="H28">
        <v>7</v>
      </c>
      <c r="I28">
        <v>8</v>
      </c>
    </row>
    <row r="29" spans="1:9" x14ac:dyDescent="0.3">
      <c r="A29" s="1" t="s">
        <v>11</v>
      </c>
      <c r="B29" s="1" t="s">
        <v>21</v>
      </c>
      <c r="C29">
        <f>Hoja_16_Datos_completos_data__1[[#This Row],[Dias de estada prequirurgicos totales]]/Hoja_16_Datos_completos_data__1[[#This Row],[Pacientes intervenidos totales,]]</f>
        <v>5.5</v>
      </c>
      <c r="D29">
        <v>33</v>
      </c>
      <c r="E29">
        <v>0</v>
      </c>
      <c r="F29">
        <v>33</v>
      </c>
      <c r="G29">
        <v>0</v>
      </c>
      <c r="H29">
        <v>6</v>
      </c>
      <c r="I29">
        <v>6</v>
      </c>
    </row>
    <row r="30" spans="1:9" x14ac:dyDescent="0.3">
      <c r="A30" s="1" t="s">
        <v>12</v>
      </c>
      <c r="B30" s="1" t="s">
        <v>21</v>
      </c>
      <c r="C30">
        <f>Hoja_16_Datos_completos_data__1[[#This Row],[Dias de estada prequirurgicos totales]]/Hoja_16_Datos_completos_data__1[[#This Row],[Pacientes intervenidos totales,]]</f>
        <v>3.6666666666666665</v>
      </c>
      <c r="D30">
        <v>198</v>
      </c>
      <c r="E30">
        <v>0</v>
      </c>
      <c r="F30">
        <v>198</v>
      </c>
      <c r="G30">
        <v>0</v>
      </c>
      <c r="H30">
        <v>54</v>
      </c>
      <c r="I30">
        <v>54</v>
      </c>
    </row>
    <row r="31" spans="1:9" x14ac:dyDescent="0.3">
      <c r="A31" s="1" t="s">
        <v>13</v>
      </c>
      <c r="B31" s="1" t="s">
        <v>21</v>
      </c>
      <c r="C31">
        <f>Hoja_16_Datos_completos_data__1[[#This Row],[Dias de estada prequirurgicos totales]]/Hoja_16_Datos_completos_data__1[[#This Row],[Pacientes intervenidos totales,]]</f>
        <v>2.8571428571428572</v>
      </c>
      <c r="D31">
        <v>20</v>
      </c>
      <c r="E31">
        <v>0</v>
      </c>
      <c r="F31">
        <v>20</v>
      </c>
      <c r="G31">
        <v>0</v>
      </c>
      <c r="H31">
        <v>7</v>
      </c>
      <c r="I31">
        <v>7</v>
      </c>
    </row>
    <row r="32" spans="1:9" x14ac:dyDescent="0.3">
      <c r="A32" s="1" t="s">
        <v>14</v>
      </c>
      <c r="B32" s="1" t="s">
        <v>21</v>
      </c>
      <c r="C32">
        <f>Hoja_16_Datos_completos_data__1[[#This Row],[Dias de estada prequirurgicos totales]]/Hoja_16_Datos_completos_data__1[[#This Row],[Pacientes intervenidos totales,]]</f>
        <v>10.571428571428571</v>
      </c>
      <c r="D32">
        <v>74</v>
      </c>
      <c r="E32">
        <v>0</v>
      </c>
      <c r="F32">
        <v>74</v>
      </c>
      <c r="G32">
        <v>0</v>
      </c>
      <c r="H32">
        <v>7</v>
      </c>
      <c r="I32">
        <v>7</v>
      </c>
    </row>
    <row r="33" spans="1:9" x14ac:dyDescent="0.3">
      <c r="A33" s="1" t="s">
        <v>15</v>
      </c>
      <c r="B33" s="1" t="s">
        <v>21</v>
      </c>
      <c r="C33">
        <f>Hoja_16_Datos_completos_data__1[[#This Row],[Dias de estada prequirurgicos totales]]/Hoja_16_Datos_completos_data__1[[#This Row],[Pacientes intervenidos totales,]]</f>
        <v>0.45</v>
      </c>
      <c r="D33">
        <v>18</v>
      </c>
      <c r="E33">
        <v>0</v>
      </c>
      <c r="F33">
        <v>18</v>
      </c>
      <c r="G33">
        <v>0</v>
      </c>
      <c r="H33">
        <v>40</v>
      </c>
      <c r="I33">
        <v>40</v>
      </c>
    </row>
    <row r="34" spans="1:9" x14ac:dyDescent="0.3">
      <c r="A34" s="1" t="s">
        <v>16</v>
      </c>
      <c r="B34" s="1" t="s">
        <v>21</v>
      </c>
      <c r="C34">
        <f>Hoja_16_Datos_completos_data__1[[#This Row],[Dias de estada prequirurgicos totales]]/Hoja_16_Datos_completos_data__1[[#This Row],[Pacientes intervenidos totales,]]</f>
        <v>1.375</v>
      </c>
      <c r="D34">
        <v>11</v>
      </c>
      <c r="E34">
        <v>0</v>
      </c>
      <c r="F34">
        <v>11</v>
      </c>
      <c r="G34">
        <v>0</v>
      </c>
      <c r="H34">
        <v>8</v>
      </c>
      <c r="I34">
        <v>8</v>
      </c>
    </row>
    <row r="35" spans="1:9" x14ac:dyDescent="0.3">
      <c r="A35" s="1" t="s">
        <v>17</v>
      </c>
      <c r="B35" s="1" t="s">
        <v>21</v>
      </c>
      <c r="C35">
        <f>Hoja_16_Datos_completos_data__1[[#This Row],[Dias de estada prequirurgicos totales]]/Hoja_16_Datos_completos_data__1[[#This Row],[Pacientes intervenidos totales,]]</f>
        <v>1.9166666666666667</v>
      </c>
      <c r="D35">
        <v>23</v>
      </c>
      <c r="E35">
        <v>2</v>
      </c>
      <c r="F35">
        <v>21</v>
      </c>
      <c r="G35">
        <v>1</v>
      </c>
      <c r="H35">
        <v>11</v>
      </c>
      <c r="I35">
        <v>12</v>
      </c>
    </row>
    <row r="36" spans="1:9" x14ac:dyDescent="0.3">
      <c r="A36" s="1" t="s">
        <v>18</v>
      </c>
      <c r="B36" s="1" t="s">
        <v>21</v>
      </c>
      <c r="C36">
        <f>Hoja_16_Datos_completos_data__1[[#This Row],[Dias de estada prequirurgicos totales]]/Hoja_16_Datos_completos_data__1[[#This Row],[Pacientes intervenidos totales,]]</f>
        <v>1.4736842105263157</v>
      </c>
      <c r="D36">
        <v>28</v>
      </c>
      <c r="E36">
        <v>0</v>
      </c>
      <c r="F36">
        <v>28</v>
      </c>
      <c r="G36">
        <v>4</v>
      </c>
      <c r="H36">
        <v>15</v>
      </c>
      <c r="I36">
        <v>19</v>
      </c>
    </row>
    <row r="37" spans="1:9" x14ac:dyDescent="0.3">
      <c r="A37" s="1" t="s">
        <v>19</v>
      </c>
      <c r="B37" s="1" t="s">
        <v>21</v>
      </c>
      <c r="C37">
        <f>Hoja_16_Datos_completos_data__1[[#This Row],[Dias de estada prequirurgicos totales]]/Hoja_16_Datos_completos_data__1[[#This Row],[Pacientes intervenidos totales,]]</f>
        <v>3.1</v>
      </c>
      <c r="D37">
        <v>31</v>
      </c>
      <c r="E37">
        <v>0</v>
      </c>
      <c r="F37">
        <v>31</v>
      </c>
      <c r="G37">
        <v>0</v>
      </c>
      <c r="H37">
        <v>10</v>
      </c>
      <c r="I37">
        <v>10</v>
      </c>
    </row>
    <row r="38" spans="1:9" x14ac:dyDescent="0.3">
      <c r="A38" s="1" t="s">
        <v>7</v>
      </c>
      <c r="B38" s="1" t="s">
        <v>22</v>
      </c>
      <c r="C38">
        <f>Hoja_16_Datos_completos_data__1[[#This Row],[Dias de estada prequirurgicos totales]]/Hoja_16_Datos_completos_data__1[[#This Row],[Pacientes intervenidos totales,]]</f>
        <v>2.7424242424242422</v>
      </c>
      <c r="D38">
        <v>181</v>
      </c>
      <c r="E38">
        <v>13</v>
      </c>
      <c r="F38">
        <v>168</v>
      </c>
      <c r="G38">
        <v>8</v>
      </c>
      <c r="H38">
        <v>58</v>
      </c>
      <c r="I38">
        <v>66</v>
      </c>
    </row>
    <row r="39" spans="1:9" x14ac:dyDescent="0.3">
      <c r="A39" s="1" t="s">
        <v>9</v>
      </c>
      <c r="B39" s="1" t="s">
        <v>22</v>
      </c>
      <c r="C39">
        <f>Hoja_16_Datos_completos_data__1[[#This Row],[Dias de estada prequirurgicos totales]]/Hoja_16_Datos_completos_data__1[[#This Row],[Pacientes intervenidos totales,]]</f>
        <v>1.967741935483871</v>
      </c>
      <c r="D39">
        <v>61</v>
      </c>
      <c r="E39">
        <v>0</v>
      </c>
      <c r="F39">
        <v>61</v>
      </c>
      <c r="G39">
        <v>0</v>
      </c>
      <c r="H39">
        <v>31</v>
      </c>
      <c r="I39">
        <v>31</v>
      </c>
    </row>
    <row r="40" spans="1:9" x14ac:dyDescent="0.3">
      <c r="A40" s="1" t="s">
        <v>10</v>
      </c>
      <c r="B40" s="1" t="s">
        <v>22</v>
      </c>
      <c r="C40">
        <f>Hoja_16_Datos_completos_data__1[[#This Row],[Dias de estada prequirurgicos totales]]/Hoja_16_Datos_completos_data__1[[#This Row],[Pacientes intervenidos totales,]]</f>
        <v>1.1666666666666667</v>
      </c>
      <c r="D40">
        <v>21</v>
      </c>
      <c r="E40">
        <v>0</v>
      </c>
      <c r="F40">
        <v>21</v>
      </c>
      <c r="G40">
        <v>0</v>
      </c>
      <c r="H40">
        <v>18</v>
      </c>
      <c r="I40">
        <v>18</v>
      </c>
    </row>
    <row r="41" spans="1:9" x14ac:dyDescent="0.3">
      <c r="A41" s="1" t="s">
        <v>11</v>
      </c>
      <c r="B41" s="1" t="s">
        <v>22</v>
      </c>
      <c r="C41">
        <f>Hoja_16_Datos_completos_data__1[[#This Row],[Dias de estada prequirurgicos totales]]/Hoja_16_Datos_completos_data__1[[#This Row],[Pacientes intervenidos totales,]]</f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</row>
    <row r="42" spans="1:9" x14ac:dyDescent="0.3">
      <c r="A42" s="1" t="s">
        <v>12</v>
      </c>
      <c r="B42" s="1" t="s">
        <v>22</v>
      </c>
      <c r="C42">
        <f>Hoja_16_Datos_completos_data__1[[#This Row],[Dias de estada prequirurgicos totales]]/Hoja_16_Datos_completos_data__1[[#This Row],[Pacientes intervenidos totales,]]</f>
        <v>2.9508196721311477</v>
      </c>
      <c r="D42">
        <v>180</v>
      </c>
      <c r="E42">
        <v>9</v>
      </c>
      <c r="F42">
        <v>171</v>
      </c>
      <c r="G42">
        <v>5</v>
      </c>
      <c r="H42">
        <v>56</v>
      </c>
      <c r="I42">
        <v>61</v>
      </c>
    </row>
    <row r="43" spans="1:9" x14ac:dyDescent="0.3">
      <c r="A43" s="1" t="s">
        <v>13</v>
      </c>
      <c r="B43" s="1" t="s">
        <v>22</v>
      </c>
      <c r="C43">
        <f>Hoja_16_Datos_completos_data__1[[#This Row],[Dias de estada prequirurgicos totales]]/Hoja_16_Datos_completos_data__1[[#This Row],[Pacientes intervenidos totales,]]</f>
        <v>2.2222222222222223</v>
      </c>
      <c r="D43">
        <v>20</v>
      </c>
      <c r="E43">
        <v>0</v>
      </c>
      <c r="F43">
        <v>20</v>
      </c>
      <c r="G43">
        <v>0</v>
      </c>
      <c r="H43">
        <v>9</v>
      </c>
      <c r="I43">
        <v>9</v>
      </c>
    </row>
    <row r="44" spans="1:9" x14ac:dyDescent="0.3">
      <c r="A44" s="1" t="s">
        <v>14</v>
      </c>
      <c r="B44" s="1" t="s">
        <v>22</v>
      </c>
      <c r="C44">
        <f>Hoja_16_Datos_completos_data__1[[#This Row],[Dias de estada prequirurgicos totales]]/Hoja_16_Datos_completos_data__1[[#This Row],[Pacientes intervenidos totales,]]</f>
        <v>0.36</v>
      </c>
      <c r="D44">
        <v>9</v>
      </c>
      <c r="E44">
        <v>0</v>
      </c>
      <c r="F44">
        <v>9</v>
      </c>
      <c r="G44">
        <v>9</v>
      </c>
      <c r="H44">
        <v>16</v>
      </c>
      <c r="I44">
        <v>25</v>
      </c>
    </row>
    <row r="45" spans="1:9" x14ac:dyDescent="0.3">
      <c r="A45" s="1" t="s">
        <v>15</v>
      </c>
      <c r="B45" s="1" t="s">
        <v>22</v>
      </c>
      <c r="C45">
        <f>Hoja_16_Datos_completos_data__1[[#This Row],[Dias de estada prequirurgicos totales]]/Hoja_16_Datos_completos_data__1[[#This Row],[Pacientes intervenidos totales,]]</f>
        <v>0.30303030303030304</v>
      </c>
      <c r="D45">
        <v>10</v>
      </c>
      <c r="E45">
        <v>0</v>
      </c>
      <c r="F45">
        <v>10</v>
      </c>
      <c r="G45">
        <v>2</v>
      </c>
      <c r="H45">
        <v>31</v>
      </c>
      <c r="I45">
        <v>33</v>
      </c>
    </row>
    <row r="46" spans="1:9" x14ac:dyDescent="0.3">
      <c r="A46" s="1" t="s">
        <v>16</v>
      </c>
      <c r="B46" s="1" t="s">
        <v>22</v>
      </c>
      <c r="C46">
        <f>Hoja_16_Datos_completos_data__1[[#This Row],[Dias de estada prequirurgicos totales]]/Hoja_16_Datos_completos_data__1[[#This Row],[Pacientes intervenidos totales,]]</f>
        <v>1.5714285714285714</v>
      </c>
      <c r="D46">
        <v>11</v>
      </c>
      <c r="E46">
        <v>0</v>
      </c>
      <c r="F46">
        <v>11</v>
      </c>
      <c r="G46">
        <v>0</v>
      </c>
      <c r="H46">
        <v>7</v>
      </c>
      <c r="I46">
        <v>7</v>
      </c>
    </row>
    <row r="47" spans="1:9" x14ac:dyDescent="0.3">
      <c r="A47" s="1" t="s">
        <v>17</v>
      </c>
      <c r="B47" s="1" t="s">
        <v>22</v>
      </c>
      <c r="C47">
        <f>Hoja_16_Datos_completos_data__1[[#This Row],[Dias de estada prequirurgicos totales]]/Hoja_16_Datos_completos_data__1[[#This Row],[Pacientes intervenidos totales,]]</f>
        <v>1.4545454545454546</v>
      </c>
      <c r="D47">
        <v>32</v>
      </c>
      <c r="E47">
        <v>0</v>
      </c>
      <c r="F47">
        <v>32</v>
      </c>
      <c r="G47">
        <v>0</v>
      </c>
      <c r="H47">
        <v>22</v>
      </c>
      <c r="I47">
        <v>22</v>
      </c>
    </row>
    <row r="48" spans="1:9" x14ac:dyDescent="0.3">
      <c r="A48" s="1" t="s">
        <v>18</v>
      </c>
      <c r="B48" s="1" t="s">
        <v>22</v>
      </c>
      <c r="C48">
        <f>Hoja_16_Datos_completos_data__1[[#This Row],[Dias de estada prequirurgicos totales]]/Hoja_16_Datos_completos_data__1[[#This Row],[Pacientes intervenidos totales,]]</f>
        <v>1</v>
      </c>
      <c r="D48">
        <v>44</v>
      </c>
      <c r="E48">
        <v>2</v>
      </c>
      <c r="F48">
        <v>42</v>
      </c>
      <c r="G48">
        <v>19</v>
      </c>
      <c r="H48">
        <v>25</v>
      </c>
      <c r="I48">
        <v>44</v>
      </c>
    </row>
    <row r="49" spans="1:9" x14ac:dyDescent="0.3">
      <c r="A49" s="1" t="s">
        <v>19</v>
      </c>
      <c r="B49" s="1" t="s">
        <v>22</v>
      </c>
      <c r="C49">
        <f>Hoja_16_Datos_completos_data__1[[#This Row],[Dias de estada prequirurgicos totales]]/Hoja_16_Datos_completos_data__1[[#This Row],[Pacientes intervenidos totales,]]</f>
        <v>2.875</v>
      </c>
      <c r="D49">
        <v>138</v>
      </c>
      <c r="E49">
        <v>11</v>
      </c>
      <c r="F49">
        <v>127</v>
      </c>
      <c r="G49">
        <v>7</v>
      </c>
      <c r="H49">
        <v>41</v>
      </c>
      <c r="I49">
        <v>48</v>
      </c>
    </row>
    <row r="50" spans="1:9" x14ac:dyDescent="0.3">
      <c r="A50" s="1" t="s">
        <v>7</v>
      </c>
      <c r="B50" s="1" t="s">
        <v>23</v>
      </c>
      <c r="C50">
        <f>Hoja_16_Datos_completos_data__1[[#This Row],[Dias de estada prequirurgicos totales]]/Hoja_16_Datos_completos_data__1[[#This Row],[Pacientes intervenidos totales,]]</f>
        <v>2.0348837209302326</v>
      </c>
      <c r="D50">
        <v>175</v>
      </c>
      <c r="E50">
        <v>3</v>
      </c>
      <c r="F50">
        <v>172</v>
      </c>
      <c r="G50">
        <v>3</v>
      </c>
      <c r="H50">
        <v>83</v>
      </c>
      <c r="I50">
        <v>86</v>
      </c>
    </row>
    <row r="51" spans="1:9" x14ac:dyDescent="0.3">
      <c r="A51" s="1" t="s">
        <v>9</v>
      </c>
      <c r="B51" s="1" t="s">
        <v>23</v>
      </c>
      <c r="C51">
        <f>Hoja_16_Datos_completos_data__1[[#This Row],[Dias de estada prequirurgicos totales]]/Hoja_16_Datos_completos_data__1[[#This Row],[Pacientes intervenidos totales,]]</f>
        <v>2.4583333333333335</v>
      </c>
      <c r="D51">
        <v>59</v>
      </c>
      <c r="E51">
        <v>2</v>
      </c>
      <c r="F51">
        <v>57</v>
      </c>
      <c r="G51">
        <v>1</v>
      </c>
      <c r="H51">
        <v>23</v>
      </c>
      <c r="I51">
        <v>24</v>
      </c>
    </row>
    <row r="52" spans="1:9" x14ac:dyDescent="0.3">
      <c r="A52" s="1" t="s">
        <v>10</v>
      </c>
      <c r="B52" s="1" t="s">
        <v>23</v>
      </c>
      <c r="C52">
        <f>Hoja_16_Datos_completos_data__1[[#This Row],[Dias de estada prequirurgicos totales]]/Hoja_16_Datos_completos_data__1[[#This Row],[Pacientes intervenidos totales,]]</f>
        <v>1.4285714285714286</v>
      </c>
      <c r="D52">
        <v>20</v>
      </c>
      <c r="E52">
        <v>0</v>
      </c>
      <c r="F52">
        <v>20</v>
      </c>
      <c r="G52">
        <v>1</v>
      </c>
      <c r="H52">
        <v>13</v>
      </c>
      <c r="I52">
        <v>14</v>
      </c>
    </row>
    <row r="53" spans="1:9" x14ac:dyDescent="0.3">
      <c r="A53" s="1" t="s">
        <v>11</v>
      </c>
      <c r="B53" s="1" t="s">
        <v>23</v>
      </c>
      <c r="C53">
        <f>Hoja_16_Datos_completos_data__1[[#This Row],[Dias de estada prequirurgicos totales]]/Hoja_16_Datos_completos_data__1[[#This Row],[Pacientes intervenidos totales,]]</f>
        <v>6</v>
      </c>
      <c r="D53">
        <v>12</v>
      </c>
      <c r="E53">
        <v>0</v>
      </c>
      <c r="F53">
        <v>12</v>
      </c>
      <c r="G53">
        <v>0</v>
      </c>
      <c r="H53">
        <v>2</v>
      </c>
      <c r="I53">
        <v>2</v>
      </c>
    </row>
    <row r="54" spans="1:9" x14ac:dyDescent="0.3">
      <c r="A54" s="1" t="s">
        <v>12</v>
      </c>
      <c r="B54" s="1" t="s">
        <v>23</v>
      </c>
      <c r="C54">
        <f>Hoja_16_Datos_completos_data__1[[#This Row],[Dias de estada prequirurgicos totales]]/Hoja_16_Datos_completos_data__1[[#This Row],[Pacientes intervenidos totales,]]</f>
        <v>3.6140350877192984</v>
      </c>
      <c r="D54">
        <v>206</v>
      </c>
      <c r="E54">
        <v>2</v>
      </c>
      <c r="F54">
        <v>204</v>
      </c>
      <c r="G54">
        <v>4</v>
      </c>
      <c r="H54">
        <v>53</v>
      </c>
      <c r="I54">
        <v>57</v>
      </c>
    </row>
    <row r="55" spans="1:9" x14ac:dyDescent="0.3">
      <c r="A55" s="1" t="s">
        <v>13</v>
      </c>
      <c r="B55" s="1" t="s">
        <v>23</v>
      </c>
      <c r="C55">
        <f>Hoja_16_Datos_completos_data__1[[#This Row],[Dias de estada prequirurgicos totales]]/Hoja_16_Datos_completos_data__1[[#This Row],[Pacientes intervenidos totales,]]</f>
        <v>1.7272727272727273</v>
      </c>
      <c r="D55">
        <v>19</v>
      </c>
      <c r="E55">
        <v>0</v>
      </c>
      <c r="F55">
        <v>19</v>
      </c>
      <c r="G55">
        <v>0</v>
      </c>
      <c r="H55">
        <v>11</v>
      </c>
      <c r="I55">
        <v>11</v>
      </c>
    </row>
    <row r="56" spans="1:9" x14ac:dyDescent="0.3">
      <c r="A56" s="1" t="s">
        <v>14</v>
      </c>
      <c r="B56" s="1" t="s">
        <v>23</v>
      </c>
      <c r="C56">
        <f>Hoja_16_Datos_completos_data__1[[#This Row],[Dias de estada prequirurgicos totales]]/Hoja_16_Datos_completos_data__1[[#This Row],[Pacientes intervenidos totales,]]</f>
        <v>0.72972972972972971</v>
      </c>
      <c r="D56">
        <v>27</v>
      </c>
      <c r="E56">
        <v>0</v>
      </c>
      <c r="F56">
        <v>27</v>
      </c>
      <c r="G56">
        <v>11</v>
      </c>
      <c r="H56">
        <v>26</v>
      </c>
      <c r="I56">
        <v>37</v>
      </c>
    </row>
    <row r="57" spans="1:9" x14ac:dyDescent="0.3">
      <c r="A57" s="1" t="s">
        <v>15</v>
      </c>
      <c r="B57" s="1" t="s">
        <v>23</v>
      </c>
      <c r="C57">
        <f>Hoja_16_Datos_completos_data__1[[#This Row],[Dias de estada prequirurgicos totales]]/Hoja_16_Datos_completos_data__1[[#This Row],[Pacientes intervenidos totales,]]</f>
        <v>6.8965517241379309E-2</v>
      </c>
      <c r="D57">
        <v>2</v>
      </c>
      <c r="E57">
        <v>0</v>
      </c>
      <c r="F57">
        <v>2</v>
      </c>
      <c r="G57">
        <v>0</v>
      </c>
      <c r="H57">
        <v>29</v>
      </c>
      <c r="I57">
        <v>29</v>
      </c>
    </row>
    <row r="58" spans="1:9" x14ac:dyDescent="0.3">
      <c r="A58" s="1" t="s">
        <v>16</v>
      </c>
      <c r="B58" s="1" t="s">
        <v>23</v>
      </c>
      <c r="C58">
        <f>Hoja_16_Datos_completos_data__1[[#This Row],[Dias de estada prequirurgicos totales]]/Hoja_16_Datos_completos_data__1[[#This Row],[Pacientes intervenidos totales,]]</f>
        <v>1</v>
      </c>
      <c r="D58">
        <v>3</v>
      </c>
      <c r="E58">
        <v>0</v>
      </c>
      <c r="F58">
        <v>3</v>
      </c>
      <c r="G58">
        <v>0</v>
      </c>
      <c r="H58">
        <v>3</v>
      </c>
      <c r="I58">
        <v>3</v>
      </c>
    </row>
    <row r="59" spans="1:9" x14ac:dyDescent="0.3">
      <c r="A59" s="1" t="s">
        <v>17</v>
      </c>
      <c r="B59" s="1" t="s">
        <v>23</v>
      </c>
      <c r="C59">
        <f>Hoja_16_Datos_completos_data__1[[#This Row],[Dias de estada prequirurgicos totales]]/Hoja_16_Datos_completos_data__1[[#This Row],[Pacientes intervenidos totales,]]</f>
        <v>1.53125</v>
      </c>
      <c r="D59">
        <v>49</v>
      </c>
      <c r="E59">
        <v>0</v>
      </c>
      <c r="F59">
        <v>49</v>
      </c>
      <c r="G59">
        <v>0</v>
      </c>
      <c r="H59">
        <v>32</v>
      </c>
      <c r="I59">
        <v>32</v>
      </c>
    </row>
    <row r="60" spans="1:9" x14ac:dyDescent="0.3">
      <c r="A60" s="1" t="s">
        <v>18</v>
      </c>
      <c r="B60" s="1" t="s">
        <v>23</v>
      </c>
      <c r="C60">
        <f>Hoja_16_Datos_completos_data__1[[#This Row],[Dias de estada prequirurgicos totales]]/Hoja_16_Datos_completos_data__1[[#This Row],[Pacientes intervenidos totales,]]</f>
        <v>1.7142857142857142</v>
      </c>
      <c r="D60">
        <v>60</v>
      </c>
      <c r="E60">
        <v>3</v>
      </c>
      <c r="F60">
        <v>57</v>
      </c>
      <c r="G60">
        <v>13</v>
      </c>
      <c r="H60">
        <v>22</v>
      </c>
      <c r="I60">
        <v>35</v>
      </c>
    </row>
    <row r="61" spans="1:9" x14ac:dyDescent="0.3">
      <c r="A61" s="1" t="s">
        <v>19</v>
      </c>
      <c r="B61" s="1" t="s">
        <v>23</v>
      </c>
      <c r="C61">
        <f>Hoja_16_Datos_completos_data__1[[#This Row],[Dias de estada prequirurgicos totales]]/Hoja_16_Datos_completos_data__1[[#This Row],[Pacientes intervenidos totales,]]</f>
        <v>5.1363636363636367</v>
      </c>
      <c r="D61">
        <v>339</v>
      </c>
      <c r="E61">
        <v>0</v>
      </c>
      <c r="F61">
        <v>339</v>
      </c>
      <c r="G61">
        <v>0</v>
      </c>
      <c r="H61">
        <v>66</v>
      </c>
      <c r="I61">
        <v>66</v>
      </c>
    </row>
    <row r="62" spans="1:9" x14ac:dyDescent="0.3">
      <c r="A62" s="1" t="s">
        <v>7</v>
      </c>
      <c r="B62" s="1" t="s">
        <v>24</v>
      </c>
      <c r="C62">
        <f>Hoja_16_Datos_completos_data__1[[#This Row],[Dias de estada prequirurgicos totales]]/Hoja_16_Datos_completos_data__1[[#This Row],[Pacientes intervenidos totales,]]</f>
        <v>2.0679611650485437</v>
      </c>
      <c r="D62">
        <v>213</v>
      </c>
      <c r="E62">
        <v>9</v>
      </c>
      <c r="F62">
        <v>204</v>
      </c>
      <c r="G62">
        <v>4</v>
      </c>
      <c r="H62">
        <v>99</v>
      </c>
      <c r="I62">
        <v>103</v>
      </c>
    </row>
    <row r="63" spans="1:9" x14ac:dyDescent="0.3">
      <c r="A63" s="1" t="s">
        <v>9</v>
      </c>
      <c r="B63" s="1" t="s">
        <v>24</v>
      </c>
      <c r="C63">
        <f>Hoja_16_Datos_completos_data__1[[#This Row],[Dias de estada prequirurgicos totales]]/Hoja_16_Datos_completos_data__1[[#This Row],[Pacientes intervenidos totales,]]</f>
        <v>2.5714285714285716</v>
      </c>
      <c r="D63">
        <v>72</v>
      </c>
      <c r="E63">
        <v>0</v>
      </c>
      <c r="F63">
        <v>72</v>
      </c>
      <c r="G63">
        <v>0</v>
      </c>
      <c r="H63">
        <v>28</v>
      </c>
      <c r="I63">
        <v>28</v>
      </c>
    </row>
    <row r="64" spans="1:9" x14ac:dyDescent="0.3">
      <c r="A64" s="1" t="s">
        <v>10</v>
      </c>
      <c r="B64" s="1" t="s">
        <v>24</v>
      </c>
      <c r="C64">
        <f>Hoja_16_Datos_completos_data__1[[#This Row],[Dias de estada prequirurgicos totales]]/Hoja_16_Datos_completos_data__1[[#This Row],[Pacientes intervenidos totales,]]</f>
        <v>1.5</v>
      </c>
      <c r="D64">
        <v>21</v>
      </c>
      <c r="E64">
        <v>0</v>
      </c>
      <c r="F64">
        <v>21</v>
      </c>
      <c r="G64">
        <v>0</v>
      </c>
      <c r="H64">
        <v>14</v>
      </c>
      <c r="I64">
        <v>14</v>
      </c>
    </row>
    <row r="65" spans="1:9" x14ac:dyDescent="0.3">
      <c r="A65" s="1" t="s">
        <v>11</v>
      </c>
      <c r="B65" s="1" t="s">
        <v>24</v>
      </c>
      <c r="C65">
        <f>Hoja_16_Datos_completos_data__1[[#This Row],[Dias de estada prequirurgicos totales]]/Hoja_16_Datos_completos_data__1[[#This Row],[Pacientes intervenidos totales,]]</f>
        <v>2</v>
      </c>
      <c r="D65">
        <v>4</v>
      </c>
      <c r="E65">
        <v>0</v>
      </c>
      <c r="F65">
        <v>4</v>
      </c>
      <c r="G65">
        <v>0</v>
      </c>
      <c r="H65">
        <v>2</v>
      </c>
      <c r="I65">
        <v>2</v>
      </c>
    </row>
    <row r="66" spans="1:9" x14ac:dyDescent="0.3">
      <c r="A66" s="1" t="s">
        <v>12</v>
      </c>
      <c r="B66" s="1" t="s">
        <v>24</v>
      </c>
      <c r="C66">
        <f>Hoja_16_Datos_completos_data__1[[#This Row],[Dias de estada prequirurgicos totales]]/Hoja_16_Datos_completos_data__1[[#This Row],[Pacientes intervenidos totales,]]</f>
        <v>2.5245901639344264</v>
      </c>
      <c r="D66">
        <v>154</v>
      </c>
      <c r="E66">
        <v>3</v>
      </c>
      <c r="F66">
        <v>151</v>
      </c>
      <c r="G66">
        <v>4</v>
      </c>
      <c r="H66">
        <v>57</v>
      </c>
      <c r="I66">
        <v>61</v>
      </c>
    </row>
    <row r="67" spans="1:9" x14ac:dyDescent="0.3">
      <c r="A67" s="1" t="s">
        <v>13</v>
      </c>
      <c r="B67" s="1" t="s">
        <v>24</v>
      </c>
      <c r="C67">
        <f>Hoja_16_Datos_completos_data__1[[#This Row],[Dias de estada prequirurgicos totales]]/Hoja_16_Datos_completos_data__1[[#This Row],[Pacientes intervenidos totales,]]</f>
        <v>2.7777777777777777</v>
      </c>
      <c r="D67">
        <v>25</v>
      </c>
      <c r="E67">
        <v>0</v>
      </c>
      <c r="F67">
        <v>25</v>
      </c>
      <c r="G67">
        <v>0</v>
      </c>
      <c r="H67">
        <v>9</v>
      </c>
      <c r="I67">
        <v>9</v>
      </c>
    </row>
    <row r="68" spans="1:9" x14ac:dyDescent="0.3">
      <c r="A68" s="1" t="s">
        <v>14</v>
      </c>
      <c r="B68" s="1" t="s">
        <v>24</v>
      </c>
      <c r="C68">
        <f>Hoja_16_Datos_completos_data__1[[#This Row],[Dias de estada prequirurgicos totales]]/Hoja_16_Datos_completos_data__1[[#This Row],[Pacientes intervenidos totales,]]</f>
        <v>0.73913043478260865</v>
      </c>
      <c r="D68">
        <v>17</v>
      </c>
      <c r="E68">
        <v>0</v>
      </c>
      <c r="F68">
        <v>17</v>
      </c>
      <c r="G68">
        <v>5</v>
      </c>
      <c r="H68">
        <v>18</v>
      </c>
      <c r="I68">
        <v>23</v>
      </c>
    </row>
    <row r="69" spans="1:9" x14ac:dyDescent="0.3">
      <c r="A69" s="1" t="s">
        <v>15</v>
      </c>
      <c r="B69" s="1" t="s">
        <v>24</v>
      </c>
      <c r="C69">
        <f>Hoja_16_Datos_completos_data__1[[#This Row],[Dias de estada prequirurgicos totales]]/Hoja_16_Datos_completos_data__1[[#This Row],[Pacientes intervenidos totales,]]</f>
        <v>0.13253012048192772</v>
      </c>
      <c r="D69">
        <v>11</v>
      </c>
      <c r="E69">
        <v>0</v>
      </c>
      <c r="F69">
        <v>11</v>
      </c>
      <c r="G69">
        <v>1</v>
      </c>
      <c r="H69">
        <v>82</v>
      </c>
      <c r="I69">
        <v>83</v>
      </c>
    </row>
    <row r="70" spans="1:9" x14ac:dyDescent="0.3">
      <c r="A70" s="1" t="s">
        <v>16</v>
      </c>
      <c r="B70" s="1" t="s">
        <v>24</v>
      </c>
      <c r="C70">
        <f>Hoja_16_Datos_completos_data__1[[#This Row],[Dias de estada prequirurgicos totales]]/Hoja_16_Datos_completos_data__1[[#This Row],[Pacientes intervenidos totales,]]</f>
        <v>1.25</v>
      </c>
      <c r="D70">
        <v>10</v>
      </c>
      <c r="E70">
        <v>0</v>
      </c>
      <c r="F70">
        <v>10</v>
      </c>
      <c r="G70">
        <v>0</v>
      </c>
      <c r="H70">
        <v>8</v>
      </c>
      <c r="I70">
        <v>8</v>
      </c>
    </row>
    <row r="71" spans="1:9" x14ac:dyDescent="0.3">
      <c r="A71" s="1" t="s">
        <v>17</v>
      </c>
      <c r="B71" s="1" t="s">
        <v>24</v>
      </c>
      <c r="C71">
        <f>Hoja_16_Datos_completos_data__1[[#This Row],[Dias de estada prequirurgicos totales]]/Hoja_16_Datos_completos_data__1[[#This Row],[Pacientes intervenidos totales,]]</f>
        <v>1.36</v>
      </c>
      <c r="D71">
        <v>34</v>
      </c>
      <c r="E71">
        <v>0</v>
      </c>
      <c r="F71">
        <v>34</v>
      </c>
      <c r="G71">
        <v>0</v>
      </c>
      <c r="H71">
        <v>25</v>
      </c>
      <c r="I71">
        <v>25</v>
      </c>
    </row>
    <row r="72" spans="1:9" x14ac:dyDescent="0.3">
      <c r="A72" s="1" t="s">
        <v>18</v>
      </c>
      <c r="B72" s="1" t="s">
        <v>24</v>
      </c>
      <c r="C72">
        <f>Hoja_16_Datos_completos_data__1[[#This Row],[Dias de estada prequirurgicos totales]]/Hoja_16_Datos_completos_data__1[[#This Row],[Pacientes intervenidos totales,]]</f>
        <v>1.6279069767441861</v>
      </c>
      <c r="D72">
        <v>70</v>
      </c>
      <c r="E72">
        <v>13</v>
      </c>
      <c r="F72">
        <v>57</v>
      </c>
      <c r="G72">
        <v>16</v>
      </c>
      <c r="H72">
        <v>27</v>
      </c>
      <c r="I72">
        <v>43</v>
      </c>
    </row>
    <row r="73" spans="1:9" x14ac:dyDescent="0.3">
      <c r="A73" s="1" t="s">
        <v>19</v>
      </c>
      <c r="B73" s="1" t="s">
        <v>24</v>
      </c>
      <c r="C73">
        <f>Hoja_16_Datos_completos_data__1[[#This Row],[Dias de estada prequirurgicos totales]]/Hoja_16_Datos_completos_data__1[[#This Row],[Pacientes intervenidos totales,]]</f>
        <v>2.5294117647058822</v>
      </c>
      <c r="D73">
        <v>129</v>
      </c>
      <c r="E73">
        <v>0</v>
      </c>
      <c r="F73">
        <v>129</v>
      </c>
      <c r="G73">
        <v>0</v>
      </c>
      <c r="H73">
        <v>51</v>
      </c>
      <c r="I73">
        <v>51</v>
      </c>
    </row>
    <row r="74" spans="1:9" x14ac:dyDescent="0.3">
      <c r="A74" s="1" t="s">
        <v>7</v>
      </c>
      <c r="B74" s="1" t="s">
        <v>25</v>
      </c>
      <c r="C74">
        <f>Hoja_16_Datos_completos_data__1[[#This Row],[Dias de estada prequirurgicos totales]]/Hoja_16_Datos_completos_data__1[[#This Row],[Pacientes intervenidos totales,]]</f>
        <v>2.7578947368421054</v>
      </c>
      <c r="D74">
        <v>262</v>
      </c>
      <c r="E74">
        <v>8</v>
      </c>
      <c r="F74">
        <v>254</v>
      </c>
      <c r="G74">
        <v>2</v>
      </c>
      <c r="H74">
        <v>93</v>
      </c>
      <c r="I74">
        <v>95</v>
      </c>
    </row>
    <row r="75" spans="1:9" x14ac:dyDescent="0.3">
      <c r="A75" s="1" t="s">
        <v>9</v>
      </c>
      <c r="B75" s="1" t="s">
        <v>25</v>
      </c>
      <c r="C75">
        <f>Hoja_16_Datos_completos_data__1[[#This Row],[Dias de estada prequirurgicos totales]]/Hoja_16_Datos_completos_data__1[[#This Row],[Pacientes intervenidos totales,]]</f>
        <v>2.5789473684210527</v>
      </c>
      <c r="D75">
        <v>49</v>
      </c>
      <c r="E75">
        <v>0</v>
      </c>
      <c r="F75">
        <v>49</v>
      </c>
      <c r="G75">
        <v>0</v>
      </c>
      <c r="H75">
        <v>19</v>
      </c>
      <c r="I75">
        <v>19</v>
      </c>
    </row>
    <row r="76" spans="1:9" x14ac:dyDescent="0.3">
      <c r="A76" s="1" t="s">
        <v>10</v>
      </c>
      <c r="B76" s="1" t="s">
        <v>25</v>
      </c>
      <c r="C76">
        <f>Hoja_16_Datos_completos_data__1[[#This Row],[Dias de estada prequirurgicos totales]]/Hoja_16_Datos_completos_data__1[[#This Row],[Pacientes intervenidos totales,]]</f>
        <v>1.125</v>
      </c>
      <c r="D76">
        <v>9</v>
      </c>
      <c r="E76">
        <v>0</v>
      </c>
      <c r="F76">
        <v>9</v>
      </c>
      <c r="G76">
        <v>0</v>
      </c>
      <c r="H76">
        <v>8</v>
      </c>
      <c r="I76">
        <v>8</v>
      </c>
    </row>
    <row r="77" spans="1:9" x14ac:dyDescent="0.3">
      <c r="A77" s="1" t="s">
        <v>11</v>
      </c>
      <c r="B77" s="1" t="s">
        <v>25</v>
      </c>
      <c r="C77">
        <f>Hoja_16_Datos_completos_data__1[[#This Row],[Dias de estada prequirurgicos totales]]/Hoja_16_Datos_completos_data__1[[#This Row],[Pacientes intervenidos totales,]]</f>
        <v>5.5</v>
      </c>
      <c r="D77">
        <v>22</v>
      </c>
      <c r="E77">
        <v>11</v>
      </c>
      <c r="F77">
        <v>11</v>
      </c>
      <c r="G77">
        <v>2</v>
      </c>
      <c r="H77">
        <v>2</v>
      </c>
      <c r="I77">
        <v>4</v>
      </c>
    </row>
    <row r="78" spans="1:9" x14ac:dyDescent="0.3">
      <c r="A78" s="1" t="s">
        <v>12</v>
      </c>
      <c r="B78" s="1" t="s">
        <v>25</v>
      </c>
      <c r="C78">
        <f>Hoja_16_Datos_completos_data__1[[#This Row],[Dias de estada prequirurgicos totales]]/Hoja_16_Datos_completos_data__1[[#This Row],[Pacientes intervenidos totales,]]</f>
        <v>3</v>
      </c>
      <c r="D78">
        <v>231</v>
      </c>
      <c r="E78">
        <v>2</v>
      </c>
      <c r="F78">
        <v>229</v>
      </c>
      <c r="G78">
        <v>2</v>
      </c>
      <c r="H78">
        <v>75</v>
      </c>
      <c r="I78">
        <v>77</v>
      </c>
    </row>
    <row r="79" spans="1:9" x14ac:dyDescent="0.3">
      <c r="A79" s="1" t="s">
        <v>13</v>
      </c>
      <c r="B79" s="1" t="s">
        <v>25</v>
      </c>
      <c r="C79">
        <f>Hoja_16_Datos_completos_data__1[[#This Row],[Dias de estada prequirurgicos totales]]/Hoja_16_Datos_completos_data__1[[#This Row],[Pacientes intervenidos totales,]]</f>
        <v>1.8888888888888888</v>
      </c>
      <c r="D79">
        <v>17</v>
      </c>
      <c r="E79">
        <v>0</v>
      </c>
      <c r="F79">
        <v>17</v>
      </c>
      <c r="G79">
        <v>0</v>
      </c>
      <c r="H79">
        <v>9</v>
      </c>
      <c r="I79">
        <v>9</v>
      </c>
    </row>
    <row r="80" spans="1:9" x14ac:dyDescent="0.3">
      <c r="A80" s="1" t="s">
        <v>14</v>
      </c>
      <c r="B80" s="1" t="s">
        <v>25</v>
      </c>
      <c r="C80">
        <f>Hoja_16_Datos_completos_data__1[[#This Row],[Dias de estada prequirurgicos totales]]/Hoja_16_Datos_completos_data__1[[#This Row],[Pacientes intervenidos totales,]]</f>
        <v>0.63157894736842102</v>
      </c>
      <c r="D80">
        <v>12</v>
      </c>
      <c r="E80">
        <v>0</v>
      </c>
      <c r="F80">
        <v>12</v>
      </c>
      <c r="G80">
        <v>9</v>
      </c>
      <c r="H80">
        <v>10</v>
      </c>
      <c r="I80">
        <v>19</v>
      </c>
    </row>
    <row r="81" spans="1:9" x14ac:dyDescent="0.3">
      <c r="A81" s="1" t="s">
        <v>15</v>
      </c>
      <c r="B81" s="1" t="s">
        <v>25</v>
      </c>
      <c r="C81">
        <f>Hoja_16_Datos_completos_data__1[[#This Row],[Dias de estada prequirurgicos totales]]/Hoja_16_Datos_completos_data__1[[#This Row],[Pacientes intervenidos totales,]]</f>
        <v>0.5</v>
      </c>
      <c r="D81">
        <v>12</v>
      </c>
      <c r="E81">
        <v>0</v>
      </c>
      <c r="F81">
        <v>12</v>
      </c>
      <c r="G81">
        <v>0</v>
      </c>
      <c r="H81">
        <v>24</v>
      </c>
      <c r="I81">
        <v>24</v>
      </c>
    </row>
    <row r="82" spans="1:9" x14ac:dyDescent="0.3">
      <c r="A82" s="1" t="s">
        <v>16</v>
      </c>
      <c r="B82" s="1" t="s">
        <v>25</v>
      </c>
      <c r="C82">
        <f>Hoja_16_Datos_completos_data__1[[#This Row],[Dias de estada prequirurgicos totales]]/Hoja_16_Datos_completos_data__1[[#This Row],[Pacientes intervenidos totales,]]</f>
        <v>1</v>
      </c>
      <c r="D82">
        <v>3</v>
      </c>
      <c r="E82">
        <v>0</v>
      </c>
      <c r="F82">
        <v>3</v>
      </c>
      <c r="G82">
        <v>0</v>
      </c>
      <c r="H82">
        <v>3</v>
      </c>
      <c r="I82">
        <v>3</v>
      </c>
    </row>
    <row r="83" spans="1:9" x14ac:dyDescent="0.3">
      <c r="A83" s="1" t="s">
        <v>17</v>
      </c>
      <c r="B83" s="1" t="s">
        <v>25</v>
      </c>
      <c r="C83">
        <f>Hoja_16_Datos_completos_data__1[[#This Row],[Dias de estada prequirurgicos totales]]/Hoja_16_Datos_completos_data__1[[#This Row],[Pacientes intervenidos totales,]]</f>
        <v>1.7878787878787878</v>
      </c>
      <c r="D83">
        <v>59</v>
      </c>
      <c r="E83">
        <v>0</v>
      </c>
      <c r="F83">
        <v>59</v>
      </c>
      <c r="G83">
        <v>0</v>
      </c>
      <c r="H83">
        <v>33</v>
      </c>
      <c r="I83">
        <v>33</v>
      </c>
    </row>
    <row r="84" spans="1:9" x14ac:dyDescent="0.3">
      <c r="A84" s="1" t="s">
        <v>18</v>
      </c>
      <c r="B84" s="1" t="s">
        <v>25</v>
      </c>
      <c r="C84">
        <f>Hoja_16_Datos_completos_data__1[[#This Row],[Dias de estada prequirurgicos totales]]/Hoja_16_Datos_completos_data__1[[#This Row],[Pacientes intervenidos totales,]]</f>
        <v>1.0675675675675675</v>
      </c>
      <c r="D84">
        <v>79</v>
      </c>
      <c r="E84">
        <v>0</v>
      </c>
      <c r="F84">
        <v>79</v>
      </c>
      <c r="G84">
        <v>30</v>
      </c>
      <c r="H84">
        <v>44</v>
      </c>
      <c r="I84">
        <v>74</v>
      </c>
    </row>
    <row r="85" spans="1:9" x14ac:dyDescent="0.3">
      <c r="A85" s="1" t="s">
        <v>19</v>
      </c>
      <c r="B85" s="1" t="s">
        <v>25</v>
      </c>
      <c r="C85">
        <f>Hoja_16_Datos_completos_data__1[[#This Row],[Dias de estada prequirurgicos totales]]/Hoja_16_Datos_completos_data__1[[#This Row],[Pacientes intervenidos totales,]]</f>
        <v>2.8461538461538463</v>
      </c>
      <c r="D85">
        <v>148</v>
      </c>
      <c r="E85">
        <v>0</v>
      </c>
      <c r="F85">
        <v>148</v>
      </c>
      <c r="G85">
        <v>1</v>
      </c>
      <c r="H85">
        <v>51</v>
      </c>
      <c r="I85">
        <v>52</v>
      </c>
    </row>
    <row r="86" spans="1:9" x14ac:dyDescent="0.3">
      <c r="A86" s="1" t="s">
        <v>7</v>
      </c>
      <c r="B86" s="1" t="s">
        <v>26</v>
      </c>
      <c r="C86">
        <f>Hoja_16_Datos_completos_data__1[[#This Row],[Dias de estada prequirurgicos totales]]/Hoja_16_Datos_completos_data__1[[#This Row],[Pacientes intervenidos totales,]]</f>
        <v>2.5</v>
      </c>
      <c r="D86">
        <v>220</v>
      </c>
      <c r="E86">
        <v>9</v>
      </c>
      <c r="F86">
        <v>211</v>
      </c>
      <c r="G86">
        <v>4</v>
      </c>
      <c r="H86">
        <v>84</v>
      </c>
      <c r="I86">
        <v>88</v>
      </c>
    </row>
    <row r="87" spans="1:9" x14ac:dyDescent="0.3">
      <c r="A87" s="1" t="s">
        <v>9</v>
      </c>
      <c r="B87" s="1" t="s">
        <v>26</v>
      </c>
      <c r="C87">
        <f>Hoja_16_Datos_completos_data__1[[#This Row],[Dias de estada prequirurgicos totales]]/Hoja_16_Datos_completos_data__1[[#This Row],[Pacientes intervenidos totales,]]</f>
        <v>2.2830188679245285</v>
      </c>
      <c r="D87">
        <v>121</v>
      </c>
      <c r="E87">
        <v>0</v>
      </c>
      <c r="F87">
        <v>121</v>
      </c>
      <c r="G87">
        <v>0</v>
      </c>
      <c r="H87">
        <v>53</v>
      </c>
      <c r="I87">
        <v>53</v>
      </c>
    </row>
    <row r="88" spans="1:9" x14ac:dyDescent="0.3">
      <c r="A88" s="1" t="s">
        <v>10</v>
      </c>
      <c r="B88" s="1" t="s">
        <v>26</v>
      </c>
      <c r="C88">
        <f>Hoja_16_Datos_completos_data__1[[#This Row],[Dias de estada prequirurgicos totales]]/Hoja_16_Datos_completos_data__1[[#This Row],[Pacientes intervenidos totales,]]</f>
        <v>0.85</v>
      </c>
      <c r="D88">
        <v>17</v>
      </c>
      <c r="E88">
        <v>0</v>
      </c>
      <c r="F88">
        <v>17</v>
      </c>
      <c r="G88">
        <v>1</v>
      </c>
      <c r="H88">
        <v>19</v>
      </c>
      <c r="I88">
        <v>20</v>
      </c>
    </row>
    <row r="89" spans="1:9" x14ac:dyDescent="0.3">
      <c r="A89" s="1" t="s">
        <v>11</v>
      </c>
      <c r="B89" s="1" t="s">
        <v>26</v>
      </c>
      <c r="C89">
        <f>Hoja_16_Datos_completos_data__1[[#This Row],[Dias de estada prequirurgicos totales]]/Hoja_16_Datos_completos_data__1[[#This Row],[Pacientes intervenidos totales,]]</f>
        <v>5.4</v>
      </c>
      <c r="D89">
        <v>27</v>
      </c>
      <c r="E89">
        <v>0</v>
      </c>
      <c r="F89">
        <v>27</v>
      </c>
      <c r="G89">
        <v>0</v>
      </c>
      <c r="H89">
        <v>5</v>
      </c>
      <c r="I89">
        <v>5</v>
      </c>
    </row>
    <row r="90" spans="1:9" x14ac:dyDescent="0.3">
      <c r="A90" s="1" t="s">
        <v>12</v>
      </c>
      <c r="B90" s="1" t="s">
        <v>26</v>
      </c>
      <c r="C90">
        <f>Hoja_16_Datos_completos_data__1[[#This Row],[Dias de estada prequirurgicos totales]]/Hoja_16_Datos_completos_data__1[[#This Row],[Pacientes intervenidos totales,]]</f>
        <v>3.3611111111111112</v>
      </c>
      <c r="D90">
        <v>242</v>
      </c>
      <c r="E90">
        <v>2</v>
      </c>
      <c r="F90">
        <v>240</v>
      </c>
      <c r="G90">
        <v>1</v>
      </c>
      <c r="H90">
        <v>71</v>
      </c>
      <c r="I90">
        <v>72</v>
      </c>
    </row>
    <row r="91" spans="1:9" x14ac:dyDescent="0.3">
      <c r="A91" s="1" t="s">
        <v>13</v>
      </c>
      <c r="B91" s="1" t="s">
        <v>26</v>
      </c>
      <c r="C91">
        <f>Hoja_16_Datos_completos_data__1[[#This Row],[Dias de estada prequirurgicos totales]]/Hoja_16_Datos_completos_data__1[[#This Row],[Pacientes intervenidos totales,]]</f>
        <v>1.5</v>
      </c>
      <c r="D91">
        <v>12</v>
      </c>
      <c r="E91">
        <v>0</v>
      </c>
      <c r="F91">
        <v>12</v>
      </c>
      <c r="G91">
        <v>0</v>
      </c>
      <c r="H91">
        <v>8</v>
      </c>
      <c r="I91">
        <v>8</v>
      </c>
    </row>
    <row r="92" spans="1:9" x14ac:dyDescent="0.3">
      <c r="A92" s="1" t="s">
        <v>14</v>
      </c>
      <c r="B92" s="1" t="s">
        <v>26</v>
      </c>
      <c r="C92">
        <f>Hoja_16_Datos_completos_data__1[[#This Row],[Dias de estada prequirurgicos totales]]/Hoja_16_Datos_completos_data__1[[#This Row],[Pacientes intervenidos totales,]]</f>
        <v>2.6785714285714284</v>
      </c>
      <c r="D92">
        <v>75</v>
      </c>
      <c r="E92">
        <v>0</v>
      </c>
      <c r="F92">
        <v>75</v>
      </c>
      <c r="G92">
        <v>5</v>
      </c>
      <c r="H92">
        <v>23</v>
      </c>
      <c r="I92">
        <v>28</v>
      </c>
    </row>
    <row r="93" spans="1:9" x14ac:dyDescent="0.3">
      <c r="A93" s="1" t="s">
        <v>15</v>
      </c>
      <c r="B93" s="1" t="s">
        <v>26</v>
      </c>
      <c r="C93">
        <f>Hoja_16_Datos_completos_data__1[[#This Row],[Dias de estada prequirurgicos totales]]/Hoja_16_Datos_completos_data__1[[#This Row],[Pacientes intervenidos totales,]]</f>
        <v>0.14432989690721648</v>
      </c>
      <c r="D93">
        <v>14</v>
      </c>
      <c r="E93">
        <v>0</v>
      </c>
      <c r="F93">
        <v>14</v>
      </c>
      <c r="G93">
        <v>1</v>
      </c>
      <c r="H93">
        <v>96</v>
      </c>
      <c r="I93">
        <v>97</v>
      </c>
    </row>
    <row r="94" spans="1:9" x14ac:dyDescent="0.3">
      <c r="A94" s="1" t="s">
        <v>16</v>
      </c>
      <c r="B94" s="1" t="s">
        <v>26</v>
      </c>
      <c r="C94">
        <f>Hoja_16_Datos_completos_data__1[[#This Row],[Dias de estada prequirurgicos totales]]/Hoja_16_Datos_completos_data__1[[#This Row],[Pacientes intervenidos totales,]]</f>
        <v>1</v>
      </c>
      <c r="D94">
        <v>5</v>
      </c>
      <c r="E94">
        <v>0</v>
      </c>
      <c r="F94">
        <v>5</v>
      </c>
      <c r="G94">
        <v>0</v>
      </c>
      <c r="H94">
        <v>5</v>
      </c>
      <c r="I94">
        <v>5</v>
      </c>
    </row>
    <row r="95" spans="1:9" x14ac:dyDescent="0.3">
      <c r="A95" s="1" t="s">
        <v>17</v>
      </c>
      <c r="B95" s="1" t="s">
        <v>26</v>
      </c>
      <c r="C95">
        <f>Hoja_16_Datos_completos_data__1[[#This Row],[Dias de estada prequirurgicos totales]]/Hoja_16_Datos_completos_data__1[[#This Row],[Pacientes intervenidos totales,]]</f>
        <v>1.3157894736842106</v>
      </c>
      <c r="D95">
        <v>50</v>
      </c>
      <c r="E95">
        <v>2</v>
      </c>
      <c r="F95">
        <v>48</v>
      </c>
      <c r="G95">
        <v>1</v>
      </c>
      <c r="H95">
        <v>37</v>
      </c>
      <c r="I95">
        <v>38</v>
      </c>
    </row>
    <row r="96" spans="1:9" x14ac:dyDescent="0.3">
      <c r="A96" s="1" t="s">
        <v>18</v>
      </c>
      <c r="B96" s="1" t="s">
        <v>26</v>
      </c>
      <c r="C96">
        <f>Hoja_16_Datos_completos_data__1[[#This Row],[Dias de estada prequirurgicos totales]]/Hoja_16_Datos_completos_data__1[[#This Row],[Pacientes intervenidos totales,]]</f>
        <v>1.7843137254901962</v>
      </c>
      <c r="D96">
        <v>91</v>
      </c>
      <c r="E96">
        <v>0</v>
      </c>
      <c r="F96">
        <v>91</v>
      </c>
      <c r="G96">
        <v>12</v>
      </c>
      <c r="H96">
        <v>39</v>
      </c>
      <c r="I96">
        <v>51</v>
      </c>
    </row>
    <row r="97" spans="1:9" x14ac:dyDescent="0.3">
      <c r="A97" s="1" t="s">
        <v>19</v>
      </c>
      <c r="B97" s="1" t="s">
        <v>26</v>
      </c>
      <c r="C97">
        <f>Hoja_16_Datos_completos_data__1[[#This Row],[Dias de estada prequirurgicos totales]]/Hoja_16_Datos_completos_data__1[[#This Row],[Pacientes intervenidos totales,]]</f>
        <v>2.347826086956522</v>
      </c>
      <c r="D97">
        <v>108</v>
      </c>
      <c r="E97">
        <v>0</v>
      </c>
      <c r="F97">
        <v>108</v>
      </c>
      <c r="G97">
        <v>0</v>
      </c>
      <c r="H97">
        <v>46</v>
      </c>
      <c r="I97">
        <v>46</v>
      </c>
    </row>
    <row r="98" spans="1:9" x14ac:dyDescent="0.3">
      <c r="A98" s="1" t="s">
        <v>7</v>
      </c>
      <c r="B98" s="1" t="s">
        <v>27</v>
      </c>
      <c r="C98">
        <f>Hoja_16_Datos_completos_data__1[[#This Row],[Dias de estada prequirurgicos totales]]/Hoja_16_Datos_completos_data__1[[#This Row],[Pacientes intervenidos totales,]]</f>
        <v>2.6477272727272729</v>
      </c>
      <c r="D98">
        <v>233</v>
      </c>
      <c r="E98">
        <v>15</v>
      </c>
      <c r="F98">
        <v>218</v>
      </c>
      <c r="G98">
        <v>7</v>
      </c>
      <c r="H98">
        <v>81</v>
      </c>
      <c r="I98">
        <v>88</v>
      </c>
    </row>
    <row r="99" spans="1:9" x14ac:dyDescent="0.3">
      <c r="A99" s="1" t="s">
        <v>9</v>
      </c>
      <c r="B99" s="1" t="s">
        <v>27</v>
      </c>
      <c r="C99">
        <f>Hoja_16_Datos_completos_data__1[[#This Row],[Dias de estada prequirurgicos totales]]/Hoja_16_Datos_completos_data__1[[#This Row],[Pacientes intervenidos totales,]]</f>
        <v>1.6785714285714286</v>
      </c>
      <c r="D99">
        <v>94</v>
      </c>
      <c r="E99">
        <v>0</v>
      </c>
      <c r="F99">
        <v>94</v>
      </c>
      <c r="G99">
        <v>0</v>
      </c>
      <c r="H99">
        <v>56</v>
      </c>
      <c r="I99">
        <v>56</v>
      </c>
    </row>
    <row r="100" spans="1:9" x14ac:dyDescent="0.3">
      <c r="A100" s="1" t="s">
        <v>10</v>
      </c>
      <c r="B100" s="1" t="s">
        <v>27</v>
      </c>
      <c r="C100">
        <f>Hoja_16_Datos_completos_data__1[[#This Row],[Dias de estada prequirurgicos totales]]/Hoja_16_Datos_completos_data__1[[#This Row],[Pacientes intervenidos totales,]]</f>
        <v>0.22916666666666666</v>
      </c>
      <c r="D100">
        <v>11</v>
      </c>
      <c r="E100">
        <v>0</v>
      </c>
      <c r="F100">
        <v>11</v>
      </c>
      <c r="G100">
        <v>2</v>
      </c>
      <c r="H100">
        <v>46</v>
      </c>
      <c r="I100">
        <v>48</v>
      </c>
    </row>
    <row r="101" spans="1:9" x14ac:dyDescent="0.3">
      <c r="A101" s="1" t="s">
        <v>11</v>
      </c>
      <c r="B101" s="1" t="s">
        <v>27</v>
      </c>
      <c r="C101">
        <f>Hoja_16_Datos_completos_data__1[[#This Row],[Dias de estada prequirurgicos totales]]/Hoja_16_Datos_completos_data__1[[#This Row],[Pacientes intervenidos totales,]]</f>
        <v>9.5</v>
      </c>
      <c r="D101">
        <v>19</v>
      </c>
      <c r="E101">
        <v>0</v>
      </c>
      <c r="F101">
        <v>19</v>
      </c>
      <c r="G101">
        <v>0</v>
      </c>
      <c r="H101">
        <v>2</v>
      </c>
      <c r="I101">
        <v>2</v>
      </c>
    </row>
    <row r="102" spans="1:9" x14ac:dyDescent="0.3">
      <c r="A102" s="1" t="s">
        <v>12</v>
      </c>
      <c r="B102" s="1" t="s">
        <v>27</v>
      </c>
      <c r="C102">
        <f>Hoja_16_Datos_completos_data__1[[#This Row],[Dias de estada prequirurgicos totales]]/Hoja_16_Datos_completos_data__1[[#This Row],[Pacientes intervenidos totales,]]</f>
        <v>2.2058823529411766</v>
      </c>
      <c r="D102">
        <v>150</v>
      </c>
      <c r="E102">
        <v>0</v>
      </c>
      <c r="F102">
        <v>150</v>
      </c>
      <c r="G102">
        <v>0</v>
      </c>
      <c r="H102">
        <v>68</v>
      </c>
      <c r="I102">
        <v>68</v>
      </c>
    </row>
    <row r="103" spans="1:9" x14ac:dyDescent="0.3">
      <c r="A103" s="1" t="s">
        <v>13</v>
      </c>
      <c r="B103" s="1" t="s">
        <v>27</v>
      </c>
      <c r="C103">
        <f>Hoja_16_Datos_completos_data__1[[#This Row],[Dias de estada prequirurgicos totales]]/Hoja_16_Datos_completos_data__1[[#This Row],[Pacientes intervenidos totales,]]</f>
        <v>1.4444444444444444</v>
      </c>
      <c r="D103">
        <v>13</v>
      </c>
      <c r="E103">
        <v>0</v>
      </c>
      <c r="F103">
        <v>13</v>
      </c>
      <c r="G103">
        <v>0</v>
      </c>
      <c r="H103">
        <v>9</v>
      </c>
      <c r="I103">
        <v>9</v>
      </c>
    </row>
    <row r="104" spans="1:9" x14ac:dyDescent="0.3">
      <c r="A104" s="1" t="s">
        <v>14</v>
      </c>
      <c r="B104" s="1" t="s">
        <v>27</v>
      </c>
      <c r="C104">
        <f>Hoja_16_Datos_completos_data__1[[#This Row],[Dias de estada prequirurgicos totales]]/Hoja_16_Datos_completos_data__1[[#This Row],[Pacientes intervenidos totales,]]</f>
        <v>0.19047619047619047</v>
      </c>
      <c r="D104">
        <v>4</v>
      </c>
      <c r="E104">
        <v>0</v>
      </c>
      <c r="F104">
        <v>4</v>
      </c>
      <c r="G104">
        <v>5</v>
      </c>
      <c r="H104">
        <v>16</v>
      </c>
      <c r="I104">
        <v>21</v>
      </c>
    </row>
    <row r="105" spans="1:9" x14ac:dyDescent="0.3">
      <c r="A105" s="1" t="s">
        <v>15</v>
      </c>
      <c r="B105" s="1" t="s">
        <v>27</v>
      </c>
      <c r="C105">
        <f>Hoja_16_Datos_completos_data__1[[#This Row],[Dias de estada prequirurgicos totales]]/Hoja_16_Datos_completos_data__1[[#This Row],[Pacientes intervenidos totales,]]</f>
        <v>0.26666666666666666</v>
      </c>
      <c r="D105">
        <v>12</v>
      </c>
      <c r="E105">
        <v>0</v>
      </c>
      <c r="F105">
        <v>12</v>
      </c>
      <c r="G105">
        <v>1</v>
      </c>
      <c r="H105">
        <v>44</v>
      </c>
      <c r="I105">
        <v>45</v>
      </c>
    </row>
    <row r="106" spans="1:9" x14ac:dyDescent="0.3">
      <c r="A106" s="1" t="s">
        <v>16</v>
      </c>
      <c r="B106" s="1" t="s">
        <v>27</v>
      </c>
      <c r="C106">
        <f>Hoja_16_Datos_completos_data__1[[#This Row],[Dias de estada prequirurgicos totales]]/Hoja_16_Datos_completos_data__1[[#This Row],[Pacientes intervenidos totales,]]</f>
        <v>1</v>
      </c>
      <c r="D106">
        <v>5</v>
      </c>
      <c r="E106">
        <v>0</v>
      </c>
      <c r="F106">
        <v>5</v>
      </c>
      <c r="G106">
        <v>0</v>
      </c>
      <c r="H106">
        <v>5</v>
      </c>
      <c r="I106">
        <v>5</v>
      </c>
    </row>
    <row r="107" spans="1:9" x14ac:dyDescent="0.3">
      <c r="A107" s="1" t="s">
        <v>17</v>
      </c>
      <c r="B107" s="1" t="s">
        <v>27</v>
      </c>
      <c r="C107">
        <f>Hoja_16_Datos_completos_data__1[[#This Row],[Dias de estada prequirurgicos totales]]/Hoja_16_Datos_completos_data__1[[#This Row],[Pacientes intervenidos totales,]]</f>
        <v>1.7826086956521738</v>
      </c>
      <c r="D107">
        <v>41</v>
      </c>
      <c r="E107">
        <v>0</v>
      </c>
      <c r="F107">
        <v>41</v>
      </c>
      <c r="G107">
        <v>0</v>
      </c>
      <c r="H107">
        <v>23</v>
      </c>
      <c r="I107">
        <v>23</v>
      </c>
    </row>
    <row r="108" spans="1:9" x14ac:dyDescent="0.3">
      <c r="A108" s="1" t="s">
        <v>18</v>
      </c>
      <c r="B108" s="1" t="s">
        <v>27</v>
      </c>
      <c r="C108">
        <f>Hoja_16_Datos_completos_data__1[[#This Row],[Dias de estada prequirurgicos totales]]/Hoja_16_Datos_completos_data__1[[#This Row],[Pacientes intervenidos totales,]]</f>
        <v>1.6511627906976745</v>
      </c>
      <c r="D108">
        <v>71</v>
      </c>
      <c r="E108">
        <v>5</v>
      </c>
      <c r="F108">
        <v>66</v>
      </c>
      <c r="G108">
        <v>9</v>
      </c>
      <c r="H108">
        <v>34</v>
      </c>
      <c r="I108">
        <v>43</v>
      </c>
    </row>
    <row r="109" spans="1:9" x14ac:dyDescent="0.3">
      <c r="A109" s="1" t="s">
        <v>19</v>
      </c>
      <c r="B109" s="1" t="s">
        <v>27</v>
      </c>
      <c r="C109">
        <f>Hoja_16_Datos_completos_data__1[[#This Row],[Dias de estada prequirurgicos totales]]/Hoja_16_Datos_completos_data__1[[#This Row],[Pacientes intervenidos totales,]]</f>
        <v>1.7575757575757576</v>
      </c>
      <c r="D109">
        <v>58</v>
      </c>
      <c r="E109">
        <v>2</v>
      </c>
      <c r="F109">
        <v>56</v>
      </c>
      <c r="G109">
        <v>3</v>
      </c>
      <c r="H109">
        <v>30</v>
      </c>
      <c r="I109">
        <v>33</v>
      </c>
    </row>
    <row r="110" spans="1:9" x14ac:dyDescent="0.3">
      <c r="A110" s="1" t="s">
        <v>7</v>
      </c>
      <c r="B110" s="1" t="s">
        <v>28</v>
      </c>
      <c r="C110">
        <f>Hoja_16_Datos_completos_data__1[[#This Row],[Dias de estada prequirurgicos totales]]/Hoja_16_Datos_completos_data__1[[#This Row],[Pacientes intervenidos totales,]]</f>
        <v>2.721311475409836</v>
      </c>
      <c r="D110">
        <v>166</v>
      </c>
      <c r="E110">
        <v>3</v>
      </c>
      <c r="F110">
        <v>163</v>
      </c>
      <c r="G110">
        <v>7</v>
      </c>
      <c r="H110">
        <v>54</v>
      </c>
      <c r="I110">
        <v>61</v>
      </c>
    </row>
    <row r="111" spans="1:9" x14ac:dyDescent="0.3">
      <c r="A111" s="1" t="s">
        <v>9</v>
      </c>
      <c r="B111" s="1" t="s">
        <v>28</v>
      </c>
      <c r="C111">
        <f>Hoja_16_Datos_completos_data__1[[#This Row],[Dias de estada prequirurgicos totales]]/Hoja_16_Datos_completos_data__1[[#This Row],[Pacientes intervenidos totales,]]</f>
        <v>1.9545454545454546</v>
      </c>
      <c r="D111">
        <v>86</v>
      </c>
      <c r="E111">
        <v>0</v>
      </c>
      <c r="F111">
        <v>86</v>
      </c>
      <c r="G111">
        <v>0</v>
      </c>
      <c r="H111">
        <v>44</v>
      </c>
      <c r="I111">
        <v>44</v>
      </c>
    </row>
    <row r="112" spans="1:9" x14ac:dyDescent="0.3">
      <c r="A112" s="1" t="s">
        <v>10</v>
      </c>
      <c r="B112" s="1" t="s">
        <v>28</v>
      </c>
      <c r="C112">
        <f>Hoja_16_Datos_completos_data__1[[#This Row],[Dias de estada prequirurgicos totales]]/Hoja_16_Datos_completos_data__1[[#This Row],[Pacientes intervenidos totales,]]</f>
        <v>0.43478260869565216</v>
      </c>
      <c r="D112">
        <v>10</v>
      </c>
      <c r="E112">
        <v>0</v>
      </c>
      <c r="F112">
        <v>10</v>
      </c>
      <c r="G112">
        <v>2</v>
      </c>
      <c r="H112">
        <v>21</v>
      </c>
      <c r="I112">
        <v>23</v>
      </c>
    </row>
    <row r="113" spans="1:9" x14ac:dyDescent="0.3">
      <c r="A113" s="1" t="s">
        <v>11</v>
      </c>
      <c r="B113" s="1" t="s">
        <v>28</v>
      </c>
      <c r="C113">
        <f>Hoja_16_Datos_completos_data__1[[#This Row],[Dias de estada prequirurgicos totales]]/Hoja_16_Datos_completos_data__1[[#This Row],[Pacientes intervenidos totales,]]</f>
        <v>5.5</v>
      </c>
      <c r="D113">
        <v>11</v>
      </c>
      <c r="E113">
        <v>0</v>
      </c>
      <c r="F113">
        <v>11</v>
      </c>
      <c r="G113">
        <v>0</v>
      </c>
      <c r="H113">
        <v>2</v>
      </c>
      <c r="I113">
        <v>2</v>
      </c>
    </row>
    <row r="114" spans="1:9" x14ac:dyDescent="0.3">
      <c r="A114" s="1" t="s">
        <v>12</v>
      </c>
      <c r="B114" s="1" t="s">
        <v>28</v>
      </c>
      <c r="C114">
        <f>Hoja_16_Datos_completos_data__1[[#This Row],[Dias de estada prequirurgicos totales]]/Hoja_16_Datos_completos_data__1[[#This Row],[Pacientes intervenidos totales,]]</f>
        <v>1.9189189189189189</v>
      </c>
      <c r="D114">
        <v>142</v>
      </c>
      <c r="E114">
        <v>4</v>
      </c>
      <c r="F114">
        <v>138</v>
      </c>
      <c r="G114">
        <v>3</v>
      </c>
      <c r="H114">
        <v>71</v>
      </c>
      <c r="I114">
        <v>74</v>
      </c>
    </row>
    <row r="115" spans="1:9" x14ac:dyDescent="0.3">
      <c r="A115" s="1" t="s">
        <v>13</v>
      </c>
      <c r="B115" s="1" t="s">
        <v>28</v>
      </c>
      <c r="C115">
        <f>Hoja_16_Datos_completos_data__1[[#This Row],[Dias de estada prequirurgicos totales]]/Hoja_16_Datos_completos_data__1[[#This Row],[Pacientes intervenidos totales,]]</f>
        <v>2.125</v>
      </c>
      <c r="D115">
        <v>17</v>
      </c>
      <c r="E115">
        <v>0</v>
      </c>
      <c r="F115">
        <v>17</v>
      </c>
      <c r="G115">
        <v>0</v>
      </c>
      <c r="H115">
        <v>8</v>
      </c>
      <c r="I115">
        <v>8</v>
      </c>
    </row>
    <row r="116" spans="1:9" x14ac:dyDescent="0.3">
      <c r="A116" s="1" t="s">
        <v>14</v>
      </c>
      <c r="B116" s="1" t="s">
        <v>28</v>
      </c>
      <c r="C116">
        <f>Hoja_16_Datos_completos_data__1[[#This Row],[Dias de estada prequirurgicos totales]]/Hoja_16_Datos_completos_data__1[[#This Row],[Pacientes intervenidos totales,]]</f>
        <v>1.1470588235294117</v>
      </c>
      <c r="D116">
        <v>39</v>
      </c>
      <c r="E116">
        <v>0</v>
      </c>
      <c r="F116">
        <v>39</v>
      </c>
      <c r="G116">
        <v>20</v>
      </c>
      <c r="H116">
        <v>14</v>
      </c>
      <c r="I116">
        <v>34</v>
      </c>
    </row>
    <row r="117" spans="1:9" x14ac:dyDescent="0.3">
      <c r="A117" s="1" t="s">
        <v>15</v>
      </c>
      <c r="B117" s="1" t="s">
        <v>28</v>
      </c>
      <c r="C117">
        <f>Hoja_16_Datos_completos_data__1[[#This Row],[Dias de estada prequirurgicos totales]]/Hoja_16_Datos_completos_data__1[[#This Row],[Pacientes intervenidos totales,]]</f>
        <v>0.18181818181818182</v>
      </c>
      <c r="D117">
        <v>6</v>
      </c>
      <c r="E117">
        <v>0</v>
      </c>
      <c r="F117">
        <v>6</v>
      </c>
      <c r="G117">
        <v>1</v>
      </c>
      <c r="H117">
        <v>32</v>
      </c>
      <c r="I117">
        <v>33</v>
      </c>
    </row>
    <row r="118" spans="1:9" x14ac:dyDescent="0.3">
      <c r="A118" s="1" t="s">
        <v>16</v>
      </c>
      <c r="B118" s="1" t="s">
        <v>28</v>
      </c>
      <c r="C118">
        <f>Hoja_16_Datos_completos_data__1[[#This Row],[Dias de estada prequirurgicos totales]]/Hoja_16_Datos_completos_data__1[[#This Row],[Pacientes intervenidos totales,]]</f>
        <v>1.7</v>
      </c>
      <c r="D118">
        <v>17</v>
      </c>
      <c r="E118">
        <v>0</v>
      </c>
      <c r="F118">
        <v>17</v>
      </c>
      <c r="G118">
        <v>0</v>
      </c>
      <c r="H118">
        <v>10</v>
      </c>
      <c r="I118">
        <v>10</v>
      </c>
    </row>
    <row r="119" spans="1:9" x14ac:dyDescent="0.3">
      <c r="A119" s="1" t="s">
        <v>17</v>
      </c>
      <c r="B119" s="1" t="s">
        <v>28</v>
      </c>
      <c r="C119">
        <f>Hoja_16_Datos_completos_data__1[[#This Row],[Dias de estada prequirurgicos totales]]/Hoja_16_Datos_completos_data__1[[#This Row],[Pacientes intervenidos totales,]]</f>
        <v>1.4090909090909092</v>
      </c>
      <c r="D119">
        <v>31</v>
      </c>
      <c r="E119">
        <v>0</v>
      </c>
      <c r="F119">
        <v>31</v>
      </c>
      <c r="G119">
        <v>0</v>
      </c>
      <c r="H119">
        <v>22</v>
      </c>
      <c r="I119">
        <v>22</v>
      </c>
    </row>
    <row r="120" spans="1:9" x14ac:dyDescent="0.3">
      <c r="A120" s="1" t="s">
        <v>18</v>
      </c>
      <c r="B120" s="1" t="s">
        <v>28</v>
      </c>
      <c r="C120">
        <f>Hoja_16_Datos_completos_data__1[[#This Row],[Dias de estada prequirurgicos totales]]/Hoja_16_Datos_completos_data__1[[#This Row],[Pacientes intervenidos totales,]]</f>
        <v>1.4615384615384615</v>
      </c>
      <c r="D120">
        <v>57</v>
      </c>
      <c r="E120">
        <v>2</v>
      </c>
      <c r="F120">
        <v>55</v>
      </c>
      <c r="G120">
        <v>11</v>
      </c>
      <c r="H120">
        <v>28</v>
      </c>
      <c r="I120">
        <v>39</v>
      </c>
    </row>
    <row r="121" spans="1:9" x14ac:dyDescent="0.3">
      <c r="A121" s="1" t="s">
        <v>19</v>
      </c>
      <c r="B121" s="1" t="s">
        <v>28</v>
      </c>
      <c r="C121">
        <f>Hoja_16_Datos_completos_data__1[[#This Row],[Dias de estada prequirurgicos totales]]/Hoja_16_Datos_completos_data__1[[#This Row],[Pacientes intervenidos totales,]]</f>
        <v>3.0526315789473686</v>
      </c>
      <c r="D121">
        <v>116</v>
      </c>
      <c r="E121">
        <v>0</v>
      </c>
      <c r="F121">
        <v>116</v>
      </c>
      <c r="G121">
        <v>3</v>
      </c>
      <c r="H121">
        <v>35</v>
      </c>
      <c r="I121">
        <v>38</v>
      </c>
    </row>
    <row r="122" spans="1:9" x14ac:dyDescent="0.3">
      <c r="A122" s="1" t="s">
        <v>7</v>
      </c>
      <c r="B122" s="1" t="s">
        <v>29</v>
      </c>
      <c r="C122">
        <f>Hoja_16_Datos_completos_data__1[[#This Row],[Dias de estada prequirurgicos totales]]/Hoja_16_Datos_completos_data__1[[#This Row],[Pacientes intervenidos totales,]]</f>
        <v>3.3333333333333335</v>
      </c>
      <c r="D122">
        <v>210</v>
      </c>
      <c r="E122">
        <v>6</v>
      </c>
      <c r="F122">
        <v>204</v>
      </c>
      <c r="G122">
        <v>4</v>
      </c>
      <c r="H122">
        <v>59</v>
      </c>
      <c r="I122">
        <v>63</v>
      </c>
    </row>
    <row r="123" spans="1:9" x14ac:dyDescent="0.3">
      <c r="A123" s="1" t="s">
        <v>9</v>
      </c>
      <c r="B123" s="1" t="s">
        <v>29</v>
      </c>
      <c r="C123">
        <f>Hoja_16_Datos_completos_data__1[[#This Row],[Dias de estada prequirurgicos totales]]/Hoja_16_Datos_completos_data__1[[#This Row],[Pacientes intervenidos totales,]]</f>
        <v>3.8333333333333335</v>
      </c>
      <c r="D123">
        <v>92</v>
      </c>
      <c r="E123">
        <v>0</v>
      </c>
      <c r="F123">
        <v>92</v>
      </c>
      <c r="G123">
        <v>0</v>
      </c>
      <c r="H123">
        <v>24</v>
      </c>
      <c r="I123">
        <v>24</v>
      </c>
    </row>
    <row r="124" spans="1:9" x14ac:dyDescent="0.3">
      <c r="A124" s="1" t="s">
        <v>10</v>
      </c>
      <c r="B124" s="1" t="s">
        <v>29</v>
      </c>
      <c r="C124">
        <f>Hoja_16_Datos_completos_data__1[[#This Row],[Dias de estada prequirurgicos totales]]/Hoja_16_Datos_completos_data__1[[#This Row],[Pacientes intervenidos totales,]]</f>
        <v>0.56097560975609762</v>
      </c>
      <c r="D124">
        <v>23</v>
      </c>
      <c r="E124">
        <v>0</v>
      </c>
      <c r="F124">
        <v>23</v>
      </c>
      <c r="G124">
        <v>4</v>
      </c>
      <c r="H124">
        <v>37</v>
      </c>
      <c r="I124">
        <v>41</v>
      </c>
    </row>
    <row r="125" spans="1:9" x14ac:dyDescent="0.3">
      <c r="A125" s="1" t="s">
        <v>11</v>
      </c>
      <c r="B125" s="1" t="s">
        <v>29</v>
      </c>
      <c r="C125">
        <f>Hoja_16_Datos_completos_data__1[[#This Row],[Dias de estada prequirurgicos totales]]/Hoja_16_Datos_completos_data__1[[#This Row],[Pacientes intervenidos totales,]]</f>
        <v>4.5714285714285712</v>
      </c>
      <c r="D125">
        <v>32</v>
      </c>
      <c r="E125">
        <v>0</v>
      </c>
      <c r="F125">
        <v>32</v>
      </c>
      <c r="G125">
        <v>0</v>
      </c>
      <c r="H125">
        <v>7</v>
      </c>
      <c r="I125">
        <v>7</v>
      </c>
    </row>
    <row r="126" spans="1:9" x14ac:dyDescent="0.3">
      <c r="A126" s="1" t="s">
        <v>12</v>
      </c>
      <c r="B126" s="1" t="s">
        <v>29</v>
      </c>
      <c r="C126">
        <f>Hoja_16_Datos_completos_data__1[[#This Row],[Dias de estada prequirurgicos totales]]/Hoja_16_Datos_completos_data__1[[#This Row],[Pacientes intervenidos totales,]]</f>
        <v>2.52</v>
      </c>
      <c r="D126">
        <v>189</v>
      </c>
      <c r="E126">
        <v>5</v>
      </c>
      <c r="F126">
        <v>184</v>
      </c>
      <c r="G126">
        <v>4</v>
      </c>
      <c r="H126">
        <v>71</v>
      </c>
      <c r="I126">
        <v>75</v>
      </c>
    </row>
    <row r="127" spans="1:9" x14ac:dyDescent="0.3">
      <c r="A127" s="1" t="s">
        <v>13</v>
      </c>
      <c r="B127" s="1" t="s">
        <v>29</v>
      </c>
      <c r="C127">
        <f>Hoja_16_Datos_completos_data__1[[#This Row],[Dias de estada prequirurgicos totales]]/Hoja_16_Datos_completos_data__1[[#This Row],[Pacientes intervenidos totales,]]</f>
        <v>3</v>
      </c>
      <c r="D127">
        <v>33</v>
      </c>
      <c r="E127">
        <v>0</v>
      </c>
      <c r="F127">
        <v>33</v>
      </c>
      <c r="G127">
        <v>0</v>
      </c>
      <c r="H127">
        <v>11</v>
      </c>
      <c r="I127">
        <v>11</v>
      </c>
    </row>
    <row r="128" spans="1:9" x14ac:dyDescent="0.3">
      <c r="A128" s="1" t="s">
        <v>14</v>
      </c>
      <c r="B128" s="1" t="s">
        <v>29</v>
      </c>
      <c r="C128">
        <f>Hoja_16_Datos_completos_data__1[[#This Row],[Dias de estada prequirurgicos totales]]/Hoja_16_Datos_completos_data__1[[#This Row],[Pacientes intervenidos totales,]]</f>
        <v>1.1190476190476191</v>
      </c>
      <c r="D128">
        <v>47</v>
      </c>
      <c r="E128">
        <v>0</v>
      </c>
      <c r="F128">
        <v>47</v>
      </c>
      <c r="G128">
        <v>15</v>
      </c>
      <c r="H128">
        <v>27</v>
      </c>
      <c r="I128">
        <v>42</v>
      </c>
    </row>
    <row r="129" spans="1:9" x14ac:dyDescent="0.3">
      <c r="A129" s="1" t="s">
        <v>15</v>
      </c>
      <c r="B129" s="1" t="s">
        <v>29</v>
      </c>
      <c r="C129">
        <f>Hoja_16_Datos_completos_data__1[[#This Row],[Dias de estada prequirurgicos totales]]/Hoja_16_Datos_completos_data__1[[#This Row],[Pacientes intervenidos totales,]]</f>
        <v>0.11475409836065574</v>
      </c>
      <c r="D129">
        <v>7</v>
      </c>
      <c r="E129">
        <v>0</v>
      </c>
      <c r="F129">
        <v>7</v>
      </c>
      <c r="G129">
        <v>1</v>
      </c>
      <c r="H129">
        <v>60</v>
      </c>
      <c r="I129">
        <v>61</v>
      </c>
    </row>
    <row r="130" spans="1:9" x14ac:dyDescent="0.3">
      <c r="A130" s="1" t="s">
        <v>16</v>
      </c>
      <c r="B130" s="1" t="s">
        <v>29</v>
      </c>
      <c r="C130">
        <f>Hoja_16_Datos_completos_data__1[[#This Row],[Dias de estada prequirurgicos totales]]/Hoja_16_Datos_completos_data__1[[#This Row],[Pacientes intervenidos totales,]]</f>
        <v>1.1666666666666667</v>
      </c>
      <c r="D130">
        <v>7</v>
      </c>
      <c r="E130">
        <v>0</v>
      </c>
      <c r="F130">
        <v>7</v>
      </c>
      <c r="G130">
        <v>0</v>
      </c>
      <c r="H130">
        <v>6</v>
      </c>
      <c r="I130">
        <v>6</v>
      </c>
    </row>
    <row r="131" spans="1:9" x14ac:dyDescent="0.3">
      <c r="A131" s="1" t="s">
        <v>17</v>
      </c>
      <c r="B131" s="1" t="s">
        <v>29</v>
      </c>
      <c r="C131">
        <f>Hoja_16_Datos_completos_data__1[[#This Row],[Dias de estada prequirurgicos totales]]/Hoja_16_Datos_completos_data__1[[#This Row],[Pacientes intervenidos totales,]]</f>
        <v>1.71875</v>
      </c>
      <c r="D131">
        <v>55</v>
      </c>
      <c r="E131">
        <v>0</v>
      </c>
      <c r="F131">
        <v>55</v>
      </c>
      <c r="G131">
        <v>0</v>
      </c>
      <c r="H131">
        <v>32</v>
      </c>
      <c r="I131">
        <v>32</v>
      </c>
    </row>
    <row r="132" spans="1:9" x14ac:dyDescent="0.3">
      <c r="A132" s="1" t="s">
        <v>18</v>
      </c>
      <c r="B132" s="1" t="s">
        <v>29</v>
      </c>
      <c r="C132">
        <f>Hoja_16_Datos_completos_data__1[[#This Row],[Dias de estada prequirurgicos totales]]/Hoja_16_Datos_completos_data__1[[#This Row],[Pacientes intervenidos totales,]]</f>
        <v>1.5</v>
      </c>
      <c r="D132">
        <v>72</v>
      </c>
      <c r="E132">
        <v>4</v>
      </c>
      <c r="F132">
        <v>68</v>
      </c>
      <c r="G132">
        <v>10</v>
      </c>
      <c r="H132">
        <v>38</v>
      </c>
      <c r="I132">
        <v>48</v>
      </c>
    </row>
    <row r="133" spans="1:9" x14ac:dyDescent="0.3">
      <c r="A133" s="1" t="s">
        <v>19</v>
      </c>
      <c r="B133" s="1" t="s">
        <v>29</v>
      </c>
      <c r="C133">
        <f>Hoja_16_Datos_completos_data__1[[#This Row],[Dias de estada prequirurgicos totales]]/Hoja_16_Datos_completos_data__1[[#This Row],[Pacientes intervenidos totales,]]</f>
        <v>3.8823529411764706</v>
      </c>
      <c r="D133">
        <v>132</v>
      </c>
      <c r="E133">
        <v>0</v>
      </c>
      <c r="F133">
        <v>132</v>
      </c>
      <c r="G133">
        <v>0</v>
      </c>
      <c r="H133">
        <v>34</v>
      </c>
      <c r="I133">
        <v>34</v>
      </c>
    </row>
    <row r="134" spans="1:9" x14ac:dyDescent="0.3">
      <c r="A134" s="1" t="s">
        <v>7</v>
      </c>
      <c r="B134" s="1" t="s">
        <v>30</v>
      </c>
      <c r="C134">
        <f>Hoja_16_Datos_completos_data__1[[#This Row],[Dias de estada prequirurgicos totales]]/Hoja_16_Datos_completos_data__1[[#This Row],[Pacientes intervenidos totales,]]</f>
        <v>2.1594202898550723</v>
      </c>
      <c r="D134">
        <v>149</v>
      </c>
      <c r="E134">
        <v>5</v>
      </c>
      <c r="F134">
        <v>144</v>
      </c>
      <c r="G134">
        <v>1</v>
      </c>
      <c r="H134">
        <v>68</v>
      </c>
      <c r="I134">
        <v>69</v>
      </c>
    </row>
    <row r="135" spans="1:9" x14ac:dyDescent="0.3">
      <c r="A135" s="1" t="s">
        <v>9</v>
      </c>
      <c r="B135" s="1" t="s">
        <v>30</v>
      </c>
      <c r="C135">
        <f>Hoja_16_Datos_completos_data__1[[#This Row],[Dias de estada prequirurgicos totales]]/Hoja_16_Datos_completos_data__1[[#This Row],[Pacientes intervenidos totales,]]</f>
        <v>1.7045454545454546</v>
      </c>
      <c r="D135">
        <v>75</v>
      </c>
      <c r="E135">
        <v>0</v>
      </c>
      <c r="F135">
        <v>75</v>
      </c>
      <c r="G135">
        <v>0</v>
      </c>
      <c r="H135">
        <v>44</v>
      </c>
      <c r="I135">
        <v>44</v>
      </c>
    </row>
    <row r="136" spans="1:9" x14ac:dyDescent="0.3">
      <c r="A136" s="1" t="s">
        <v>10</v>
      </c>
      <c r="B136" s="1" t="s">
        <v>30</v>
      </c>
      <c r="C136">
        <f>Hoja_16_Datos_completos_data__1[[#This Row],[Dias de estada prequirurgicos totales]]/Hoja_16_Datos_completos_data__1[[#This Row],[Pacientes intervenidos totales,]]</f>
        <v>0.55263157894736847</v>
      </c>
      <c r="D136">
        <v>21</v>
      </c>
      <c r="E136">
        <v>0</v>
      </c>
      <c r="F136">
        <v>21</v>
      </c>
      <c r="G136">
        <v>2</v>
      </c>
      <c r="H136">
        <v>36</v>
      </c>
      <c r="I136">
        <v>38</v>
      </c>
    </row>
    <row r="137" spans="1:9" x14ac:dyDescent="0.3">
      <c r="A137" s="1" t="s">
        <v>11</v>
      </c>
      <c r="B137" s="1" t="s">
        <v>30</v>
      </c>
      <c r="C137">
        <f>Hoja_16_Datos_completos_data__1[[#This Row],[Dias de estada prequirurgicos totales]]/Hoja_16_Datos_completos_data__1[[#This Row],[Pacientes intervenidos totales,]]</f>
        <v>3</v>
      </c>
      <c r="D137">
        <v>9</v>
      </c>
      <c r="E137">
        <v>0</v>
      </c>
      <c r="F137">
        <v>9</v>
      </c>
      <c r="G137">
        <v>0</v>
      </c>
      <c r="H137">
        <v>3</v>
      </c>
      <c r="I137">
        <v>3</v>
      </c>
    </row>
    <row r="138" spans="1:9" x14ac:dyDescent="0.3">
      <c r="A138" s="1" t="s">
        <v>12</v>
      </c>
      <c r="B138" s="1" t="s">
        <v>30</v>
      </c>
      <c r="C138">
        <f>Hoja_16_Datos_completos_data__1[[#This Row],[Dias de estada prequirurgicos totales]]/Hoja_16_Datos_completos_data__1[[#This Row],[Pacientes intervenidos totales,]]</f>
        <v>2.0824742268041239</v>
      </c>
      <c r="D138">
        <v>202</v>
      </c>
      <c r="E138">
        <v>0</v>
      </c>
      <c r="F138">
        <v>202</v>
      </c>
      <c r="G138">
        <v>0</v>
      </c>
      <c r="H138">
        <v>97</v>
      </c>
      <c r="I138">
        <v>97</v>
      </c>
    </row>
    <row r="139" spans="1:9" x14ac:dyDescent="0.3">
      <c r="A139" s="1" t="s">
        <v>13</v>
      </c>
      <c r="B139" s="1" t="s">
        <v>30</v>
      </c>
      <c r="C139">
        <f>Hoja_16_Datos_completos_data__1[[#This Row],[Dias de estada prequirurgicos totales]]/Hoja_16_Datos_completos_data__1[[#This Row],[Pacientes intervenidos totales,]]</f>
        <v>2.25</v>
      </c>
      <c r="D139">
        <v>18</v>
      </c>
      <c r="E139">
        <v>0</v>
      </c>
      <c r="F139">
        <v>18</v>
      </c>
      <c r="G139">
        <v>0</v>
      </c>
      <c r="H139">
        <v>8</v>
      </c>
      <c r="I139">
        <v>8</v>
      </c>
    </row>
    <row r="140" spans="1:9" x14ac:dyDescent="0.3">
      <c r="A140" s="1" t="s">
        <v>14</v>
      </c>
      <c r="B140" s="1" t="s">
        <v>30</v>
      </c>
      <c r="C140">
        <f>Hoja_16_Datos_completos_data__1[[#This Row],[Dias de estada prequirurgicos totales]]/Hoja_16_Datos_completos_data__1[[#This Row],[Pacientes intervenidos totales,]]</f>
        <v>0.375</v>
      </c>
      <c r="D140">
        <v>6</v>
      </c>
      <c r="E140">
        <v>0</v>
      </c>
      <c r="F140">
        <v>6</v>
      </c>
      <c r="G140">
        <v>4</v>
      </c>
      <c r="H140">
        <v>12</v>
      </c>
      <c r="I140">
        <v>16</v>
      </c>
    </row>
    <row r="141" spans="1:9" x14ac:dyDescent="0.3">
      <c r="A141" s="1" t="s">
        <v>15</v>
      </c>
      <c r="B141" s="1" t="s">
        <v>30</v>
      </c>
      <c r="C141">
        <f>Hoja_16_Datos_completos_data__1[[#This Row],[Dias de estada prequirurgicos totales]]/Hoja_16_Datos_completos_data__1[[#This Row],[Pacientes intervenidos totales,]]</f>
        <v>0.36585365853658536</v>
      </c>
      <c r="D141">
        <v>15</v>
      </c>
      <c r="E141">
        <v>0</v>
      </c>
      <c r="F141">
        <v>15</v>
      </c>
      <c r="G141">
        <v>0</v>
      </c>
      <c r="H141">
        <v>41</v>
      </c>
      <c r="I141">
        <v>41</v>
      </c>
    </row>
    <row r="142" spans="1:9" x14ac:dyDescent="0.3">
      <c r="A142" s="1" t="s">
        <v>16</v>
      </c>
      <c r="B142" s="1" t="s">
        <v>30</v>
      </c>
      <c r="C142">
        <f>Hoja_16_Datos_completos_data__1[[#This Row],[Dias de estada prequirurgicos totales]]/Hoja_16_Datos_completos_data__1[[#This Row],[Pacientes intervenidos totales,]]</f>
        <v>2.25</v>
      </c>
      <c r="D142">
        <v>18</v>
      </c>
      <c r="E142">
        <v>0</v>
      </c>
      <c r="F142">
        <v>18</v>
      </c>
      <c r="G142">
        <v>0</v>
      </c>
      <c r="H142">
        <v>8</v>
      </c>
      <c r="I142">
        <v>8</v>
      </c>
    </row>
    <row r="143" spans="1:9" x14ac:dyDescent="0.3">
      <c r="A143" s="1" t="s">
        <v>17</v>
      </c>
      <c r="B143" s="1" t="s">
        <v>30</v>
      </c>
      <c r="C143">
        <f>Hoja_16_Datos_completos_data__1[[#This Row],[Dias de estada prequirurgicos totales]]/Hoja_16_Datos_completos_data__1[[#This Row],[Pacientes intervenidos totales,]]</f>
        <v>1.2173913043478262</v>
      </c>
      <c r="D143">
        <v>28</v>
      </c>
      <c r="E143">
        <v>0</v>
      </c>
      <c r="F143">
        <v>28</v>
      </c>
      <c r="G143">
        <v>0</v>
      </c>
      <c r="H143">
        <v>23</v>
      </c>
      <c r="I143">
        <v>23</v>
      </c>
    </row>
    <row r="144" spans="1:9" x14ac:dyDescent="0.3">
      <c r="A144" s="1" t="s">
        <v>18</v>
      </c>
      <c r="B144" s="1" t="s">
        <v>30</v>
      </c>
      <c r="C144">
        <f>Hoja_16_Datos_completos_data__1[[#This Row],[Dias de estada prequirurgicos totales]]/Hoja_16_Datos_completos_data__1[[#This Row],[Pacientes intervenidos totales,]]</f>
        <v>1.3582089552238805</v>
      </c>
      <c r="D144">
        <v>91</v>
      </c>
      <c r="E144">
        <v>2</v>
      </c>
      <c r="F144">
        <v>89</v>
      </c>
      <c r="G144">
        <v>16</v>
      </c>
      <c r="H144">
        <v>51</v>
      </c>
      <c r="I144">
        <v>67</v>
      </c>
    </row>
    <row r="145" spans="1:9" x14ac:dyDescent="0.3">
      <c r="A145" s="1" t="s">
        <v>19</v>
      </c>
      <c r="B145" s="1" t="s">
        <v>30</v>
      </c>
      <c r="C145">
        <f>Hoja_16_Datos_completos_data__1[[#This Row],[Dias de estada prequirurgicos totales]]/Hoja_16_Datos_completos_data__1[[#This Row],[Pacientes intervenidos totales,]]</f>
        <v>2.86046511627907</v>
      </c>
      <c r="D145">
        <v>123</v>
      </c>
      <c r="E145">
        <v>7</v>
      </c>
      <c r="F145">
        <v>116</v>
      </c>
      <c r="G145">
        <v>6</v>
      </c>
      <c r="H145">
        <v>37</v>
      </c>
      <c r="I145">
        <v>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A Z 6 B V k i y 5 f i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6 i J Y 5 X D F N O Z s h z A 1 + B T X u f 7 Q / k 6 6 F x Q 6 + F h n B X c D J H T t 4 f x A N Q S w M E F A A C A A g A A Z 6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G e g V Y H t R v U 1 A E A A K E D A A A T A B w A R m 9 y b X V s Y X M v U 2 V j d G l v b j E u b S C i G A A o o B Q A A A A A A A A A A A A A A A A A A A A A A A A A A A C d U k F u 2 z A Q v B v w H x b K x Q Y E N w Y a A 6 2 h g y C p j Q 6 x H U v p J S q C N b V 1 W U i k S l J G X S N P 6 A d 6 6 x P 6 B n + s 6 z h p 0 i Z B g v B A L p c 7 M z s L W h J O a g X Z / h y O u 5 1 u x 3 5 G Q y U c e M f 6 C 8 J w d B G j 0 x a E r p u K O L o o 0 S H 0 h n 0 P A u B M t w O 8 p k Y u S X E m s q t B r E V b k 3 K 9 d 7 K i Q a S V 4 4 v t e d H b 4 s y S s Q U q t K 6 Y K o q N X F F x U 6 9 t k V h h p N N G 6 u I p / Y G w K 6 / v n 8 d U y V o 6 M o E 3 9 n y I d N X W y g Z v f E i U 0 K V U y 2 B 0 d H g 4 9 O G 0 1 Y 4 y t 6 4 o u A 0 H E 6 3 o Y 9 / f + z j w G I Q L + o 4 l i z Z G 1 3 o l O d y Z z X H B 5 b N d z t E x Y c l W e n v j P p x f 5 8 O q y g R W a G z g T H u X O J e N B o H 1 Q j L 3 L V 9 u U N l P 2 t T 7 x v N 1 Q 7 b 3 a B v + Z u M l t i E h s Z I l l m z Y M Q I c f X O X P m y 8 E 7 J Q E v B x 7 y m W e P V G 1 m G J 8 A o a F J L H T i B 5 M y t S L M G o V L n R 6 8 G u k Y d g j a G v r T S t W U r B v T n t s L o S + x + 2 / R F m E C e Q Z H k Y h z C b J 6 d n 6 X z 7 c / 4 + j a Y Z D I 8 A t 7 + Z Y Q 3 1 9 t c L C E 5 I a b N 3 e 8 N 1 n 2 Q W R m k y y Z M M U t 7 n H 5 J J G j 9 H / B H c 8 z S v x 2 r v z v X v p P x / A Z f 9 b k e q h / / I + A 9 Q S w E C L Q A U A A I A C A A B n o F W S L L l + K Q A A A D 2 A A A A E g A A A A A A A A A A A A A A A A A A A A A A Q 2 9 u Z m l n L 1 B h Y 2 t h Z 2 U u e G 1 s U E s B A i 0 A F A A C A A g A A Z 6 B V g / K 6 a u k A A A A 6 Q A A A B M A A A A A A A A A A A A A A A A A 8 A A A A F t D b 2 5 0 Z W 5 0 X 1 R 5 c G V z X S 5 4 b W x Q S w E C L Q A U A A I A C A A B n o F W B 7 U b 1 N Q B A A C h A w A A E w A A A A A A A A A A A A A A A A D h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E g A A A A A A A A w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b 2 p h J T I w M T Z f R G F 0 b 3 M l M j B j b 2 1 w b G V 0 b 3 N f Z G F 0 Y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h v a m F f M T Z f R G F 0 b 3 N f Y 2 9 t c G x l d G 9 z X 2 R h d G F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A x V D I y O j Q 4 O j A z L j Y w N j U w N D d a I i A v P j x F b n R y e S B U e X B l P S J G a W x s Q 2 9 s d W 1 u V H l w Z X M i I F Z h b H V l P S J z Q m d Z R E F 3 T U R B d 0 1 E I i A v P j x F b n R y e S B U e X B l P S J G a W x s Q 2 9 s d W 1 u T m F t Z X M i I F Z h b H V l P S J z W y Z x d W 9 0 O 0 V z c G V j a W F s a W R h Z C Z x d W 9 0 O y w m c X V v d D t N Z X M g Z G U g T W V z J n F 1 b 3 Q 7 L C Z x d W 9 0 O 0 R p Y X M g Z G U g Z X N 0 Y W R h I C 8 g c G F j a W V u d G U g a W 5 0 Z X J 2 Z W 5 p Z G 8 m c X V v d D s s J n F 1 b 3 Q 7 R G l h c y B k Z S B l c 3 R h Z G E g c H J l c X V p c n V y Z 2 l j b 3 M g d G 9 0 Y W x l c y Z x d W 9 0 O y w m c X V v d D t E w 4 1 B U y B E R S B F U 1 R B R E E g U F J F U V V J U s O a U k d J Q 0 9 T I D E 1 I G H D s W 9 z I H k g b c O h c y Z x d W 9 0 O y w m c X V v d D t E w 4 1 B U y B E R S B F U 1 R B R E E g U F J F U V V J U s O a U k d J Q 0 9 T I E 1 l b m 9 y Z X M g Z G U g M T U g Y c O x b 3 M m c X V v d D s s J n F 1 b 3 Q 7 U E F D S U V O V E V T I E l O V E V S V k V O S U R P U y A x N S B h w 7 F v c y B 5 I G 3 D o X M m c X V v d D s s J n F 1 b 3 Q 7 U E F D S U V O V E V T I E l O V E V S V k V O S U R P U y B N Z W 5 v c m V z I G R l I D E 1 I G H D s W 9 z J n F 1 b 3 Q 7 L C Z x d W 9 0 O 1 B h Y 2 l l b n R l c y B p b n R l c n Z l b m l k b 3 M g d G 9 0 Y W x l c y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b 2 p h I D E 2 X 0 R h d G 9 z I G N v b X B s Z X R v c 1 9 k Y X R h I C g x K S 9 B d X R v U m V t b 3 Z l Z E N v b H V t b n M x L n t F c 3 B l Y 2 l h b G l k Y W Q s M H 0 m c X V v d D s s J n F 1 b 3 Q 7 U 2 V j d G l v b j E v S G 9 q Y S A x N l 9 E Y X R v c y B j b 2 1 w b G V 0 b 3 N f Z G F 0 Y S A o M S k v Q X V 0 b 1 J l b W 9 2 Z W R D b 2 x 1 b W 5 z M S 5 7 T W V z I G R l I E 1 l c y w x f S Z x d W 9 0 O y w m c X V v d D t T Z W N 0 a W 9 u M S 9 I b 2 p h I D E 2 X 0 R h d G 9 z I G N v b X B s Z X R v c 1 9 k Y X R h I C g x K S 9 B d X R v U m V t b 3 Z l Z E N v b H V t b n M x L n t E a W F z I G R l I G V z d G F k Y S A v I H B h Y 2 l l b n R l I G l u d G V y d m V u a W R v L D J 9 J n F 1 b 3 Q 7 L C Z x d W 9 0 O 1 N l Y 3 R p b 2 4 x L 0 h v a m E g M T Z f R G F 0 b 3 M g Y 2 9 t c G x l d G 9 z X 2 R h d G E g K D E p L 0 F 1 d G 9 S Z W 1 v d m V k Q 2 9 s d W 1 u c z E u e 0 R p Y X M g Z G U g Z X N 0 Y W R h I H B y Z X F 1 a X J 1 c m d p Y 2 9 z I H R v d G F s Z X M s M 3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A x N S B h w 7 F v c y B 5 I G 3 D o X M s N H 0 m c X V v d D s s J n F 1 b 3 Q 7 U 2 V j d G l v b j E v S G 9 q Y S A x N l 9 E Y X R v c y B j b 2 1 w b G V 0 b 3 N f Z G F 0 Y S A o M S k v Q X V 0 b 1 J l b W 9 2 Z W R D b 2 x 1 b W 5 z M S 5 7 R M O N Q V M g R E U g R V N U Q U R B I F B S R V F V S V L D m l J H S U N P U y B N Z W 5 v c m V z I G R l I D E 1 I G H D s W 9 z L D V 9 J n F 1 b 3 Q 7 L C Z x d W 9 0 O 1 N l Y 3 R p b 2 4 x L 0 h v a m E g M T Z f R G F 0 b 3 M g Y 2 9 t c G x l d G 9 z X 2 R h d G E g K D E p L 0 F 1 d G 9 S Z W 1 v d m V k Q 2 9 s d W 1 u c z E u e 1 B B Q 0 l F T l R F U y B J T l R F U l Z F T k l E T 1 M g M T U g Y c O x b 3 M g e S B t w 6 F z L D Z 9 J n F 1 b 3 Q 7 L C Z x d W 9 0 O 1 N l Y 3 R p b 2 4 x L 0 h v a m E g M T Z f R G F 0 b 3 M g Y 2 9 t c G x l d G 9 z X 2 R h d G E g K D E p L 0 F 1 d G 9 S Z W 1 v d m V k Q 2 9 s d W 1 u c z E u e 1 B B Q 0 l F T l R F U y B J T l R F U l Z F T k l E T 1 M g T W V u b 3 J l c y B k Z S A x N S B h w 7 F v c y w 3 f S Z x d W 9 0 O y w m c X V v d D t T Z W N 0 a W 9 u M S 9 I b 2 p h I D E 2 X 0 R h d G 9 z I G N v b X B s Z X R v c 1 9 k Y X R h I C g x K S 9 B d X R v U m V t b 3 Z l Z E N v b H V t b n M x L n t Q Y W N p Z W 5 0 Z X M g a W 5 0 Z X J 2 Z W 5 p Z G 9 z I H R v d G F s Z X M s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h v a m E g M T Z f R G F 0 b 3 M g Y 2 9 t c G x l d G 9 z X 2 R h d G E g K D E p L 0 F 1 d G 9 S Z W 1 v d m V k Q 2 9 s d W 1 u c z E u e 0 V z c G V j a W F s a W R h Z C w w f S Z x d W 9 0 O y w m c X V v d D t T Z W N 0 a W 9 u M S 9 I b 2 p h I D E 2 X 0 R h d G 9 z I G N v b X B s Z X R v c 1 9 k Y X R h I C g x K S 9 B d X R v U m V t b 3 Z l Z E N v b H V t b n M x L n t N Z X M g Z G U g T W V z L D F 9 J n F 1 b 3 Q 7 L C Z x d W 9 0 O 1 N l Y 3 R p b 2 4 x L 0 h v a m E g M T Z f R G F 0 b 3 M g Y 2 9 t c G x l d G 9 z X 2 R h d G E g K D E p L 0 F 1 d G 9 S Z W 1 v d m V k Q 2 9 s d W 1 u c z E u e 0 R p Y X M g Z G U g Z X N 0 Y W R h I C 8 g c G F j a W V u d G U g a W 5 0 Z X J 2 Z W 5 p Z G 8 s M n 0 m c X V v d D s s J n F 1 b 3 Q 7 U 2 V j d G l v b j E v S G 9 q Y S A x N l 9 E Y X R v c y B j b 2 1 w b G V 0 b 3 N f Z G F 0 Y S A o M S k v Q X V 0 b 1 J l b W 9 2 Z W R D b 2 x 1 b W 5 z M S 5 7 R G l h c y B k Z S B l c 3 R h Z G E g c H J l c X V p c n V y Z 2 l j b 3 M g d G 9 0 Y W x l c y w z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D E 1 I G H D s W 9 z I H k g b c O h c y w 0 f S Z x d W 9 0 O y w m c X V v d D t T Z W N 0 a W 9 u M S 9 I b 2 p h I D E 2 X 0 R h d G 9 z I G N v b X B s Z X R v c 1 9 k Y X R h I C g x K S 9 B d X R v U m V t b 3 Z l Z E N v b H V t b n M x L n t E w 4 1 B U y B E R S B F U 1 R B R E E g U F J F U V V J U s O a U k d J Q 0 9 T I E 1 l b m 9 y Z X M g Z G U g M T U g Y c O x b 3 M s N X 0 m c X V v d D s s J n F 1 b 3 Q 7 U 2 V j d G l v b j E v S G 9 q Y S A x N l 9 E Y X R v c y B j b 2 1 w b G V 0 b 3 N f Z G F 0 Y S A o M S k v Q X V 0 b 1 J l b W 9 2 Z W R D b 2 x 1 b W 5 z M S 5 7 U E F D S U V O V E V T I E l O V E V S V k V O S U R P U y A x N S B h w 7 F v c y B 5 I G 3 D o X M s N n 0 m c X V v d D s s J n F 1 b 3 Q 7 U 2 V j d G l v b j E v S G 9 q Y S A x N l 9 E Y X R v c y B j b 2 1 w b G V 0 b 3 N f Z G F 0 Y S A o M S k v Q X V 0 b 1 J l b W 9 2 Z W R D b 2 x 1 b W 5 z M S 5 7 U E F D S U V O V E V T I E l O V E V S V k V O S U R P U y B N Z W 5 v c m V z I G R l I D E 1 I G H D s W 9 z L D d 9 J n F 1 b 3 Q 7 L C Z x d W 9 0 O 1 N l Y 3 R p b 2 4 x L 0 h v a m E g M T Z f R G F 0 b 3 M g Y 2 9 t c G x l d G 9 z X 2 R h d G E g K D E p L 0 F 1 d G 9 S Z W 1 v d m V k Q 2 9 s d W 1 u c z E u e 1 B h Y 2 l l b n R l c y B p b n R l c n Z l b m l k b 3 M g d G 9 0 Y W x l c y w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a m E l M j A x N l 9 E Y X R v c y U y M G N v b X B s Z X R v c 1 9 k Y X R h J T I w K D E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F m D 4 9 5 p s T L V K M 3 u y L p R N A A A A A A I A A A A A A B B m A A A A A Q A A I A A A A D v + x L 2 r D n V a Z X c r B v D G Q T E B 9 P j T o x e k X X s k 9 D m N V I Y g A A A A A A 6 A A A A A A g A A I A A A A D z / k q B s L V 3 7 7 7 E N I 9 2 o r B 8 C V d I a X t 3 P t B y s J u c h c r S a U A A A A I O N p c 6 S s R j j n 5 w 9 4 l C 8 L U 1 / / e c m j L T o k L p L H G 8 9 4 C 9 B i r 8 W x j w b 2 / G Q Z e u L S 9 U I G z y v N i C S m v T E R 8 F s X c h u x q g T Y H 8 s P A v o h B C h Q d u g F 6 R S Q A A A A I u Z z b 7 G g 9 A 5 W 7 E i 9 c H x 7 n C J X z 9 a u J S T / J X o q w i / x q 5 I e f C t O l C 1 q Y j G l g 2 4 n P w H 2 Y p v R O R l a v p K B S v I X u C E s 3 I = < / D a t a M a s h u p > 
</file>

<file path=customXml/itemProps1.xml><?xml version="1.0" encoding="utf-8"?>
<ds:datastoreItem xmlns:ds="http://schemas.openxmlformats.org/officeDocument/2006/customXml" ds:itemID="{7D25B29A-C3EE-48D7-BDFA-0E1E032CC3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2023-04-01T22:47:22Z</dcterms:created>
  <dcterms:modified xsi:type="dcterms:W3CDTF">2023-04-01T23:38:38Z</dcterms:modified>
</cp:coreProperties>
</file>