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C7F2B683-D534-45D8-BB6A-09421AC9BB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" i="1"/>
  <c r="D4" i="1"/>
  <c r="D5" i="1"/>
  <c r="D6" i="1"/>
  <c r="D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7" i="1"/>
</calcChain>
</file>

<file path=xl/sharedStrings.xml><?xml version="1.0" encoding="utf-8"?>
<sst xmlns="http://schemas.openxmlformats.org/spreadsheetml/2006/main" count="72" uniqueCount="39">
  <si>
    <t>source</t>
  </si>
  <si>
    <t>target</t>
  </si>
  <si>
    <t>value</t>
  </si>
  <si>
    <t>Suspensiones</t>
  </si>
  <si>
    <t>Paciente</t>
  </si>
  <si>
    <t>Equipo Quirurgico</t>
  </si>
  <si>
    <t>Administrativo</t>
  </si>
  <si>
    <t>Unidades de apoyo clínico</t>
  </si>
  <si>
    <t>Emergencias</t>
  </si>
  <si>
    <t>Patología aguda</t>
  </si>
  <si>
    <t>No se presenta</t>
  </si>
  <si>
    <t>Sin suspensión de anticoagulante y otras drogas proscritas</t>
  </si>
  <si>
    <t>Rechaza Cirugía</t>
  </si>
  <si>
    <t>Patología crónica descompensada</t>
  </si>
  <si>
    <t>Sin indicación quirúrgica</t>
  </si>
  <si>
    <t>Anticipación de círugia por agudización de patología</t>
  </si>
  <si>
    <t>Estudio incompleto</t>
  </si>
  <si>
    <t>Falta de ayuno</t>
  </si>
  <si>
    <t>Falta de preparación de piel, intestinal, antibiótica u otra específica</t>
  </si>
  <si>
    <t>Exámenes alterados no corregidos</t>
  </si>
  <si>
    <t>Patología no informada, no conocida (alergia al látex)</t>
  </si>
  <si>
    <t>Paciente fallece</t>
  </si>
  <si>
    <t>No se ubica</t>
  </si>
  <si>
    <t>Descompensación en pabellón</t>
  </si>
  <si>
    <t>Prolongación de tabla</t>
  </si>
  <si>
    <t>Falta / Disponibilidad de cirujano</t>
  </si>
  <si>
    <t>Falta / Disponibilidad de Técnico Paramédico</t>
  </si>
  <si>
    <t>Falta / Disponibilidad de Anestesiólogo</t>
  </si>
  <si>
    <t>Falta disponibilidad de cama UPC</t>
  </si>
  <si>
    <t>Error de programación</t>
  </si>
  <si>
    <t>Reemplazo por urgencia</t>
  </si>
  <si>
    <t>Documentación incompleta</t>
  </si>
  <si>
    <t>Falta de insumos / stock insuficiente</t>
  </si>
  <si>
    <t>Instrumental incompleto o no disponible</t>
  </si>
  <si>
    <t>Equipamiento no operativo</t>
  </si>
  <si>
    <t>Falla coordinación unidad de imagenología</t>
  </si>
  <si>
    <t>Falta medicamentos / stock insuficiente</t>
  </si>
  <si>
    <t>Emergencia sanitaria COVID-19: Resguardo de usuarios y personal de salud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</si>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</sst>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9" workbookViewId="0">
      <selection activeCell="C36" sqref="C36"/>
    </sheetView>
  </sheetViews>
  <sheetFormatPr baseColWidth="10" defaultColWidth="8.88671875" defaultRowHeight="14.4" x14ac:dyDescent="0.3"/>
  <cols>
    <col min="2" max="2" width="66.5546875" bestFit="1" customWidth="1"/>
    <col min="3" max="3" width="16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3">
      <c r="A2" t="s">
        <v>3</v>
      </c>
      <c r="B2" t="s">
        <v>4</v>
      </c>
      <c r="C2">
        <v>279</v>
      </c>
      <c r="D2">
        <f>C2/SUM($C$2:$C$6)</f>
        <v>0.48186528497409326</v>
      </c>
    </row>
    <row r="3" spans="1:4" x14ac:dyDescent="0.3">
      <c r="A3" t="s">
        <v>3</v>
      </c>
      <c r="B3" t="s">
        <v>5</v>
      </c>
      <c r="C3">
        <v>140</v>
      </c>
      <c r="D3">
        <f t="shared" ref="D3:D6" si="0">C3/SUM($C$2:$C$6)</f>
        <v>0.24179620034542315</v>
      </c>
    </row>
    <row r="4" spans="1:4" x14ac:dyDescent="0.3">
      <c r="A4" t="s">
        <v>3</v>
      </c>
      <c r="B4" t="s">
        <v>6</v>
      </c>
      <c r="C4">
        <v>65</v>
      </c>
      <c r="D4">
        <f t="shared" si="0"/>
        <v>0.11226252158894647</v>
      </c>
    </row>
    <row r="5" spans="1:4" x14ac:dyDescent="0.3">
      <c r="A5" t="s">
        <v>3</v>
      </c>
      <c r="B5" t="s">
        <v>7</v>
      </c>
      <c r="C5">
        <v>42</v>
      </c>
      <c r="D5">
        <f t="shared" si="0"/>
        <v>7.2538860103626937E-2</v>
      </c>
    </row>
    <row r="6" spans="1:4" x14ac:dyDescent="0.3">
      <c r="A6" s="1" t="s">
        <v>3</v>
      </c>
      <c r="B6" s="1" t="s">
        <v>8</v>
      </c>
      <c r="C6" s="1">
        <v>53</v>
      </c>
      <c r="D6" s="1">
        <f t="shared" si="0"/>
        <v>9.1537132987910191E-2</v>
      </c>
    </row>
    <row r="7" spans="1:4" x14ac:dyDescent="0.3">
      <c r="A7" t="s">
        <v>4</v>
      </c>
      <c r="B7" t="s">
        <v>9</v>
      </c>
      <c r="C7">
        <v>62</v>
      </c>
      <c r="D7">
        <f>C7/SUM($C$7:$C$35)</f>
        <v>0.10726643598615918</v>
      </c>
    </row>
    <row r="8" spans="1:4" x14ac:dyDescent="0.3">
      <c r="A8" t="s">
        <v>4</v>
      </c>
      <c r="B8" t="s">
        <v>10</v>
      </c>
      <c r="C8">
        <v>56</v>
      </c>
      <c r="D8">
        <f>C8/SUM($C$7:$C$35)</f>
        <v>9.6885813148788927E-2</v>
      </c>
    </row>
    <row r="9" spans="1:4" x14ac:dyDescent="0.3">
      <c r="A9" t="s">
        <v>4</v>
      </c>
      <c r="B9" t="s">
        <v>11</v>
      </c>
      <c r="C9">
        <v>18</v>
      </c>
      <c r="D9">
        <f>C9/SUM($C$7:$C$35)</f>
        <v>3.1141868512110725E-2</v>
      </c>
    </row>
    <row r="10" spans="1:4" x14ac:dyDescent="0.3">
      <c r="A10" t="s">
        <v>4</v>
      </c>
      <c r="B10" t="s">
        <v>12</v>
      </c>
      <c r="C10">
        <v>22</v>
      </c>
      <c r="D10">
        <f>C10/SUM($C$7:$C$35)</f>
        <v>3.8062283737024222E-2</v>
      </c>
    </row>
    <row r="11" spans="1:4" x14ac:dyDescent="0.3">
      <c r="A11" t="s">
        <v>4</v>
      </c>
      <c r="B11" t="s">
        <v>13</v>
      </c>
      <c r="C11">
        <v>16</v>
      </c>
      <c r="D11">
        <f>C11/SUM($C$7:$C$35)</f>
        <v>2.768166089965398E-2</v>
      </c>
    </row>
    <row r="12" spans="1:4" x14ac:dyDescent="0.3">
      <c r="A12" t="s">
        <v>4</v>
      </c>
      <c r="B12" t="s">
        <v>14</v>
      </c>
      <c r="C12">
        <v>19</v>
      </c>
      <c r="D12">
        <f>C12/SUM($C$7:$C$35)</f>
        <v>3.2871972318339097E-2</v>
      </c>
    </row>
    <row r="13" spans="1:4" x14ac:dyDescent="0.3">
      <c r="A13" t="s">
        <v>4</v>
      </c>
      <c r="B13" t="s">
        <v>15</v>
      </c>
      <c r="C13">
        <v>13</v>
      </c>
      <c r="D13">
        <f>C13/SUM($C$7:$C$35)</f>
        <v>2.2491349480968859E-2</v>
      </c>
    </row>
    <row r="14" spans="1:4" x14ac:dyDescent="0.3">
      <c r="A14" t="s">
        <v>4</v>
      </c>
      <c r="B14" t="s">
        <v>16</v>
      </c>
      <c r="C14">
        <v>20</v>
      </c>
      <c r="D14">
        <f>C14/SUM($C$7:$C$35)</f>
        <v>3.4602076124567477E-2</v>
      </c>
    </row>
    <row r="15" spans="1:4" x14ac:dyDescent="0.3">
      <c r="A15" t="s">
        <v>4</v>
      </c>
      <c r="B15" t="s">
        <v>17</v>
      </c>
      <c r="C15">
        <v>18</v>
      </c>
      <c r="D15">
        <f>C15/SUM($C$7:$C$35)</f>
        <v>3.1141868512110725E-2</v>
      </c>
    </row>
    <row r="16" spans="1:4" x14ac:dyDescent="0.3">
      <c r="A16" t="s">
        <v>4</v>
      </c>
      <c r="B16" t="s">
        <v>18</v>
      </c>
      <c r="C16">
        <v>9</v>
      </c>
      <c r="D16">
        <f>C16/SUM($C$7:$C$35)</f>
        <v>1.5570934256055362E-2</v>
      </c>
    </row>
    <row r="17" spans="1:4" x14ac:dyDescent="0.3">
      <c r="A17" t="s">
        <v>4</v>
      </c>
      <c r="B17" t="s">
        <v>19</v>
      </c>
      <c r="C17">
        <v>11</v>
      </c>
      <c r="D17">
        <f>C17/SUM($C$7:$C$35)</f>
        <v>1.9031141868512111E-2</v>
      </c>
    </row>
    <row r="18" spans="1:4" x14ac:dyDescent="0.3">
      <c r="A18" t="s">
        <v>4</v>
      </c>
      <c r="B18" t="s">
        <v>20</v>
      </c>
      <c r="C18">
        <v>7</v>
      </c>
      <c r="D18">
        <f>C18/SUM($C$7:$C$35)</f>
        <v>1.2110726643598616E-2</v>
      </c>
    </row>
    <row r="19" spans="1:4" x14ac:dyDescent="0.3">
      <c r="A19" t="s">
        <v>4</v>
      </c>
      <c r="B19" t="s">
        <v>21</v>
      </c>
      <c r="C19">
        <v>4</v>
      </c>
      <c r="D19">
        <f>C19/SUM($C$7:$C$35)</f>
        <v>6.920415224913495E-3</v>
      </c>
    </row>
    <row r="20" spans="1:4" x14ac:dyDescent="0.3">
      <c r="A20" t="s">
        <v>4</v>
      </c>
      <c r="B20" t="s">
        <v>22</v>
      </c>
      <c r="C20">
        <v>2</v>
      </c>
      <c r="D20">
        <f>C20/SUM($C$7:$C$35)</f>
        <v>3.4602076124567475E-3</v>
      </c>
    </row>
    <row r="21" spans="1:4" x14ac:dyDescent="0.3">
      <c r="A21" t="s">
        <v>4</v>
      </c>
      <c r="B21" t="s">
        <v>23</v>
      </c>
      <c r="C21">
        <v>1</v>
      </c>
      <c r="D21">
        <f>C21/SUM($C$7:$C$35)</f>
        <v>1.7301038062283738E-3</v>
      </c>
    </row>
    <row r="22" spans="1:4" x14ac:dyDescent="0.3">
      <c r="A22" t="s">
        <v>5</v>
      </c>
      <c r="B22" t="s">
        <v>24</v>
      </c>
      <c r="C22">
        <v>89</v>
      </c>
      <c r="D22">
        <f>C22/SUM($C$7:$C$35)</f>
        <v>0.15397923875432526</v>
      </c>
    </row>
    <row r="23" spans="1:4" x14ac:dyDescent="0.3">
      <c r="A23" t="s">
        <v>5</v>
      </c>
      <c r="B23" t="s">
        <v>25</v>
      </c>
      <c r="C23">
        <v>28</v>
      </c>
      <c r="D23">
        <f>C23/SUM($C$7:$C$35)</f>
        <v>4.8442906574394463E-2</v>
      </c>
    </row>
    <row r="24" spans="1:4" x14ac:dyDescent="0.3">
      <c r="A24" t="s">
        <v>5</v>
      </c>
      <c r="B24" t="s">
        <v>26</v>
      </c>
      <c r="C24">
        <v>18</v>
      </c>
      <c r="D24">
        <f>C24/SUM($C$7:$C$35)</f>
        <v>3.1141868512110725E-2</v>
      </c>
    </row>
    <row r="25" spans="1:4" x14ac:dyDescent="0.3">
      <c r="A25" t="s">
        <v>5</v>
      </c>
      <c r="B25" t="s">
        <v>27</v>
      </c>
      <c r="C25">
        <v>5</v>
      </c>
      <c r="D25">
        <f>C25/SUM($C$7:$C$35)</f>
        <v>8.6505190311418692E-3</v>
      </c>
    </row>
    <row r="26" spans="1:4" x14ac:dyDescent="0.3">
      <c r="A26" t="s">
        <v>6</v>
      </c>
      <c r="B26" t="s">
        <v>28</v>
      </c>
      <c r="C26">
        <v>24</v>
      </c>
      <c r="D26">
        <f>C26/SUM($C$7:$C$35)</f>
        <v>4.1522491349480967E-2</v>
      </c>
    </row>
    <row r="27" spans="1:4" x14ac:dyDescent="0.3">
      <c r="A27" t="s">
        <v>6</v>
      </c>
      <c r="B27" t="s">
        <v>29</v>
      </c>
      <c r="C27">
        <v>32</v>
      </c>
      <c r="D27">
        <f>C27/SUM($C$7:$C$35)</f>
        <v>5.536332179930796E-2</v>
      </c>
    </row>
    <row r="28" spans="1:4" x14ac:dyDescent="0.3">
      <c r="A28" t="s">
        <v>6</v>
      </c>
      <c r="B28" t="s">
        <v>30</v>
      </c>
      <c r="C28">
        <v>7</v>
      </c>
      <c r="D28">
        <f>C28/SUM($C$7:$C$35)</f>
        <v>1.2110726643598616E-2</v>
      </c>
    </row>
    <row r="29" spans="1:4" x14ac:dyDescent="0.3">
      <c r="A29" t="s">
        <v>6</v>
      </c>
      <c r="B29" t="s">
        <v>31</v>
      </c>
      <c r="C29">
        <v>2</v>
      </c>
      <c r="D29">
        <f>C29/SUM($C$7:$C$35)</f>
        <v>3.4602076124567475E-3</v>
      </c>
    </row>
    <row r="30" spans="1:4" x14ac:dyDescent="0.3">
      <c r="A30" t="s">
        <v>7</v>
      </c>
      <c r="B30" t="s">
        <v>32</v>
      </c>
      <c r="C30">
        <v>20</v>
      </c>
      <c r="D30">
        <f>C30/SUM($C$7:$C$35)</f>
        <v>3.4602076124567477E-2</v>
      </c>
    </row>
    <row r="31" spans="1:4" x14ac:dyDescent="0.3">
      <c r="A31" t="s">
        <v>7</v>
      </c>
      <c r="B31" t="s">
        <v>33</v>
      </c>
      <c r="C31">
        <v>11</v>
      </c>
      <c r="D31">
        <f>C31/SUM($C$7:$C$35)</f>
        <v>1.9031141868512111E-2</v>
      </c>
    </row>
    <row r="32" spans="1:4" x14ac:dyDescent="0.3">
      <c r="A32" t="s">
        <v>7</v>
      </c>
      <c r="B32" t="s">
        <v>34</v>
      </c>
      <c r="C32">
        <v>8</v>
      </c>
      <c r="D32">
        <f>C32/SUM($C$7:$C$35)</f>
        <v>1.384083044982699E-2</v>
      </c>
    </row>
    <row r="33" spans="1:4" x14ac:dyDescent="0.3">
      <c r="A33" t="s">
        <v>7</v>
      </c>
      <c r="B33" t="s">
        <v>35</v>
      </c>
      <c r="C33">
        <v>2</v>
      </c>
      <c r="D33">
        <f>C33/SUM($C$7:$C$35)</f>
        <v>3.4602076124567475E-3</v>
      </c>
    </row>
    <row r="34" spans="1:4" x14ac:dyDescent="0.3">
      <c r="A34" t="s">
        <v>7</v>
      </c>
      <c r="B34" t="s">
        <v>36</v>
      </c>
      <c r="C34">
        <v>1</v>
      </c>
      <c r="D34">
        <f>C34/SUM($C$7:$C$35)</f>
        <v>1.7301038062283738E-3</v>
      </c>
    </row>
    <row r="35" spans="1:4" x14ac:dyDescent="0.3">
      <c r="A35" t="s">
        <v>8</v>
      </c>
      <c r="B35" t="s">
        <v>37</v>
      </c>
      <c r="C35">
        <v>53</v>
      </c>
      <c r="D35">
        <f>C35/SUM($C$7:$C$35)</f>
        <v>9.1695501730103809E-2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Anastasia Rebolledo</cp:lastModifiedBy>
  <dcterms:created xsi:type="dcterms:W3CDTF">2023-03-14T18:17:18Z</dcterms:created>
  <dcterms:modified xsi:type="dcterms:W3CDTF">2023-04-12T04:53:50Z</dcterms:modified>
</cp:coreProperties>
</file>