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tym\Dropbox\Python\Cecilia\data\"/>
    </mc:Choice>
  </mc:AlternateContent>
  <xr:revisionPtr revIDLastSave="0" documentId="13_ncr:1_{B9C663D0-601D-4C19-BC03-F245A7309EC5}" xr6:coauthVersionLast="45" xr6:coauthVersionMax="45" xr10:uidLastSave="{00000000-0000-0000-0000-000000000000}"/>
  <bookViews>
    <workbookView xWindow="3105" yWindow="1380" windowWidth="21600" windowHeight="11385" xr2:uid="{B69D8D3B-0714-4937-B6F6-E43D3FC38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C63" i="1"/>
  <c r="F12" i="1"/>
  <c r="F9" i="1"/>
  <c r="F8" i="1"/>
  <c r="F7" i="1"/>
  <c r="F5" i="1"/>
  <c r="F11" i="1"/>
  <c r="F10" i="1"/>
  <c r="F4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 S</author>
  </authors>
  <commentList>
    <comment ref="J2" authorId="0" shapeId="0" xr:uid="{87C9BF1F-8116-4C9C-A8B3-D5607E48859D}">
      <text>
        <r>
          <rPr>
            <b/>
            <sz val="9"/>
            <color indexed="81"/>
            <rFont val="Tahoma"/>
            <charset val="1"/>
          </rPr>
          <t>Joe S:</t>
        </r>
        <r>
          <rPr>
            <sz val="9"/>
            <color indexed="81"/>
            <rFont val="Tahoma"/>
            <charset val="1"/>
          </rPr>
          <t xml:space="preserve">
This works because of the prime factorization theorem. If words are overlapped, then the desired command is the one with the lowest product that is also a factor of the text value. Also, note that 2 will be a factor of each audio command because the command must be prefaced by a hotword. </t>
        </r>
      </text>
    </comment>
    <comment ref="J5" authorId="0" shapeId="0" xr:uid="{69341CDC-814D-4BAB-8E54-1F4E2F6E4D87}">
      <text>
        <r>
          <rPr>
            <b/>
            <sz val="9"/>
            <color indexed="81"/>
            <rFont val="Tahoma"/>
            <charset val="1"/>
          </rPr>
          <t>Joe S:</t>
        </r>
        <r>
          <rPr>
            <sz val="9"/>
            <color indexed="81"/>
            <rFont val="Tahoma"/>
            <charset val="1"/>
          </rPr>
          <t xml:space="preserve">
I'm pretty sure that priority is given to commands with lower products. If I need to reweight words (for instance, 'play a song with news in it'), create a higher prime fac for the news function.</t>
        </r>
      </text>
    </comment>
  </commentList>
</comments>
</file>

<file path=xl/sharedStrings.xml><?xml version="1.0" encoding="utf-8"?>
<sst xmlns="http://schemas.openxmlformats.org/spreadsheetml/2006/main" count="87" uniqueCount="81">
  <si>
    <t>google</t>
  </si>
  <si>
    <t>search</t>
  </si>
  <si>
    <t>val</t>
  </si>
  <si>
    <t>func</t>
  </si>
  <si>
    <t>words</t>
  </si>
  <si>
    <t>set</t>
  </si>
  <si>
    <t>change</t>
  </si>
  <si>
    <t>make</t>
  </si>
  <si>
    <t>default</t>
  </si>
  <si>
    <t>news</t>
  </si>
  <si>
    <t>volume</t>
  </si>
  <si>
    <t>sound</t>
  </si>
  <si>
    <t>system</t>
  </si>
  <si>
    <t>('volume' or 'sound') and 'system'</t>
  </si>
  <si>
    <t>('set' or 'change' or 'make') and 'default'</t>
  </si>
  <si>
    <t>change_system_volume</t>
  </si>
  <si>
    <t>word</t>
  </si>
  <si>
    <t>product</t>
  </si>
  <si>
    <t>prime factorization</t>
  </si>
  <si>
    <t>Note</t>
  </si>
  <si>
    <t>cecilia</t>
  </si>
  <si>
    <t>ceci</t>
  </si>
  <si>
    <t>cc</t>
  </si>
  <si>
    <t>hcc</t>
  </si>
  <si>
    <t>dc</t>
  </si>
  <si>
    <t>pc</t>
  </si>
  <si>
    <t>sissy</t>
  </si>
  <si>
    <t>tc</t>
  </si>
  <si>
    <t>ct</t>
  </si>
  <si>
    <t>cz</t>
  </si>
  <si>
    <t>cece</t>
  </si>
  <si>
    <t>2*3</t>
  </si>
  <si>
    <t>2*5*7</t>
  </si>
  <si>
    <t>2*11</t>
  </si>
  <si>
    <t>2*13*17</t>
  </si>
  <si>
    <t>Also note</t>
  </si>
  <si>
    <t>set_output_device</t>
  </si>
  <si>
    <t>terminate_process</t>
  </si>
  <si>
    <t>terminate</t>
  </si>
  <si>
    <t>process</t>
  </si>
  <si>
    <t>close</t>
  </si>
  <si>
    <t>('terminate' or 'close') and 'process'</t>
  </si>
  <si>
    <t>2*19*23</t>
  </si>
  <si>
    <t>spotify</t>
  </si>
  <si>
    <t>2*29</t>
  </si>
  <si>
    <t>('spotify' or 'music' or 'song' or 'track' or 'play' or 'transfer')</t>
  </si>
  <si>
    <t>music</t>
  </si>
  <si>
    <t>song</t>
  </si>
  <si>
    <t>track</t>
  </si>
  <si>
    <t>play</t>
  </si>
  <si>
    <t>transfer</t>
  </si>
  <si>
    <t>spotify_interpreter</t>
  </si>
  <si>
    <t>light</t>
  </si>
  <si>
    <t>color</t>
  </si>
  <si>
    <t>lights</t>
  </si>
  <si>
    <t>2*31</t>
  </si>
  <si>
    <t>('light' or 'lights' or 'brightness' or 'color')</t>
  </si>
  <si>
    <t>exit</t>
  </si>
  <si>
    <t>2*37</t>
  </si>
  <si>
    <t>('exit' or 'sleep')</t>
  </si>
  <si>
    <t>sleep</t>
  </si>
  <si>
    <t>reboot</t>
  </si>
  <si>
    <t>2*41</t>
  </si>
  <si>
    <t>('reboot')</t>
  </si>
  <si>
    <t>('news')</t>
  </si>
  <si>
    <t>lock</t>
  </si>
  <si>
    <t>wok</t>
  </si>
  <si>
    <t>walk</t>
  </si>
  <si>
    <t>up</t>
  </si>
  <si>
    <t>computer</t>
  </si>
  <si>
    <t>device</t>
  </si>
  <si>
    <t>lock_computer</t>
  </si>
  <si>
    <t>2*43*47</t>
  </si>
  <si>
    <t>('lock' or 'wok' or 'walk') and ('up' or 'computer' or 'device')</t>
  </si>
  <si>
    <t>brightness</t>
  </si>
  <si>
    <t>lockup</t>
  </si>
  <si>
    <t>lookup</t>
  </si>
  <si>
    <t>look</t>
  </si>
  <si>
    <t>2*3*47</t>
  </si>
  <si>
    <t>('google' or 'look up' or 'search' or lookup)</t>
  </si>
  <si>
    <t>cecilio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</si>
</sst>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56F08-0DC8-470B-B4A1-4642E3048D91}" name="Table1" displayName="Table1" ref="B1:C63" totalsRowShown="0">
  <autoFilter ref="B1:C63" xr:uid="{AE06E281-A9CB-445C-A712-EBCE289D2430}"/>
  <tableColumns count="2">
    <tableColumn id="1" xr3:uid="{0FC3BEF8-0A5A-48C4-ABB2-61BD273AFD1D}" name="word"/>
    <tableColumn id="2" xr3:uid="{E1E3709A-8546-4B11-9CA2-57DD6783AFEA}" name="v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9A31B2-5E68-4F89-A65C-DF0C8578A354}" name="Table2" displayName="Table2" ref="E1:H12" totalsRowShown="0">
  <autoFilter ref="E1:H12" xr:uid="{74309488-BC96-4C18-A217-5AB84FFB6CAD}"/>
  <tableColumns count="4">
    <tableColumn id="1" xr3:uid="{ED2B7CC1-0EAE-48BC-AC6A-0D84EF4D8CB4}" name="func"/>
    <tableColumn id="3" xr3:uid="{06710151-8B7E-4CF5-8AB6-39D2EE1EC39B}" name="product"/>
    <tableColumn id="5" xr3:uid="{CF1569C0-5E24-4F2F-858A-6CEBE59B4A15}" name="prime factorization"/>
    <tableColumn id="4" xr3:uid="{E7D93BE3-B5E8-4A19-A07A-689C0E5495D6}" name="w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32FA-1017-472F-BDB4-E284BB1C7896}">
  <dimension ref="B1:J63"/>
  <sheetViews>
    <sheetView tabSelected="1" workbookViewId="0">
      <selection activeCell="C13" sqref="C13"/>
    </sheetView>
  </sheetViews>
  <sheetFormatPr defaultRowHeight="15" x14ac:dyDescent="0.25"/>
  <cols>
    <col min="5" max="5" width="22.7109375" bestFit="1" customWidth="1"/>
    <col min="6" max="6" width="10.140625" customWidth="1"/>
    <col min="7" max="7" width="20.42578125" bestFit="1" customWidth="1"/>
    <col min="8" max="8" width="53" bestFit="1" customWidth="1"/>
    <col min="11" max="11" width="15.140625" bestFit="1" customWidth="1"/>
    <col min="12" max="12" width="13.140625" customWidth="1"/>
    <col min="13" max="13" width="9.85546875" customWidth="1"/>
    <col min="14" max="14" width="36.5703125" bestFit="1" customWidth="1"/>
  </cols>
  <sheetData>
    <row r="1" spans="2:10" x14ac:dyDescent="0.25">
      <c r="B1" t="s">
        <v>16</v>
      </c>
      <c r="C1" t="s">
        <v>2</v>
      </c>
      <c r="E1" t="s">
        <v>3</v>
      </c>
      <c r="F1" t="s">
        <v>17</v>
      </c>
      <c r="G1" t="s">
        <v>18</v>
      </c>
      <c r="H1" t="s">
        <v>4</v>
      </c>
    </row>
    <row r="2" spans="2:10" x14ac:dyDescent="0.25">
      <c r="B2" t="s">
        <v>20</v>
      </c>
      <c r="C2">
        <v>2</v>
      </c>
      <c r="E2" t="s">
        <v>1</v>
      </c>
      <c r="F2">
        <v>6</v>
      </c>
      <c r="G2" s="5" t="s">
        <v>31</v>
      </c>
      <c r="H2" t="s">
        <v>79</v>
      </c>
      <c r="J2" t="s">
        <v>19</v>
      </c>
    </row>
    <row r="3" spans="2:10" x14ac:dyDescent="0.25">
      <c r="B3" t="s">
        <v>21</v>
      </c>
      <c r="C3">
        <v>2</v>
      </c>
      <c r="E3" t="s">
        <v>1</v>
      </c>
      <c r="F3">
        <f>2*3*47</f>
        <v>282</v>
      </c>
      <c r="G3" s="5" t="s">
        <v>78</v>
      </c>
    </row>
    <row r="4" spans="2:10" x14ac:dyDescent="0.25">
      <c r="B4" t="s">
        <v>22</v>
      </c>
      <c r="C4">
        <v>2</v>
      </c>
      <c r="E4" t="s">
        <v>9</v>
      </c>
      <c r="F4">
        <f>2*11</f>
        <v>22</v>
      </c>
      <c r="G4" s="5" t="s">
        <v>33</v>
      </c>
      <c r="H4" s="4" t="s">
        <v>64</v>
      </c>
    </row>
    <row r="5" spans="2:10" x14ac:dyDescent="0.25">
      <c r="B5" t="s">
        <v>30</v>
      </c>
      <c r="C5">
        <v>2</v>
      </c>
      <c r="E5" t="s">
        <v>51</v>
      </c>
      <c r="F5">
        <f>29*2</f>
        <v>58</v>
      </c>
      <c r="G5" s="5" t="s">
        <v>44</v>
      </c>
      <c r="H5" t="s">
        <v>45</v>
      </c>
      <c r="J5" t="s">
        <v>35</v>
      </c>
    </row>
    <row r="6" spans="2:10" x14ac:dyDescent="0.25">
      <c r="B6" t="s">
        <v>24</v>
      </c>
      <c r="C6">
        <v>2</v>
      </c>
      <c r="E6" s="1" t="s">
        <v>36</v>
      </c>
      <c r="F6" s="3">
        <f>2*5*7</f>
        <v>70</v>
      </c>
      <c r="G6" s="6" t="s">
        <v>32</v>
      </c>
      <c r="H6" s="2" t="s">
        <v>14</v>
      </c>
    </row>
    <row r="7" spans="2:10" x14ac:dyDescent="0.25">
      <c r="B7" t="s">
        <v>25</v>
      </c>
      <c r="C7">
        <v>2</v>
      </c>
      <c r="E7" t="s">
        <v>54</v>
      </c>
      <c r="F7">
        <f>31*2</f>
        <v>62</v>
      </c>
      <c r="G7" s="5" t="s">
        <v>55</v>
      </c>
      <c r="H7" t="s">
        <v>56</v>
      </c>
    </row>
    <row r="8" spans="2:10" x14ac:dyDescent="0.25">
      <c r="B8" t="s">
        <v>26</v>
      </c>
      <c r="C8">
        <v>2</v>
      </c>
      <c r="E8" t="s">
        <v>57</v>
      </c>
      <c r="F8">
        <f>37*2</f>
        <v>74</v>
      </c>
      <c r="G8" s="5" t="s">
        <v>58</v>
      </c>
      <c r="H8" t="s">
        <v>59</v>
      </c>
    </row>
    <row r="9" spans="2:10" x14ac:dyDescent="0.25">
      <c r="B9" t="s">
        <v>27</v>
      </c>
      <c r="C9">
        <v>2</v>
      </c>
      <c r="E9" t="s">
        <v>61</v>
      </c>
      <c r="F9">
        <f>2*41</f>
        <v>82</v>
      </c>
      <c r="G9" s="5" t="s">
        <v>62</v>
      </c>
      <c r="H9" t="s">
        <v>63</v>
      </c>
    </row>
    <row r="10" spans="2:10" x14ac:dyDescent="0.25">
      <c r="B10" t="s">
        <v>28</v>
      </c>
      <c r="C10">
        <v>2</v>
      </c>
      <c r="E10" t="s">
        <v>15</v>
      </c>
      <c r="F10">
        <f>2*13*17</f>
        <v>442</v>
      </c>
      <c r="G10" s="5" t="s">
        <v>34</v>
      </c>
      <c r="H10" t="s">
        <v>13</v>
      </c>
    </row>
    <row r="11" spans="2:10" x14ac:dyDescent="0.25">
      <c r="B11" t="s">
        <v>29</v>
      </c>
      <c r="C11">
        <v>2</v>
      </c>
      <c r="E11" t="s">
        <v>37</v>
      </c>
      <c r="F11">
        <f>2*19*23</f>
        <v>874</v>
      </c>
      <c r="G11" s="5" t="s">
        <v>42</v>
      </c>
      <c r="H11" t="s">
        <v>41</v>
      </c>
    </row>
    <row r="12" spans="2:10" x14ac:dyDescent="0.25">
      <c r="B12" t="s">
        <v>23</v>
      </c>
      <c r="C12">
        <v>2</v>
      </c>
      <c r="E12" t="s">
        <v>71</v>
      </c>
      <c r="F12">
        <f>2*43*47</f>
        <v>4042</v>
      </c>
      <c r="G12" s="5" t="s">
        <v>72</v>
      </c>
      <c r="H12" t="s">
        <v>73</v>
      </c>
    </row>
    <row r="13" spans="2:10" x14ac:dyDescent="0.25">
      <c r="B13" t="s">
        <v>80</v>
      </c>
      <c r="C13">
        <v>2</v>
      </c>
      <c r="G13" s="5"/>
    </row>
    <row r="15" spans="2:10" x14ac:dyDescent="0.25">
      <c r="B15" t="s">
        <v>0</v>
      </c>
      <c r="C15">
        <v>3</v>
      </c>
    </row>
    <row r="16" spans="2:10" x14ac:dyDescent="0.25">
      <c r="B16" t="s">
        <v>76</v>
      </c>
      <c r="C16">
        <v>3</v>
      </c>
    </row>
    <row r="17" spans="2:3" x14ac:dyDescent="0.25">
      <c r="B17" t="s">
        <v>1</v>
      </c>
      <c r="C17">
        <v>3</v>
      </c>
    </row>
    <row r="18" spans="2:3" x14ac:dyDescent="0.25">
      <c r="B18" t="s">
        <v>77</v>
      </c>
      <c r="C18">
        <v>3</v>
      </c>
    </row>
    <row r="20" spans="2:3" x14ac:dyDescent="0.25">
      <c r="B20" t="s">
        <v>5</v>
      </c>
      <c r="C20">
        <v>5</v>
      </c>
    </row>
    <row r="21" spans="2:3" x14ac:dyDescent="0.25">
      <c r="B21" t="s">
        <v>6</v>
      </c>
      <c r="C21">
        <v>5</v>
      </c>
    </row>
    <row r="22" spans="2:3" x14ac:dyDescent="0.25">
      <c r="B22" t="s">
        <v>7</v>
      </c>
      <c r="C22">
        <v>5</v>
      </c>
    </row>
    <row r="24" spans="2:3" x14ac:dyDescent="0.25">
      <c r="B24" t="s">
        <v>8</v>
      </c>
      <c r="C24">
        <v>7</v>
      </c>
    </row>
    <row r="26" spans="2:3" x14ac:dyDescent="0.25">
      <c r="B26" t="s">
        <v>9</v>
      </c>
      <c r="C26">
        <v>11</v>
      </c>
    </row>
    <row r="28" spans="2:3" x14ac:dyDescent="0.25">
      <c r="B28" t="s">
        <v>10</v>
      </c>
      <c r="C28">
        <v>13</v>
      </c>
    </row>
    <row r="29" spans="2:3" x14ac:dyDescent="0.25">
      <c r="B29" t="s">
        <v>11</v>
      </c>
      <c r="C29">
        <v>13</v>
      </c>
    </row>
    <row r="31" spans="2:3" x14ac:dyDescent="0.25">
      <c r="B31" t="s">
        <v>12</v>
      </c>
      <c r="C31">
        <v>17</v>
      </c>
    </row>
    <row r="33" spans="2:3" x14ac:dyDescent="0.25">
      <c r="B33" t="s">
        <v>38</v>
      </c>
      <c r="C33">
        <v>19</v>
      </c>
    </row>
    <row r="34" spans="2:3" x14ac:dyDescent="0.25">
      <c r="B34" t="s">
        <v>40</v>
      </c>
      <c r="C34">
        <v>19</v>
      </c>
    </row>
    <row r="36" spans="2:3" x14ac:dyDescent="0.25">
      <c r="B36" t="s">
        <v>39</v>
      </c>
      <c r="C36">
        <v>23</v>
      </c>
    </row>
    <row r="38" spans="2:3" x14ac:dyDescent="0.25">
      <c r="B38" t="s">
        <v>43</v>
      </c>
      <c r="C38">
        <v>29</v>
      </c>
    </row>
    <row r="39" spans="2:3" x14ac:dyDescent="0.25">
      <c r="B39" t="s">
        <v>46</v>
      </c>
      <c r="C39">
        <v>29</v>
      </c>
    </row>
    <row r="40" spans="2:3" x14ac:dyDescent="0.25">
      <c r="B40" t="s">
        <v>47</v>
      </c>
      <c r="C40">
        <v>29</v>
      </c>
    </row>
    <row r="41" spans="2:3" x14ac:dyDescent="0.25">
      <c r="B41" t="s">
        <v>48</v>
      </c>
      <c r="C41">
        <v>29</v>
      </c>
    </row>
    <row r="42" spans="2:3" x14ac:dyDescent="0.25">
      <c r="B42" t="s">
        <v>49</v>
      </c>
      <c r="C42">
        <v>29</v>
      </c>
    </row>
    <row r="43" spans="2:3" x14ac:dyDescent="0.25">
      <c r="B43" t="s">
        <v>50</v>
      </c>
      <c r="C43">
        <v>29</v>
      </c>
    </row>
    <row r="45" spans="2:3" x14ac:dyDescent="0.25">
      <c r="B45" t="s">
        <v>52</v>
      </c>
      <c r="C45">
        <v>31</v>
      </c>
    </row>
    <row r="46" spans="2:3" x14ac:dyDescent="0.25">
      <c r="B46" t="s">
        <v>54</v>
      </c>
      <c r="C46">
        <v>31</v>
      </c>
    </row>
    <row r="47" spans="2:3" x14ac:dyDescent="0.25">
      <c r="B47" t="s">
        <v>74</v>
      </c>
      <c r="C47">
        <v>31</v>
      </c>
    </row>
    <row r="48" spans="2:3" x14ac:dyDescent="0.25">
      <c r="B48" t="s">
        <v>53</v>
      </c>
      <c r="C48">
        <v>31</v>
      </c>
    </row>
    <row r="50" spans="2:3" x14ac:dyDescent="0.25">
      <c r="B50" t="s">
        <v>57</v>
      </c>
      <c r="C50">
        <v>37</v>
      </c>
    </row>
    <row r="51" spans="2:3" x14ac:dyDescent="0.25">
      <c r="B51" t="s">
        <v>60</v>
      </c>
      <c r="C51">
        <v>37</v>
      </c>
    </row>
    <row r="53" spans="2:3" x14ac:dyDescent="0.25">
      <c r="B53" t="s">
        <v>61</v>
      </c>
      <c r="C53">
        <v>41</v>
      </c>
    </row>
    <row r="55" spans="2:3" x14ac:dyDescent="0.25">
      <c r="B55" t="s">
        <v>65</v>
      </c>
      <c r="C55">
        <v>43</v>
      </c>
    </row>
    <row r="56" spans="2:3" x14ac:dyDescent="0.25">
      <c r="B56" t="s">
        <v>66</v>
      </c>
      <c r="C56">
        <v>43</v>
      </c>
    </row>
    <row r="57" spans="2:3" x14ac:dyDescent="0.25">
      <c r="B57" t="s">
        <v>67</v>
      </c>
      <c r="C57">
        <v>43</v>
      </c>
    </row>
    <row r="59" spans="2:3" x14ac:dyDescent="0.25">
      <c r="B59" t="s">
        <v>68</v>
      </c>
      <c r="C59">
        <v>47</v>
      </c>
    </row>
    <row r="60" spans="2:3" x14ac:dyDescent="0.25">
      <c r="B60" t="s">
        <v>69</v>
      </c>
      <c r="C60">
        <v>47</v>
      </c>
    </row>
    <row r="61" spans="2:3" x14ac:dyDescent="0.25">
      <c r="B61" t="s">
        <v>70</v>
      </c>
      <c r="C61">
        <v>47</v>
      </c>
    </row>
    <row r="63" spans="2:3" x14ac:dyDescent="0.25">
      <c r="B63" t="s">
        <v>75</v>
      </c>
      <c r="C63">
        <f>43*47</f>
        <v>2021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</dc:creator>
  <cp:lastModifiedBy>Joe S</cp:lastModifiedBy>
  <dcterms:created xsi:type="dcterms:W3CDTF">2020-12-24T02:58:22Z</dcterms:created>
  <dcterms:modified xsi:type="dcterms:W3CDTF">2021-01-04T02:38:10Z</dcterms:modified>
</cp:coreProperties>
</file>