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dc.gov\project\NCIRD_ID_EPI_Branch\ARM\Forecasting\Challenge_2015_16\flu-scores-2015-16_v2\team score sheets\"/>
    </mc:Choice>
  </mc:AlternateContent>
  <bookViews>
    <workbookView xWindow="0" yWindow="0" windowWidth="19200" windowHeight="11595"/>
  </bookViews>
  <sheets>
    <sheet name="Summary" sheetId="12" r:id="rId1"/>
    <sheet name="US" sheetId="1" r:id="rId2"/>
    <sheet name="Region1" sheetId="2" r:id="rId3"/>
    <sheet name="Region2" sheetId="3" r:id="rId4"/>
    <sheet name="Region3" sheetId="5" r:id="rId5"/>
    <sheet name="Region4" sheetId="6" r:id="rId6"/>
    <sheet name="Region5" sheetId="7" r:id="rId7"/>
    <sheet name="Region6" sheetId="8" r:id="rId8"/>
    <sheet name="Region7" sheetId="9" r:id="rId9"/>
    <sheet name="Region8" sheetId="10" r:id="rId10"/>
    <sheet name="Region9" sheetId="11" r:id="rId11"/>
    <sheet name="Region10" sheetId="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2" l="1"/>
  <c r="L23" i="12" s="1"/>
  <c r="K24" i="12"/>
  <c r="L24" i="12" s="1"/>
  <c r="K25" i="12"/>
  <c r="L25" i="12" s="1"/>
  <c r="K26" i="12"/>
  <c r="L26" i="12" s="1"/>
  <c r="K27" i="12"/>
  <c r="L27" i="12" s="1"/>
  <c r="K28" i="12"/>
  <c r="L28" i="12" s="1"/>
  <c r="K29" i="12"/>
  <c r="L29" i="12" s="1"/>
  <c r="K30" i="12"/>
  <c r="L30" i="12" s="1"/>
  <c r="K31" i="12"/>
  <c r="L31" i="12" s="1"/>
  <c r="K32" i="12"/>
  <c r="L32" i="12" s="1"/>
  <c r="K33" i="12"/>
  <c r="L33" i="12" s="1"/>
  <c r="K34" i="12"/>
  <c r="K35" i="12"/>
  <c r="L35" i="12" s="1"/>
  <c r="K22" i="12"/>
  <c r="L22" i="12" s="1"/>
  <c r="J3" i="12"/>
  <c r="L34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3" i="12"/>
  <c r="M15" i="4"/>
  <c r="N15" i="4" s="1"/>
  <c r="E15" i="4"/>
  <c r="F15" i="4" s="1"/>
  <c r="M14" i="4"/>
  <c r="N14" i="4" s="1"/>
  <c r="E14" i="4"/>
  <c r="F14" i="4" s="1"/>
  <c r="M13" i="4"/>
  <c r="N13" i="4" s="1"/>
  <c r="E13" i="4"/>
  <c r="F13" i="4" s="1"/>
  <c r="M12" i="4"/>
  <c r="N12" i="4" s="1"/>
  <c r="E12" i="4"/>
  <c r="F12" i="4" s="1"/>
  <c r="M11" i="4"/>
  <c r="N11" i="4" s="1"/>
  <c r="E11" i="4"/>
  <c r="F11" i="4" s="1"/>
  <c r="M10" i="4"/>
  <c r="N10" i="4" s="1"/>
  <c r="E10" i="4"/>
  <c r="F10" i="4" s="1"/>
  <c r="M9" i="4"/>
  <c r="N9" i="4" s="1"/>
  <c r="E9" i="4"/>
  <c r="F9" i="4" s="1"/>
  <c r="M8" i="4"/>
  <c r="N8" i="4" s="1"/>
  <c r="E8" i="4"/>
  <c r="F8" i="4" s="1"/>
  <c r="M7" i="4"/>
  <c r="N7" i="4" s="1"/>
  <c r="E7" i="4"/>
  <c r="F7" i="4" s="1"/>
  <c r="M6" i="4"/>
  <c r="N6" i="4" s="1"/>
  <c r="E6" i="4"/>
  <c r="F6" i="4" s="1"/>
  <c r="M5" i="4"/>
  <c r="N5" i="4" s="1"/>
  <c r="E5" i="4"/>
  <c r="F5" i="4" s="1"/>
  <c r="M4" i="4"/>
  <c r="N4" i="4" s="1"/>
  <c r="E4" i="4"/>
  <c r="F4" i="4" s="1"/>
  <c r="M3" i="4"/>
  <c r="N3" i="4" s="1"/>
  <c r="E3" i="4"/>
  <c r="F3" i="4" s="1"/>
  <c r="M2" i="4"/>
  <c r="N2" i="4" s="1"/>
  <c r="E2" i="4"/>
  <c r="F2" i="4" s="1"/>
  <c r="M15" i="11"/>
  <c r="N15" i="11" s="1"/>
  <c r="E15" i="11"/>
  <c r="F15" i="11" s="1"/>
  <c r="M14" i="11"/>
  <c r="N14" i="11" s="1"/>
  <c r="E14" i="11"/>
  <c r="F14" i="11" s="1"/>
  <c r="M13" i="11"/>
  <c r="N13" i="11" s="1"/>
  <c r="E13" i="11"/>
  <c r="F13" i="11" s="1"/>
  <c r="M12" i="11"/>
  <c r="N12" i="11" s="1"/>
  <c r="E12" i="11"/>
  <c r="F12" i="11" s="1"/>
  <c r="M11" i="11"/>
  <c r="N11" i="11" s="1"/>
  <c r="E11" i="11"/>
  <c r="F11" i="11" s="1"/>
  <c r="M10" i="11"/>
  <c r="N10" i="11" s="1"/>
  <c r="E10" i="11"/>
  <c r="F10" i="11" s="1"/>
  <c r="M9" i="11"/>
  <c r="N9" i="11" s="1"/>
  <c r="E9" i="11"/>
  <c r="F9" i="11" s="1"/>
  <c r="M8" i="11"/>
  <c r="N8" i="11" s="1"/>
  <c r="E8" i="11"/>
  <c r="F8" i="11" s="1"/>
  <c r="M7" i="11"/>
  <c r="N7" i="11" s="1"/>
  <c r="E7" i="11"/>
  <c r="F7" i="11" s="1"/>
  <c r="M6" i="11"/>
  <c r="N6" i="11" s="1"/>
  <c r="E6" i="11"/>
  <c r="F6" i="11" s="1"/>
  <c r="M5" i="11"/>
  <c r="N5" i="11" s="1"/>
  <c r="E5" i="11"/>
  <c r="F5" i="11" s="1"/>
  <c r="M4" i="11"/>
  <c r="N4" i="11" s="1"/>
  <c r="E4" i="11"/>
  <c r="F4" i="11" s="1"/>
  <c r="M3" i="11"/>
  <c r="N3" i="11" s="1"/>
  <c r="E3" i="11"/>
  <c r="F3" i="11" s="1"/>
  <c r="M2" i="11"/>
  <c r="N2" i="11" s="1"/>
  <c r="E2" i="11"/>
  <c r="F2" i="11" s="1"/>
  <c r="M15" i="10"/>
  <c r="N15" i="10" s="1"/>
  <c r="E15" i="10"/>
  <c r="F15" i="10" s="1"/>
  <c r="M14" i="10"/>
  <c r="N14" i="10" s="1"/>
  <c r="E14" i="10"/>
  <c r="F14" i="10" s="1"/>
  <c r="M13" i="10"/>
  <c r="N13" i="10" s="1"/>
  <c r="E13" i="10"/>
  <c r="F13" i="10" s="1"/>
  <c r="M12" i="10"/>
  <c r="N12" i="10" s="1"/>
  <c r="E12" i="10"/>
  <c r="F12" i="10" s="1"/>
  <c r="M11" i="10"/>
  <c r="N11" i="10" s="1"/>
  <c r="E11" i="10"/>
  <c r="F11" i="10" s="1"/>
  <c r="M10" i="10"/>
  <c r="N10" i="10" s="1"/>
  <c r="E10" i="10"/>
  <c r="F10" i="10" s="1"/>
  <c r="M9" i="10"/>
  <c r="N9" i="10" s="1"/>
  <c r="E9" i="10"/>
  <c r="F9" i="10" s="1"/>
  <c r="M8" i="10"/>
  <c r="N8" i="10" s="1"/>
  <c r="E8" i="10"/>
  <c r="F8" i="10" s="1"/>
  <c r="M7" i="10"/>
  <c r="N7" i="10" s="1"/>
  <c r="E7" i="10"/>
  <c r="F7" i="10" s="1"/>
  <c r="M6" i="10"/>
  <c r="N6" i="10" s="1"/>
  <c r="E6" i="10"/>
  <c r="F6" i="10" s="1"/>
  <c r="M5" i="10"/>
  <c r="N5" i="10" s="1"/>
  <c r="E5" i="10"/>
  <c r="F5" i="10" s="1"/>
  <c r="M4" i="10"/>
  <c r="N4" i="10" s="1"/>
  <c r="E4" i="10"/>
  <c r="F4" i="10" s="1"/>
  <c r="M3" i="10"/>
  <c r="N3" i="10" s="1"/>
  <c r="E3" i="10"/>
  <c r="F3" i="10" s="1"/>
  <c r="M2" i="10"/>
  <c r="N2" i="10" s="1"/>
  <c r="E2" i="10"/>
  <c r="F2" i="10" s="1"/>
  <c r="M15" i="9"/>
  <c r="N15" i="9" s="1"/>
  <c r="E15" i="9"/>
  <c r="F15" i="9" s="1"/>
  <c r="M14" i="9"/>
  <c r="N14" i="9" s="1"/>
  <c r="E14" i="9"/>
  <c r="F14" i="9" s="1"/>
  <c r="M13" i="9"/>
  <c r="N13" i="9" s="1"/>
  <c r="E13" i="9"/>
  <c r="F13" i="9" s="1"/>
  <c r="M12" i="9"/>
  <c r="N12" i="9" s="1"/>
  <c r="E12" i="9"/>
  <c r="F12" i="9" s="1"/>
  <c r="M11" i="9"/>
  <c r="N11" i="9" s="1"/>
  <c r="E11" i="9"/>
  <c r="F11" i="9" s="1"/>
  <c r="M10" i="9"/>
  <c r="N10" i="9" s="1"/>
  <c r="E10" i="9"/>
  <c r="F10" i="9" s="1"/>
  <c r="M9" i="9"/>
  <c r="N9" i="9" s="1"/>
  <c r="E9" i="9"/>
  <c r="F9" i="9" s="1"/>
  <c r="M8" i="9"/>
  <c r="N8" i="9" s="1"/>
  <c r="E8" i="9"/>
  <c r="F8" i="9" s="1"/>
  <c r="M7" i="9"/>
  <c r="N7" i="9" s="1"/>
  <c r="E7" i="9"/>
  <c r="F7" i="9" s="1"/>
  <c r="M6" i="9"/>
  <c r="N6" i="9" s="1"/>
  <c r="E6" i="9"/>
  <c r="F6" i="9" s="1"/>
  <c r="M5" i="9"/>
  <c r="N5" i="9" s="1"/>
  <c r="E5" i="9"/>
  <c r="F5" i="9" s="1"/>
  <c r="M4" i="9"/>
  <c r="N4" i="9" s="1"/>
  <c r="E4" i="9"/>
  <c r="F4" i="9" s="1"/>
  <c r="M3" i="9"/>
  <c r="N3" i="9" s="1"/>
  <c r="E3" i="9"/>
  <c r="F3" i="9" s="1"/>
  <c r="M2" i="9"/>
  <c r="N2" i="9" s="1"/>
  <c r="E2" i="9"/>
  <c r="F2" i="9" s="1"/>
  <c r="M15" i="8"/>
  <c r="N15" i="8" s="1"/>
  <c r="E15" i="8"/>
  <c r="F15" i="8" s="1"/>
  <c r="M14" i="8"/>
  <c r="N14" i="8" s="1"/>
  <c r="E14" i="8"/>
  <c r="F14" i="8" s="1"/>
  <c r="M13" i="8"/>
  <c r="N13" i="8" s="1"/>
  <c r="E13" i="8"/>
  <c r="F13" i="8" s="1"/>
  <c r="M12" i="8"/>
  <c r="N12" i="8" s="1"/>
  <c r="E12" i="8"/>
  <c r="F12" i="8" s="1"/>
  <c r="M11" i="8"/>
  <c r="N11" i="8" s="1"/>
  <c r="E11" i="8"/>
  <c r="F11" i="8" s="1"/>
  <c r="M10" i="8"/>
  <c r="N10" i="8" s="1"/>
  <c r="E10" i="8"/>
  <c r="F10" i="8" s="1"/>
  <c r="M9" i="8"/>
  <c r="N9" i="8" s="1"/>
  <c r="E9" i="8"/>
  <c r="F9" i="8" s="1"/>
  <c r="M8" i="8"/>
  <c r="N8" i="8" s="1"/>
  <c r="E8" i="8"/>
  <c r="F8" i="8" s="1"/>
  <c r="M7" i="8"/>
  <c r="N7" i="8" s="1"/>
  <c r="E7" i="8"/>
  <c r="F7" i="8" s="1"/>
  <c r="M6" i="8"/>
  <c r="N6" i="8" s="1"/>
  <c r="E6" i="8"/>
  <c r="F6" i="8" s="1"/>
  <c r="M5" i="8"/>
  <c r="N5" i="8" s="1"/>
  <c r="E5" i="8"/>
  <c r="F5" i="8" s="1"/>
  <c r="M4" i="8"/>
  <c r="N4" i="8" s="1"/>
  <c r="E4" i="8"/>
  <c r="F4" i="8" s="1"/>
  <c r="M3" i="8"/>
  <c r="N3" i="8" s="1"/>
  <c r="E3" i="8"/>
  <c r="F3" i="8" s="1"/>
  <c r="M2" i="8"/>
  <c r="N2" i="8" s="1"/>
  <c r="E2" i="8"/>
  <c r="F2" i="8" s="1"/>
  <c r="M15" i="7"/>
  <c r="N15" i="7" s="1"/>
  <c r="E15" i="7"/>
  <c r="F15" i="7" s="1"/>
  <c r="M14" i="7"/>
  <c r="N14" i="7" s="1"/>
  <c r="E14" i="7"/>
  <c r="F14" i="7" s="1"/>
  <c r="M13" i="7"/>
  <c r="N13" i="7" s="1"/>
  <c r="E13" i="7"/>
  <c r="F13" i="7" s="1"/>
  <c r="M12" i="7"/>
  <c r="N12" i="7" s="1"/>
  <c r="E12" i="7"/>
  <c r="F12" i="7" s="1"/>
  <c r="M11" i="7"/>
  <c r="N11" i="7" s="1"/>
  <c r="E11" i="7"/>
  <c r="F11" i="7" s="1"/>
  <c r="M10" i="7"/>
  <c r="N10" i="7" s="1"/>
  <c r="E10" i="7"/>
  <c r="F10" i="7" s="1"/>
  <c r="M9" i="7"/>
  <c r="N9" i="7" s="1"/>
  <c r="E9" i="7"/>
  <c r="F9" i="7" s="1"/>
  <c r="M8" i="7"/>
  <c r="N8" i="7" s="1"/>
  <c r="E8" i="7"/>
  <c r="F8" i="7" s="1"/>
  <c r="M7" i="7"/>
  <c r="N7" i="7" s="1"/>
  <c r="E7" i="7"/>
  <c r="F7" i="7" s="1"/>
  <c r="M6" i="7"/>
  <c r="N6" i="7" s="1"/>
  <c r="E6" i="7"/>
  <c r="F6" i="7" s="1"/>
  <c r="M5" i="7"/>
  <c r="N5" i="7" s="1"/>
  <c r="E5" i="7"/>
  <c r="F5" i="7" s="1"/>
  <c r="M4" i="7"/>
  <c r="N4" i="7" s="1"/>
  <c r="E4" i="7"/>
  <c r="F4" i="7" s="1"/>
  <c r="M3" i="7"/>
  <c r="N3" i="7" s="1"/>
  <c r="E3" i="7"/>
  <c r="F3" i="7" s="1"/>
  <c r="M2" i="7"/>
  <c r="N2" i="7" s="1"/>
  <c r="E2" i="7"/>
  <c r="F2" i="7" s="1"/>
  <c r="M15" i="6"/>
  <c r="N15" i="6" s="1"/>
  <c r="E15" i="6"/>
  <c r="F15" i="6" s="1"/>
  <c r="M14" i="6"/>
  <c r="N14" i="6" s="1"/>
  <c r="E14" i="6"/>
  <c r="F14" i="6" s="1"/>
  <c r="M13" i="6"/>
  <c r="N13" i="6" s="1"/>
  <c r="E13" i="6"/>
  <c r="F13" i="6" s="1"/>
  <c r="M12" i="6"/>
  <c r="N12" i="6" s="1"/>
  <c r="E12" i="6"/>
  <c r="F12" i="6" s="1"/>
  <c r="M11" i="6"/>
  <c r="N11" i="6" s="1"/>
  <c r="E11" i="6"/>
  <c r="F11" i="6" s="1"/>
  <c r="M10" i="6"/>
  <c r="N10" i="6" s="1"/>
  <c r="E10" i="6"/>
  <c r="F10" i="6" s="1"/>
  <c r="M9" i="6"/>
  <c r="N9" i="6" s="1"/>
  <c r="E9" i="6"/>
  <c r="F9" i="6" s="1"/>
  <c r="M8" i="6"/>
  <c r="N8" i="6" s="1"/>
  <c r="E8" i="6"/>
  <c r="F8" i="6" s="1"/>
  <c r="M7" i="6"/>
  <c r="N7" i="6" s="1"/>
  <c r="E7" i="6"/>
  <c r="F7" i="6" s="1"/>
  <c r="M6" i="6"/>
  <c r="N6" i="6" s="1"/>
  <c r="E6" i="6"/>
  <c r="F6" i="6" s="1"/>
  <c r="M5" i="6"/>
  <c r="N5" i="6" s="1"/>
  <c r="E5" i="6"/>
  <c r="F5" i="6" s="1"/>
  <c r="M4" i="6"/>
  <c r="N4" i="6" s="1"/>
  <c r="E4" i="6"/>
  <c r="F4" i="6" s="1"/>
  <c r="M3" i="6"/>
  <c r="N3" i="6" s="1"/>
  <c r="E3" i="6"/>
  <c r="F3" i="6" s="1"/>
  <c r="M2" i="6"/>
  <c r="N2" i="6" s="1"/>
  <c r="E2" i="6"/>
  <c r="F2" i="6" s="1"/>
  <c r="M2" i="5"/>
  <c r="N2" i="5" s="1"/>
  <c r="M3" i="5"/>
  <c r="N3" i="5" s="1"/>
  <c r="M4" i="5"/>
  <c r="M5" i="5"/>
  <c r="N5" i="5" s="1"/>
  <c r="M6" i="5"/>
  <c r="N6" i="5" s="1"/>
  <c r="M7" i="5"/>
  <c r="N7" i="5" s="1"/>
  <c r="M8" i="5"/>
  <c r="M9" i="5"/>
  <c r="N9" i="5" s="1"/>
  <c r="M10" i="5"/>
  <c r="N10" i="5" s="1"/>
  <c r="M11" i="5"/>
  <c r="N11" i="5" s="1"/>
  <c r="M12" i="5"/>
  <c r="M13" i="5"/>
  <c r="N13" i="5" s="1"/>
  <c r="M14" i="5"/>
  <c r="N14" i="5" s="1"/>
  <c r="M15" i="5"/>
  <c r="N15" i="5" s="1"/>
  <c r="E15" i="5"/>
  <c r="F15" i="5" s="1"/>
  <c r="E14" i="5"/>
  <c r="F14" i="5" s="1"/>
  <c r="E13" i="5"/>
  <c r="F13" i="5" s="1"/>
  <c r="N12" i="5"/>
  <c r="E12" i="5"/>
  <c r="F12" i="5" s="1"/>
  <c r="E11" i="5"/>
  <c r="F11" i="5" s="1"/>
  <c r="E10" i="5"/>
  <c r="F10" i="5" s="1"/>
  <c r="E9" i="5"/>
  <c r="F9" i="5" s="1"/>
  <c r="N8" i="5"/>
  <c r="E8" i="5"/>
  <c r="F8" i="5" s="1"/>
  <c r="E7" i="5"/>
  <c r="F7" i="5" s="1"/>
  <c r="E6" i="5"/>
  <c r="F6" i="5" s="1"/>
  <c r="E5" i="5"/>
  <c r="F5" i="5" s="1"/>
  <c r="N4" i="5"/>
  <c r="E4" i="5"/>
  <c r="F4" i="5" s="1"/>
  <c r="E3" i="5"/>
  <c r="F3" i="5" s="1"/>
  <c r="E2" i="5"/>
  <c r="F2" i="5" s="1"/>
  <c r="M15" i="3"/>
  <c r="N15" i="3" s="1"/>
  <c r="E15" i="3"/>
  <c r="F15" i="3" s="1"/>
  <c r="M14" i="3"/>
  <c r="N14" i="3" s="1"/>
  <c r="E14" i="3"/>
  <c r="F14" i="3" s="1"/>
  <c r="M13" i="3"/>
  <c r="N13" i="3" s="1"/>
  <c r="E13" i="3"/>
  <c r="F13" i="3" s="1"/>
  <c r="M12" i="3"/>
  <c r="N12" i="3" s="1"/>
  <c r="E12" i="3"/>
  <c r="F12" i="3" s="1"/>
  <c r="M11" i="3"/>
  <c r="N11" i="3" s="1"/>
  <c r="E11" i="3"/>
  <c r="F11" i="3" s="1"/>
  <c r="M10" i="3"/>
  <c r="N10" i="3" s="1"/>
  <c r="E10" i="3"/>
  <c r="F10" i="3" s="1"/>
  <c r="M9" i="3"/>
  <c r="N9" i="3" s="1"/>
  <c r="E9" i="3"/>
  <c r="F9" i="3" s="1"/>
  <c r="M8" i="3"/>
  <c r="N8" i="3" s="1"/>
  <c r="E8" i="3"/>
  <c r="F8" i="3" s="1"/>
  <c r="M7" i="3"/>
  <c r="N7" i="3" s="1"/>
  <c r="E7" i="3"/>
  <c r="F7" i="3" s="1"/>
  <c r="M6" i="3"/>
  <c r="N6" i="3" s="1"/>
  <c r="E6" i="3"/>
  <c r="F6" i="3" s="1"/>
  <c r="M5" i="3"/>
  <c r="N5" i="3" s="1"/>
  <c r="E5" i="3"/>
  <c r="F5" i="3" s="1"/>
  <c r="M4" i="3"/>
  <c r="N4" i="3" s="1"/>
  <c r="E4" i="3"/>
  <c r="F4" i="3" s="1"/>
  <c r="M3" i="3"/>
  <c r="N3" i="3" s="1"/>
  <c r="E3" i="3"/>
  <c r="F3" i="3" s="1"/>
  <c r="M2" i="3"/>
  <c r="N2" i="3" s="1"/>
  <c r="E2" i="3"/>
  <c r="F2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2" i="1"/>
  <c r="N2" i="1" s="1"/>
  <c r="E15" i="2" l="1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<sst xmlns="http://schemas.openxmlformats.org/spreadsheetml/2006/main" count="517" uniqueCount="45">
  <si>
    <t>Combined target</t>
  </si>
  <si>
    <t>Peak Week</t>
  </si>
  <si>
    <t>Peak Week %</t>
  </si>
  <si>
    <t>Onset</t>
  </si>
  <si>
    <t>Kernal of Truth</t>
  </si>
  <si>
    <t>1wk</t>
  </si>
  <si>
    <t>2wk</t>
  </si>
  <si>
    <t>3wk</t>
  </si>
  <si>
    <t>4wk</t>
  </si>
  <si>
    <t>Exp Combined</t>
  </si>
  <si>
    <t>US + 10 HHS Regions - all forecasts</t>
  </si>
  <si>
    <t>Team</t>
  </si>
  <si>
    <t>Average Log</t>
  </si>
  <si>
    <t>Exp Average</t>
  </si>
  <si>
    <t>US + 10 HHS Regions - seasonal forecasts</t>
  </si>
  <si>
    <t>1 week</t>
  </si>
  <si>
    <t>2 week</t>
  </si>
  <si>
    <t>3 week</t>
  </si>
  <si>
    <t>4 week</t>
  </si>
  <si>
    <t>US + 10 HHS Regions - 4 weeks ahead</t>
  </si>
  <si>
    <t>Regional averages - all forecasts</t>
  </si>
  <si>
    <t>US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</si>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</sst>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2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3" xfId="0" applyBorder="1"/>
    <xf numFmtId="0" fontId="0" fillId="2" borderId="0" xfId="0" applyFill="1" applyBorder="1"/>
    <xf numFmtId="0" fontId="0" fillId="2" borderId="0" xfId="0" applyFill="1"/>
    <xf numFmtId="0" fontId="0" fillId="2" borderId="3" xfId="0" applyFill="1" applyBorder="1"/>
    <xf numFmtId="0" fontId="0" fillId="0" borderId="0" xfId="0" applyFill="1"/>
    <xf numFmtId="164" fontId="2" fillId="0" borderId="0" xfId="0" applyNumberFormat="1" applyFont="1" applyBorder="1" applyAlignment="1">
      <alignment horizontal="right" wrapText="1" readingOrder="1"/>
    </xf>
    <xf numFmtId="164" fontId="2" fillId="2" borderId="0" xfId="0" applyNumberFormat="1" applyFont="1" applyFill="1" applyBorder="1" applyAlignment="1">
      <alignment horizontal="right" wrapText="1" readingOrder="1"/>
    </xf>
    <xf numFmtId="164" fontId="2" fillId="0" borderId="3" xfId="0" applyNumberFormat="1" applyFont="1" applyBorder="1" applyAlignment="1">
      <alignment horizontal="right" wrapText="1" readingOrder="1"/>
    </xf>
    <xf numFmtId="0" fontId="0" fillId="0" borderId="6" xfId="0" applyBorder="1"/>
    <xf numFmtId="0" fontId="0" fillId="0" borderId="7" xfId="0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4" fontId="2" fillId="0" borderId="10" xfId="0" applyNumberFormat="1" applyFont="1" applyBorder="1" applyAlignment="1">
      <alignment horizontal="right" wrapText="1" readingOrder="1"/>
    </xf>
    <xf numFmtId="164" fontId="2" fillId="0" borderId="0" xfId="0" applyNumberFormat="1" applyFont="1" applyFill="1" applyBorder="1" applyAlignment="1">
      <alignment horizontal="right" wrapText="1" readingOrder="1"/>
    </xf>
    <xf numFmtId="165" fontId="0" fillId="2" borderId="6" xfId="1" applyNumberFormat="1" applyFont="1" applyFill="1" applyBorder="1"/>
    <xf numFmtId="165" fontId="0" fillId="0" borderId="6" xfId="0" applyNumberFormat="1" applyBorder="1"/>
    <xf numFmtId="165" fontId="0" fillId="0" borderId="7" xfId="0" applyNumberFormat="1" applyBorder="1"/>
    <xf numFmtId="165" fontId="0" fillId="2" borderId="6" xfId="0" applyNumberFormat="1" applyFill="1" applyBorder="1"/>
    <xf numFmtId="165" fontId="0" fillId="0" borderId="6" xfId="0" applyNumberFormat="1" applyFill="1" applyBorder="1"/>
    <xf numFmtId="0" fontId="1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3" xfId="0" applyFill="1" applyBorder="1"/>
    <xf numFmtId="164" fontId="2" fillId="0" borderId="3" xfId="0" applyNumberFormat="1" applyFont="1" applyFill="1" applyBorder="1" applyAlignment="1">
      <alignment horizontal="right" wrapText="1" readingOrder="1"/>
    </xf>
    <xf numFmtId="165" fontId="0" fillId="0" borderId="7" xfId="0" applyNumberFormat="1" applyFill="1" applyBorder="1"/>
    <xf numFmtId="164" fontId="0" fillId="0" borderId="0" xfId="0" applyNumberFormat="1" applyFill="1"/>
    <xf numFmtId="0" fontId="0" fillId="0" borderId="0" xfId="0" applyFill="1" applyBorder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5" xfId="0" applyFont="1" applyBorder="1" applyAlignment="1">
      <alignment horizontal="left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4" fillId="0" borderId="5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2" borderId="6" xfId="0" applyFill="1" applyBorder="1"/>
    <xf numFmtId="0" fontId="0" fillId="0" borderId="11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2" fillId="0" borderId="5" xfId="0" applyFont="1" applyBorder="1" applyAlignment="1">
      <alignment horizontal="left" wrapText="1" readingOrder="1"/>
    </xf>
    <xf numFmtId="0" fontId="2" fillId="0" borderId="5" xfId="0" applyFont="1" applyBorder="1" applyAlignment="1">
      <alignment horizontal="left" vertical="center" wrapText="1" readingOrder="1"/>
    </xf>
    <xf numFmtId="0" fontId="2" fillId="0" borderId="5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A23" zoomScaleNormal="100" workbookViewId="0">
      <selection activeCell="F41" sqref="F41:F54"/>
    </sheetView>
  </sheetViews>
  <sheetFormatPr defaultRowHeight="15" x14ac:dyDescent="0.25"/>
  <cols>
    <col min="1" max="1" width="19.140625" customWidth="1"/>
    <col min="2" max="2" width="15.28515625" bestFit="1" customWidth="1"/>
    <col min="3" max="3" width="11.85546875" bestFit="1" customWidth="1"/>
    <col min="6" max="6" width="18.28515625" customWidth="1"/>
    <col min="10" max="10" width="10.28515625" customWidth="1"/>
    <col min="11" max="11" width="10.42578125" customWidth="1"/>
    <col min="12" max="12" width="10" customWidth="1"/>
    <col min="14" max="14" width="9.140625" customWidth="1"/>
    <col min="17" max="17" width="9.5703125" customWidth="1"/>
    <col min="19" max="19" width="10.42578125" customWidth="1"/>
    <col min="20" max="20" width="10.28515625" customWidth="1"/>
  </cols>
  <sheetData>
    <row r="1" spans="1:11" ht="15" customHeight="1" x14ac:dyDescent="0.25">
      <c r="A1" s="55" t="s">
        <v>10</v>
      </c>
      <c r="B1" s="56"/>
      <c r="C1" s="57"/>
      <c r="F1" s="55" t="s">
        <v>14</v>
      </c>
      <c r="G1" s="56"/>
      <c r="H1" s="56"/>
      <c r="I1" s="56"/>
      <c r="J1" s="56"/>
      <c r="K1" s="57"/>
    </row>
    <row r="2" spans="1:11" ht="30" x14ac:dyDescent="0.25">
      <c r="A2" s="39" t="s">
        <v>11</v>
      </c>
      <c r="B2" s="40" t="s">
        <v>12</v>
      </c>
      <c r="C2" s="41" t="s">
        <v>13</v>
      </c>
      <c r="F2" s="39" t="s">
        <v>11</v>
      </c>
      <c r="G2" s="46" t="s">
        <v>3</v>
      </c>
      <c r="H2" s="46" t="s">
        <v>1</v>
      </c>
      <c r="I2" s="46" t="s">
        <v>2</v>
      </c>
      <c r="J2" s="47" t="s">
        <v>0</v>
      </c>
      <c r="K2" s="48" t="s">
        <v>9</v>
      </c>
    </row>
    <row r="3" spans="1:11" x14ac:dyDescent="0.25">
      <c r="A3" s="58" t="s">
        <v>32</v>
      </c>
      <c r="B3" s="2">
        <v>-2.5084575423825699</v>
      </c>
      <c r="C3" s="18">
        <f>EXP(B3)*100</f>
        <v>8.1393688780991091</v>
      </c>
      <c r="F3" s="58" t="s">
        <v>32</v>
      </c>
      <c r="G3" s="2">
        <v>-4.4725311751439101</v>
      </c>
      <c r="H3" s="2">
        <v>-5.32776789812314</v>
      </c>
      <c r="I3" s="2">
        <v>-1.2519938248376901</v>
      </c>
      <c r="J3" s="2">
        <f>AVERAGE(G3:I3)</f>
        <v>-3.68409763270158</v>
      </c>
      <c r="K3" s="18">
        <f>EXP(J3)*100</f>
        <v>2.5119831814138673</v>
      </c>
    </row>
    <row r="4" spans="1:11" x14ac:dyDescent="0.25">
      <c r="A4" s="59" t="s">
        <v>33</v>
      </c>
      <c r="B4" s="2">
        <v>-1.1351984353326801</v>
      </c>
      <c r="C4" s="18">
        <f t="shared" ref="C4:C16" si="0">EXP(B4)*100</f>
        <v>32.13583461566472</v>
      </c>
      <c r="F4" s="59" t="s">
        <v>33</v>
      </c>
      <c r="G4" s="2">
        <v>-2.3258385288813401</v>
      </c>
      <c r="H4" s="2">
        <v>-2.4162992487189401</v>
      </c>
      <c r="I4" s="2">
        <v>-0.68796014382904902</v>
      </c>
      <c r="J4" s="2">
        <f t="shared" ref="J4:J16" si="1">AVERAGE(G4:I4)</f>
        <v>-1.8100326404764431</v>
      </c>
      <c r="K4" s="18">
        <f t="shared" ref="K4:K16" si="2">EXP(J4)*100</f>
        <v>16.364879514088461</v>
      </c>
    </row>
    <row r="5" spans="1:11" x14ac:dyDescent="0.25">
      <c r="A5" s="59" t="s">
        <v>34</v>
      </c>
      <c r="B5" s="2">
        <v>-1.4095637579004601</v>
      </c>
      <c r="C5" s="18">
        <f t="shared" si="0"/>
        <v>24.42498119663556</v>
      </c>
      <c r="F5" s="59" t="s">
        <v>34</v>
      </c>
      <c r="G5" s="2">
        <v>-1.7434887147703699</v>
      </c>
      <c r="H5" s="2">
        <v>-2.9334676236123798</v>
      </c>
      <c r="I5" s="2">
        <v>-1.2578274389008901</v>
      </c>
      <c r="J5" s="2">
        <f t="shared" si="1"/>
        <v>-1.9782612590945465</v>
      </c>
      <c r="K5" s="18">
        <f t="shared" si="2"/>
        <v>13.83095127694404</v>
      </c>
    </row>
    <row r="6" spans="1:11" x14ac:dyDescent="0.25">
      <c r="A6" s="59" t="s">
        <v>35</v>
      </c>
      <c r="B6" s="2">
        <v>-1.2643796389797</v>
      </c>
      <c r="C6" s="18">
        <f t="shared" si="0"/>
        <v>28.241444071906358</v>
      </c>
      <c r="F6" s="59" t="s">
        <v>35</v>
      </c>
      <c r="G6" s="2">
        <v>-1.9084237845904799</v>
      </c>
      <c r="H6" s="2">
        <v>-2.7827309817973598</v>
      </c>
      <c r="I6" s="2">
        <v>-1.2071782763124099</v>
      </c>
      <c r="J6" s="2">
        <f t="shared" si="1"/>
        <v>-1.9661110142334166</v>
      </c>
      <c r="K6" s="18">
        <f t="shared" si="2"/>
        <v>14.000025789975581</v>
      </c>
    </row>
    <row r="7" spans="1:11" x14ac:dyDescent="0.25">
      <c r="A7" s="59" t="s">
        <v>36</v>
      </c>
      <c r="B7" s="2">
        <v>-0.95189819357767402</v>
      </c>
      <c r="C7" s="18">
        <f t="shared" si="0"/>
        <v>38.600761042772113</v>
      </c>
      <c r="F7" s="59" t="s">
        <v>36</v>
      </c>
      <c r="G7" s="2">
        <v>-1.6911606565966799</v>
      </c>
      <c r="H7" s="2">
        <v>-1.4512438075257299</v>
      </c>
      <c r="I7" s="2">
        <v>-0.73280844329050698</v>
      </c>
      <c r="J7" s="2">
        <f t="shared" si="1"/>
        <v>-1.2917376358043056</v>
      </c>
      <c r="K7" s="18">
        <f t="shared" si="2"/>
        <v>27.479287805387504</v>
      </c>
    </row>
    <row r="8" spans="1:11" x14ac:dyDescent="0.25">
      <c r="A8" s="59" t="s">
        <v>37</v>
      </c>
      <c r="B8" s="2">
        <v>-0.85764025034662905</v>
      </c>
      <c r="C8" s="18">
        <f t="shared" si="0"/>
        <v>42.416181799386329</v>
      </c>
      <c r="F8" s="59" t="s">
        <v>37</v>
      </c>
      <c r="G8" s="2">
        <v>-1.97874548743015</v>
      </c>
      <c r="H8" s="2">
        <v>-1.51459285584829</v>
      </c>
      <c r="I8" s="4">
        <v>-0.60040134836011805</v>
      </c>
      <c r="J8" s="2">
        <f t="shared" si="1"/>
        <v>-1.3645798972128527</v>
      </c>
      <c r="K8" s="18">
        <f t="shared" si="2"/>
        <v>25.548798466060184</v>
      </c>
    </row>
    <row r="9" spans="1:11" x14ac:dyDescent="0.25">
      <c r="A9" s="59" t="s">
        <v>38</v>
      </c>
      <c r="B9" s="4">
        <v>-0.81192517160909705</v>
      </c>
      <c r="C9" s="20">
        <f t="shared" si="0"/>
        <v>44.400246196054766</v>
      </c>
      <c r="F9" s="59" t="s">
        <v>38</v>
      </c>
      <c r="G9" s="4">
        <v>-1.62273471218659</v>
      </c>
      <c r="H9" s="4">
        <v>-1.39234455904064</v>
      </c>
      <c r="I9" s="2">
        <v>-0.65564405714390595</v>
      </c>
      <c r="J9" s="4">
        <f t="shared" si="1"/>
        <v>-1.2235744427903787</v>
      </c>
      <c r="K9" s="20">
        <f t="shared" si="2"/>
        <v>29.417676736216041</v>
      </c>
    </row>
    <row r="10" spans="1:11" x14ac:dyDescent="0.25">
      <c r="A10" s="59" t="s">
        <v>39</v>
      </c>
      <c r="B10" s="2">
        <v>-5.1290132015795802</v>
      </c>
      <c r="C10" s="18">
        <f t="shared" si="0"/>
        <v>0.59224018078472573</v>
      </c>
      <c r="F10" s="59" t="s">
        <v>39</v>
      </c>
      <c r="G10" s="2">
        <v>-7.0933852485830204</v>
      </c>
      <c r="H10" s="2">
        <v>-5.3807286269261603</v>
      </c>
      <c r="I10" s="2">
        <v>-4.7444426474841599</v>
      </c>
      <c r="J10" s="2">
        <f t="shared" si="1"/>
        <v>-5.7395188409977793</v>
      </c>
      <c r="K10" s="18">
        <f t="shared" si="2"/>
        <v>0.32163154621941881</v>
      </c>
    </row>
    <row r="11" spans="1:11" x14ac:dyDescent="0.25">
      <c r="A11" s="60" t="s">
        <v>40</v>
      </c>
      <c r="B11" s="2">
        <v>-1.74810890272488</v>
      </c>
      <c r="C11" s="18">
        <f t="shared" si="0"/>
        <v>17.410287780679436</v>
      </c>
      <c r="F11" s="60" t="s">
        <v>40</v>
      </c>
      <c r="G11" s="2">
        <v>-4.32642552702705</v>
      </c>
      <c r="H11" s="2">
        <v>-2.46614651886921</v>
      </c>
      <c r="I11" s="2">
        <v>-1.31965456539728</v>
      </c>
      <c r="J11" s="2">
        <f t="shared" si="1"/>
        <v>-2.7040755370978466</v>
      </c>
      <c r="K11" s="18">
        <f t="shared" si="2"/>
        <v>6.6932171563800287</v>
      </c>
    </row>
    <row r="12" spans="1:11" x14ac:dyDescent="0.25">
      <c r="A12" s="60" t="s">
        <v>41</v>
      </c>
      <c r="B12" s="2">
        <v>-2.36636835649335</v>
      </c>
      <c r="C12" s="18">
        <f t="shared" si="0"/>
        <v>9.3820832148481141</v>
      </c>
      <c r="F12" s="60" t="s">
        <v>41</v>
      </c>
      <c r="G12" s="2">
        <v>-2.9593687221846499</v>
      </c>
      <c r="H12" s="2">
        <v>-2.6933049721225202</v>
      </c>
      <c r="I12" s="2">
        <v>-2.7870457545924001</v>
      </c>
      <c r="J12" s="2">
        <f t="shared" si="1"/>
        <v>-2.8132398162998569</v>
      </c>
      <c r="K12" s="18">
        <f t="shared" si="2"/>
        <v>6.0010254903869704</v>
      </c>
    </row>
    <row r="13" spans="1:11" x14ac:dyDescent="0.25">
      <c r="A13" s="60" t="s">
        <v>4</v>
      </c>
      <c r="B13" s="2">
        <v>-2.1526915036930201</v>
      </c>
      <c r="C13" s="18">
        <f t="shared" si="0"/>
        <v>11.61710617712051</v>
      </c>
      <c r="F13" s="60" t="s">
        <v>4</v>
      </c>
      <c r="G13" s="2">
        <v>-2.3490038753928602</v>
      </c>
      <c r="H13" s="2">
        <v>-2.2860831329695199</v>
      </c>
      <c r="I13" s="2">
        <v>-2.0956057185614698</v>
      </c>
      <c r="J13" s="2">
        <f t="shared" si="1"/>
        <v>-2.2435642423079498</v>
      </c>
      <c r="K13" s="18">
        <f t="shared" si="2"/>
        <v>10.607973588623102</v>
      </c>
    </row>
    <row r="14" spans="1:11" x14ac:dyDescent="0.25">
      <c r="A14" s="60" t="s">
        <v>42</v>
      </c>
      <c r="B14" s="2">
        <v>-1.79177362343517</v>
      </c>
      <c r="C14" s="18">
        <f t="shared" si="0"/>
        <v>16.666430764884254</v>
      </c>
      <c r="F14" s="60" t="s">
        <v>42</v>
      </c>
      <c r="G14" s="2">
        <v>-2.8017609515495701</v>
      </c>
      <c r="H14" s="2">
        <v>-3.6141990484453501</v>
      </c>
      <c r="I14" s="2">
        <v>-1.16020343633997</v>
      </c>
      <c r="J14" s="2">
        <f t="shared" si="1"/>
        <v>-2.5253878121116298</v>
      </c>
      <c r="K14" s="18">
        <f t="shared" si="2"/>
        <v>8.0027271222921463</v>
      </c>
    </row>
    <row r="15" spans="1:11" x14ac:dyDescent="0.25">
      <c r="A15" s="60" t="s">
        <v>43</v>
      </c>
      <c r="B15" s="2">
        <v>-5.4953038145055597</v>
      </c>
      <c r="C15" s="18">
        <f t="shared" si="0"/>
        <v>0.41060088109920584</v>
      </c>
      <c r="F15" s="60" t="s">
        <v>43</v>
      </c>
      <c r="G15" s="2">
        <v>-6.0359149108899999</v>
      </c>
      <c r="H15" s="2">
        <v>-5.4593185540993199</v>
      </c>
      <c r="I15" s="2">
        <v>-5.0872988765009</v>
      </c>
      <c r="J15" s="2">
        <f t="shared" si="1"/>
        <v>-5.5275107804967396</v>
      </c>
      <c r="K15" s="18">
        <f t="shared" si="2"/>
        <v>0.39758736037407921</v>
      </c>
    </row>
    <row r="16" spans="1:11" x14ac:dyDescent="0.25">
      <c r="A16" s="61" t="s">
        <v>44</v>
      </c>
      <c r="B16" s="3">
        <v>-2.9905679695509599</v>
      </c>
      <c r="C16" s="19">
        <f t="shared" si="0"/>
        <v>5.0258883100298943</v>
      </c>
      <c r="F16" s="61" t="s">
        <v>44</v>
      </c>
      <c r="G16" s="3">
        <v>-4.2915832726606897</v>
      </c>
      <c r="H16" s="3">
        <v>-5.3132329419690603</v>
      </c>
      <c r="I16" s="3">
        <v>-2.30177864297637</v>
      </c>
      <c r="J16" s="3">
        <f t="shared" si="1"/>
        <v>-3.9688649525353732</v>
      </c>
      <c r="K16" s="19">
        <f t="shared" si="2"/>
        <v>1.8894867539812459</v>
      </c>
    </row>
    <row r="17" spans="6:20" x14ac:dyDescent="0.25">
      <c r="O17" s="7"/>
      <c r="P17" s="7"/>
      <c r="Q17" s="7"/>
      <c r="R17" s="7"/>
      <c r="S17" s="7"/>
      <c r="T17" s="7"/>
    </row>
    <row r="20" spans="6:20" x14ac:dyDescent="0.25">
      <c r="F20" s="55" t="s">
        <v>19</v>
      </c>
      <c r="G20" s="56"/>
      <c r="H20" s="56"/>
      <c r="I20" s="56"/>
      <c r="J20" s="56"/>
      <c r="K20" s="56"/>
      <c r="L20" s="57"/>
    </row>
    <row r="21" spans="6:20" ht="45" x14ac:dyDescent="0.25">
      <c r="F21" s="39" t="s">
        <v>11</v>
      </c>
      <c r="G21" s="49" t="s">
        <v>15</v>
      </c>
      <c r="H21" s="49" t="s">
        <v>16</v>
      </c>
      <c r="I21" s="49" t="s">
        <v>17</v>
      </c>
      <c r="J21" s="49" t="s">
        <v>18</v>
      </c>
      <c r="K21" s="47" t="s">
        <v>0</v>
      </c>
      <c r="L21" s="48" t="s">
        <v>9</v>
      </c>
    </row>
    <row r="22" spans="6:20" x14ac:dyDescent="0.25">
      <c r="F22" s="58" t="s">
        <v>32</v>
      </c>
      <c r="G22">
        <v>-1.57690269156306</v>
      </c>
      <c r="H22">
        <v>-1.5653588687351401</v>
      </c>
      <c r="I22">
        <v>-1.63996080928217</v>
      </c>
      <c r="J22">
        <v>-1.72468752899286</v>
      </c>
      <c r="K22" s="38">
        <f>AVERAGE(G22:J22)</f>
        <v>-1.6267274746433076</v>
      </c>
      <c r="L22" s="21">
        <f>EXP(K22)*100</f>
        <v>19.657180891802149</v>
      </c>
    </row>
    <row r="23" spans="6:20" x14ac:dyDescent="0.25">
      <c r="F23" s="59" t="s">
        <v>33</v>
      </c>
      <c r="G23">
        <v>-0.49300371057474501</v>
      </c>
      <c r="H23">
        <v>-0.60396173172644296</v>
      </c>
      <c r="I23">
        <v>-0.67256046744763498</v>
      </c>
      <c r="J23">
        <v>-0.74676521615062597</v>
      </c>
      <c r="K23" s="38">
        <f t="shared" ref="K23:K35" si="3">AVERAGE(G23:J23)</f>
        <v>-0.62907278147486223</v>
      </c>
      <c r="L23" s="21">
        <f t="shared" ref="L23:L35" si="4">EXP(K23)*100</f>
        <v>53.308585900559514</v>
      </c>
    </row>
    <row r="24" spans="6:20" x14ac:dyDescent="0.25">
      <c r="F24" s="59" t="s">
        <v>34</v>
      </c>
      <c r="G24">
        <v>-0.59901289483488096</v>
      </c>
      <c r="H24">
        <v>-0.89173992026129101</v>
      </c>
      <c r="I24">
        <v>-1.1106645794571</v>
      </c>
      <c r="J24">
        <v>-1.3307451334662901</v>
      </c>
      <c r="K24" s="38">
        <f t="shared" si="3"/>
        <v>-0.98304063200489056</v>
      </c>
      <c r="L24" s="21">
        <f t="shared" si="4"/>
        <v>37.417164911400405</v>
      </c>
    </row>
    <row r="25" spans="6:20" x14ac:dyDescent="0.25">
      <c r="F25" s="59" t="s">
        <v>35</v>
      </c>
      <c r="G25">
        <v>-0.40715140464326799</v>
      </c>
      <c r="H25">
        <v>-0.623716812346084</v>
      </c>
      <c r="I25">
        <v>-0.85405760391662</v>
      </c>
      <c r="J25">
        <v>-1.0673986092516701</v>
      </c>
      <c r="K25" s="38">
        <f t="shared" si="3"/>
        <v>-0.73808110753941047</v>
      </c>
      <c r="L25" s="21">
        <f t="shared" si="4"/>
        <v>47.803032478058334</v>
      </c>
    </row>
    <row r="26" spans="6:20" x14ac:dyDescent="0.25">
      <c r="F26" s="59" t="s">
        <v>36</v>
      </c>
      <c r="G26">
        <v>-0.52618869622335795</v>
      </c>
      <c r="H26">
        <v>-0.647412466080032</v>
      </c>
      <c r="I26">
        <v>-0.75201935638403195</v>
      </c>
      <c r="J26">
        <v>-0.86245392894337303</v>
      </c>
      <c r="K26" s="38">
        <f t="shared" si="3"/>
        <v>-0.69701861190769865</v>
      </c>
      <c r="L26" s="21">
        <f t="shared" si="4"/>
        <v>49.806802649055825</v>
      </c>
    </row>
    <row r="27" spans="6:20" x14ac:dyDescent="0.25">
      <c r="F27" s="59" t="s">
        <v>37</v>
      </c>
      <c r="G27" s="5">
        <v>-0.325578005175162</v>
      </c>
      <c r="H27" s="5">
        <v>-0.421094285938035</v>
      </c>
      <c r="I27" s="5">
        <v>-0.52347511088009602</v>
      </c>
      <c r="J27" s="5">
        <v>-0.63959465879456001</v>
      </c>
      <c r="K27" s="4">
        <f t="shared" si="3"/>
        <v>-0.47743551519696326</v>
      </c>
      <c r="L27" s="20">
        <f t="shared" si="4"/>
        <v>62.037228889122076</v>
      </c>
    </row>
    <row r="28" spans="6:20" x14ac:dyDescent="0.25">
      <c r="F28" s="59" t="s">
        <v>38</v>
      </c>
      <c r="G28">
        <v>-0.33013997944631102</v>
      </c>
      <c r="H28">
        <v>-0.46830684481078899</v>
      </c>
      <c r="I28">
        <v>-0.57298064451707797</v>
      </c>
      <c r="J28">
        <v>-0.64132540411836902</v>
      </c>
      <c r="K28" s="38">
        <f t="shared" si="3"/>
        <v>-0.50318821822313675</v>
      </c>
      <c r="L28" s="21">
        <f t="shared" si="4"/>
        <v>60.459998694888853</v>
      </c>
    </row>
    <row r="29" spans="6:20" x14ac:dyDescent="0.25">
      <c r="F29" s="59" t="s">
        <v>39</v>
      </c>
      <c r="G29">
        <v>-4.5213873784243104</v>
      </c>
      <c r="H29">
        <v>-4.6081337648993399</v>
      </c>
      <c r="I29">
        <v>-4.7421973708107696</v>
      </c>
      <c r="J29">
        <v>-4.8128173739292999</v>
      </c>
      <c r="K29" s="38">
        <f t="shared" si="3"/>
        <v>-4.6711339720159302</v>
      </c>
      <c r="L29" s="21">
        <f t="shared" si="4"/>
        <v>0.93616476592253017</v>
      </c>
    </row>
    <row r="30" spans="6:20" x14ac:dyDescent="0.25">
      <c r="F30" s="60" t="s">
        <v>40</v>
      </c>
      <c r="G30">
        <v>-0.73552713871336795</v>
      </c>
      <c r="H30">
        <v>-0.95330653491551498</v>
      </c>
      <c r="I30">
        <v>-1.15234454908266</v>
      </c>
      <c r="J30">
        <v>-1.2833574850691001</v>
      </c>
      <c r="K30" s="38">
        <f t="shared" si="3"/>
        <v>-1.0311339269451607</v>
      </c>
      <c r="L30" s="21">
        <f t="shared" si="4"/>
        <v>35.660237018826699</v>
      </c>
    </row>
    <row r="31" spans="6:20" x14ac:dyDescent="0.25">
      <c r="F31" s="60" t="s">
        <v>41</v>
      </c>
      <c r="G31">
        <v>-1.9806922093471599</v>
      </c>
      <c r="H31">
        <v>-2.01571751645568</v>
      </c>
      <c r="I31">
        <v>-2.0495679673174099</v>
      </c>
      <c r="J31">
        <v>-2.0788813534336201</v>
      </c>
      <c r="K31" s="38">
        <f t="shared" si="3"/>
        <v>-2.0312147616384673</v>
      </c>
      <c r="L31" s="21">
        <f t="shared" si="4"/>
        <v>13.117607665876555</v>
      </c>
    </row>
    <row r="32" spans="6:20" x14ac:dyDescent="0.25">
      <c r="F32" s="60" t="s">
        <v>4</v>
      </c>
      <c r="G32">
        <v>-2.0738561861444098</v>
      </c>
      <c r="H32">
        <v>-2.0680363404973598</v>
      </c>
      <c r="I32">
        <v>-2.0854148316801902</v>
      </c>
      <c r="J32">
        <v>-2.11084044060535</v>
      </c>
      <c r="K32" s="38">
        <f t="shared" si="3"/>
        <v>-2.0845369497318273</v>
      </c>
      <c r="L32" s="21">
        <f t="shared" si="4"/>
        <v>12.436469393985496</v>
      </c>
    </row>
    <row r="33" spans="6:19" x14ac:dyDescent="0.25">
      <c r="F33" s="60" t="s">
        <v>42</v>
      </c>
      <c r="G33">
        <v>-0.91423193980117501</v>
      </c>
      <c r="H33">
        <v>-1.2360987915644499</v>
      </c>
      <c r="I33">
        <v>-1.36246943277077</v>
      </c>
      <c r="J33">
        <v>-1.45345176357489</v>
      </c>
      <c r="K33" s="38">
        <f t="shared" si="3"/>
        <v>-1.2415629819278211</v>
      </c>
      <c r="L33" s="21">
        <f t="shared" si="4"/>
        <v>28.8932268922294</v>
      </c>
    </row>
    <row r="34" spans="6:19" x14ac:dyDescent="0.25">
      <c r="F34" s="60" t="s">
        <v>43</v>
      </c>
      <c r="G34">
        <v>-5.1596430508811899</v>
      </c>
      <c r="H34">
        <v>-5.3261856008391204</v>
      </c>
      <c r="I34">
        <v>-5.6123985117772097</v>
      </c>
      <c r="J34">
        <v>-5.7863671965512102</v>
      </c>
      <c r="K34" s="38">
        <f t="shared" si="3"/>
        <v>-5.4711485900121826</v>
      </c>
      <c r="L34" s="21">
        <f t="shared" si="4"/>
        <v>0.42063979555911407</v>
      </c>
    </row>
    <row r="35" spans="6:19" x14ac:dyDescent="0.25">
      <c r="F35" s="61" t="s">
        <v>44</v>
      </c>
      <c r="G35" s="3">
        <v>-2.1904306987833499</v>
      </c>
      <c r="H35" s="3">
        <v>-1.7506539772721501</v>
      </c>
      <c r="I35" s="3">
        <v>-2.35592030787305</v>
      </c>
      <c r="J35" s="3">
        <v>-2.7303759453220602</v>
      </c>
      <c r="K35" s="34">
        <f t="shared" si="3"/>
        <v>-2.2568452323126529</v>
      </c>
      <c r="L35" s="36">
        <f t="shared" si="4"/>
        <v>10.468020611591211</v>
      </c>
    </row>
    <row r="39" spans="6:19" ht="15" customHeight="1" x14ac:dyDescent="0.25">
      <c r="F39" s="55" t="s">
        <v>20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  <c r="R39" s="50"/>
      <c r="S39" s="50"/>
    </row>
    <row r="40" spans="6:19" x14ac:dyDescent="0.25">
      <c r="F40" s="39" t="s">
        <v>11</v>
      </c>
      <c r="G40" s="49" t="s">
        <v>21</v>
      </c>
      <c r="H40" s="49" t="s">
        <v>22</v>
      </c>
      <c r="I40" s="49" t="s">
        <v>23</v>
      </c>
      <c r="J40" s="49" t="s">
        <v>24</v>
      </c>
      <c r="K40" s="49" t="s">
        <v>25</v>
      </c>
      <c r="L40" s="49" t="s">
        <v>26</v>
      </c>
      <c r="M40" s="49" t="s">
        <v>27</v>
      </c>
      <c r="N40" s="49" t="s">
        <v>28</v>
      </c>
      <c r="O40" s="49" t="s">
        <v>29</v>
      </c>
      <c r="P40" s="49" t="s">
        <v>30</v>
      </c>
      <c r="Q40" s="53" t="s">
        <v>31</v>
      </c>
      <c r="R40" s="51"/>
      <c r="S40" s="52"/>
    </row>
    <row r="41" spans="6:19" x14ac:dyDescent="0.25">
      <c r="F41" s="42" t="s">
        <v>32</v>
      </c>
      <c r="G41" s="2">
        <v>-2.51803056910386</v>
      </c>
      <c r="H41" s="2">
        <v>-1.4463677705812601</v>
      </c>
      <c r="I41" s="2">
        <v>-2.9977890859662</v>
      </c>
      <c r="J41" s="2">
        <v>-2.3732136969979298</v>
      </c>
      <c r="K41" s="2">
        <v>-3.7455093383529401</v>
      </c>
      <c r="L41" s="2">
        <v>-2.62537244150879</v>
      </c>
      <c r="M41" s="2">
        <v>-2.5112538593379199</v>
      </c>
      <c r="N41" s="2">
        <v>-3.0882061463142598</v>
      </c>
      <c r="O41" s="2">
        <v>-2.15708263230903</v>
      </c>
      <c r="P41" s="2">
        <v>-2.2260636458233698</v>
      </c>
      <c r="Q41" s="11">
        <v>-1.9041437799126799</v>
      </c>
      <c r="R41" s="2"/>
      <c r="S41" s="2"/>
    </row>
    <row r="42" spans="6:19" x14ac:dyDescent="0.25">
      <c r="F42" s="43" t="s">
        <v>33</v>
      </c>
      <c r="G42" s="2">
        <v>-1.1360054135074</v>
      </c>
      <c r="H42" s="2">
        <v>-0.69540660132797005</v>
      </c>
      <c r="I42" s="2">
        <v>-2.19689855793282</v>
      </c>
      <c r="J42" s="2">
        <v>-1.4416381348321201</v>
      </c>
      <c r="K42" s="2">
        <v>-2.1050972062893298</v>
      </c>
      <c r="L42" s="2">
        <v>-0.83931251676074903</v>
      </c>
      <c r="M42" s="2">
        <v>-1.1224768584461</v>
      </c>
      <c r="N42" s="2">
        <v>-1.05816825444241</v>
      </c>
      <c r="O42" s="2">
        <v>-0.53074286359600298</v>
      </c>
      <c r="P42" s="2">
        <v>-0.72540002784707902</v>
      </c>
      <c r="Q42" s="11">
        <v>-0.63603635367751898</v>
      </c>
      <c r="R42" s="2"/>
      <c r="S42" s="2"/>
    </row>
    <row r="43" spans="6:19" x14ac:dyDescent="0.25">
      <c r="F43" s="43" t="s">
        <v>34</v>
      </c>
      <c r="G43" s="2">
        <v>-1.6543434913953601</v>
      </c>
      <c r="H43" s="2">
        <v>-1.24671979191209</v>
      </c>
      <c r="I43" s="2">
        <v>-1.8371941796104501</v>
      </c>
      <c r="J43" s="2">
        <v>-1.65356019936354</v>
      </c>
      <c r="K43" s="2">
        <v>-1.7247738707278499</v>
      </c>
      <c r="L43" s="2">
        <v>-1.5035405314046799</v>
      </c>
      <c r="M43" s="2">
        <v>-1.5390259739254399</v>
      </c>
      <c r="N43" s="2">
        <v>-1.6340402620257599</v>
      </c>
      <c r="O43" s="2">
        <v>-0.86073196603329005</v>
      </c>
      <c r="P43" s="2">
        <v>-1.1768219763835399</v>
      </c>
      <c r="Q43" s="11">
        <v>-0.67444909412304199</v>
      </c>
      <c r="R43" s="2"/>
      <c r="S43" s="2"/>
    </row>
    <row r="44" spans="6:19" x14ac:dyDescent="0.25">
      <c r="F44" s="43" t="s">
        <v>35</v>
      </c>
      <c r="G44" s="2">
        <v>-1.28668426258623</v>
      </c>
      <c r="H44" s="2">
        <v>-0.83652484071300104</v>
      </c>
      <c r="I44" s="2">
        <v>-2.0422040657566001</v>
      </c>
      <c r="J44" s="2">
        <v>-1.43001728105697</v>
      </c>
      <c r="K44" s="2">
        <v>-1.5469224647539099</v>
      </c>
      <c r="L44" s="2">
        <v>-1.3536253538852101</v>
      </c>
      <c r="M44" s="2">
        <v>-1.1888052496411201</v>
      </c>
      <c r="N44" s="2">
        <v>-1.49587187736793</v>
      </c>
      <c r="O44" s="2">
        <v>-0.82186940843912304</v>
      </c>
      <c r="P44" s="2">
        <v>-1.19759261277288</v>
      </c>
      <c r="Q44" s="11">
        <v>-0.708058611803704</v>
      </c>
      <c r="R44" s="2"/>
      <c r="S44" s="2"/>
    </row>
    <row r="45" spans="6:19" x14ac:dyDescent="0.25">
      <c r="F45" s="43" t="s">
        <v>36</v>
      </c>
      <c r="G45" s="2">
        <v>-1.04329197133572</v>
      </c>
      <c r="H45" s="2">
        <v>-0.75605139829034296</v>
      </c>
      <c r="I45" s="4">
        <v>-1.3917316806697899</v>
      </c>
      <c r="J45" s="2">
        <v>-0.704835864905765</v>
      </c>
      <c r="K45" s="2">
        <v>-1.20827806063849</v>
      </c>
      <c r="L45" s="2">
        <v>-0.85773960302160301</v>
      </c>
      <c r="M45" s="2">
        <v>-1.5550889656623399</v>
      </c>
      <c r="N45" s="2">
        <v>-1.0321172001304799</v>
      </c>
      <c r="O45" s="2">
        <v>-0.51813982552774496</v>
      </c>
      <c r="P45" s="2">
        <v>-0.64594787074718596</v>
      </c>
      <c r="Q45" s="11">
        <v>-0.75765768842494696</v>
      </c>
      <c r="R45" s="2"/>
      <c r="S45" s="2"/>
    </row>
    <row r="46" spans="6:19" x14ac:dyDescent="0.25">
      <c r="F46" s="43" t="s">
        <v>37</v>
      </c>
      <c r="G46" s="2">
        <v>-1.02525625633646</v>
      </c>
      <c r="H46" s="2">
        <v>-0.59808994669702498</v>
      </c>
      <c r="I46" s="2">
        <v>-1.5622013974021101</v>
      </c>
      <c r="J46" s="4">
        <v>-0.60496232890638302</v>
      </c>
      <c r="K46" s="2">
        <v>-1.3213795120895899</v>
      </c>
      <c r="L46" s="2">
        <v>-0.79719281885689197</v>
      </c>
      <c r="M46" s="4">
        <v>-0.77071627793831698</v>
      </c>
      <c r="N46" s="2">
        <v>-0.99595058752862897</v>
      </c>
      <c r="O46" s="2">
        <v>-0.48523931583693802</v>
      </c>
      <c r="P46" s="4">
        <v>-0.71584907840963796</v>
      </c>
      <c r="Q46" s="54">
        <v>-0.557205233810943</v>
      </c>
      <c r="R46" s="2"/>
      <c r="S46" s="2"/>
    </row>
    <row r="47" spans="6:19" x14ac:dyDescent="0.25">
      <c r="F47" s="43" t="s">
        <v>38</v>
      </c>
      <c r="G47" s="4">
        <v>-0.90270276826707896</v>
      </c>
      <c r="H47" s="2">
        <v>-0.58632453901196901</v>
      </c>
      <c r="I47" s="2">
        <v>-1.41638071506203</v>
      </c>
      <c r="J47" s="2">
        <v>-0.69122427780014095</v>
      </c>
      <c r="K47" s="4">
        <v>-1.0382919496635199</v>
      </c>
      <c r="L47" s="4">
        <v>-0.64537590259040101</v>
      </c>
      <c r="M47" s="2">
        <v>-0.85100766334501798</v>
      </c>
      <c r="N47" s="4">
        <v>-0.91457724481342795</v>
      </c>
      <c r="O47" s="4">
        <v>-0.41219353010805998</v>
      </c>
      <c r="P47" s="2">
        <v>-0.73264080072814797</v>
      </c>
      <c r="Q47" s="11">
        <v>-0.74045749631028102</v>
      </c>
      <c r="R47" s="2"/>
      <c r="S47" s="2"/>
    </row>
    <row r="48" spans="6:19" x14ac:dyDescent="0.25">
      <c r="F48" s="43" t="s">
        <v>39</v>
      </c>
      <c r="G48" s="2">
        <v>-4.90784482186886</v>
      </c>
      <c r="H48" s="2">
        <v>-5.2628489639440801</v>
      </c>
      <c r="I48" s="2">
        <v>-5.2947887333028998</v>
      </c>
      <c r="J48" s="2">
        <v>-5.0190515352677103</v>
      </c>
      <c r="K48" s="2">
        <v>-4.9926799466112604</v>
      </c>
      <c r="L48" s="2">
        <v>-5.1037122618834196</v>
      </c>
      <c r="M48" s="2">
        <v>-5.4468756474414404</v>
      </c>
      <c r="N48" s="2">
        <v>-5.27535200049876</v>
      </c>
      <c r="O48" s="2">
        <v>-5.0035447191199696</v>
      </c>
      <c r="P48" s="2">
        <v>-5.1364233312520602</v>
      </c>
      <c r="Q48" s="11">
        <v>-4.9760232561849298</v>
      </c>
      <c r="R48" s="2"/>
      <c r="S48" s="2"/>
    </row>
    <row r="49" spans="6:19" x14ac:dyDescent="0.25">
      <c r="F49" s="44" t="s">
        <v>40</v>
      </c>
      <c r="G49" s="2">
        <v>-2.1156752284108702</v>
      </c>
      <c r="H49" s="4">
        <v>-0.57267129331319</v>
      </c>
      <c r="I49" s="2">
        <v>-2.0225743907778302</v>
      </c>
      <c r="J49" s="2">
        <v>-0.878300721152805</v>
      </c>
      <c r="K49" s="2">
        <v>-2.6179438962670498</v>
      </c>
      <c r="L49" s="2">
        <v>-2.26786113573417</v>
      </c>
      <c r="M49" s="2">
        <v>-1.78484801561747</v>
      </c>
      <c r="N49" s="2">
        <v>-2.0054652894275602</v>
      </c>
      <c r="O49" s="2">
        <v>-1.42492341948894</v>
      </c>
      <c r="P49" s="2">
        <v>-1.91691599511314</v>
      </c>
      <c r="Q49" s="11">
        <v>-1.6220185446706901</v>
      </c>
      <c r="R49" s="2"/>
      <c r="S49" s="2"/>
    </row>
    <row r="50" spans="6:19" x14ac:dyDescent="0.25">
      <c r="F50" s="44" t="s">
        <v>41</v>
      </c>
      <c r="G50" s="2">
        <v>-2.2041376801205601</v>
      </c>
      <c r="H50" s="2">
        <v>-2.1235482027617398</v>
      </c>
      <c r="I50" s="2">
        <v>-3.4818233900669</v>
      </c>
      <c r="J50" s="2">
        <v>-2.2964641936575201</v>
      </c>
      <c r="K50" s="2">
        <v>-2.5754363578075199</v>
      </c>
      <c r="L50" s="2">
        <v>-2.2124497874395099</v>
      </c>
      <c r="M50" s="2">
        <v>-2.4576720080464298</v>
      </c>
      <c r="N50" s="2">
        <v>-2.3086686347129399</v>
      </c>
      <c r="O50" s="2">
        <v>-2.01514722747195</v>
      </c>
      <c r="P50" s="2">
        <v>-2.2794011031085302</v>
      </c>
      <c r="Q50" s="11">
        <v>-2.07530333623323</v>
      </c>
      <c r="R50" s="2"/>
      <c r="S50" s="2"/>
    </row>
    <row r="51" spans="6:19" x14ac:dyDescent="0.25">
      <c r="F51" s="44" t="s">
        <v>4</v>
      </c>
      <c r="G51" s="2">
        <v>-1.1274690613332199</v>
      </c>
      <c r="H51" s="2">
        <v>-2.2639174314696899</v>
      </c>
      <c r="I51" s="2">
        <v>-2.2639174314696899</v>
      </c>
      <c r="J51" s="2">
        <v>-2.2639174314696899</v>
      </c>
      <c r="K51" s="2">
        <v>-2.2639174314696899</v>
      </c>
      <c r="L51" s="2">
        <v>-2.2639174314696899</v>
      </c>
      <c r="M51" s="2">
        <v>-2.2639174314696899</v>
      </c>
      <c r="N51" s="2">
        <v>-2.2699095266634002</v>
      </c>
      <c r="O51" s="2">
        <v>-2.1648964056754099</v>
      </c>
      <c r="P51" s="2">
        <v>-2.2639174314696899</v>
      </c>
      <c r="Q51" s="11">
        <v>-2.2699095266634002</v>
      </c>
      <c r="R51" s="2"/>
      <c r="S51" s="2"/>
    </row>
    <row r="52" spans="6:19" x14ac:dyDescent="0.25">
      <c r="F52" s="44" t="s">
        <v>42</v>
      </c>
      <c r="G52" s="2">
        <v>-1.8458465948465099</v>
      </c>
      <c r="H52" s="2">
        <v>-1.09905747910364</v>
      </c>
      <c r="I52" s="2">
        <v>-3.6571315505809499</v>
      </c>
      <c r="J52" s="2">
        <v>-2.0679181614298101</v>
      </c>
      <c r="K52" s="2">
        <v>-2.2119858965893702</v>
      </c>
      <c r="L52" s="2">
        <v>-1.59820138411035</v>
      </c>
      <c r="M52" s="2">
        <v>-2.07966698114274</v>
      </c>
      <c r="N52" s="2">
        <v>-1.7968706063174</v>
      </c>
      <c r="O52" s="2">
        <v>-0.95663504489193596</v>
      </c>
      <c r="P52" s="2">
        <v>-1.3978638957816301</v>
      </c>
      <c r="Q52" s="11">
        <v>-0.99833226299250899</v>
      </c>
      <c r="R52" s="2"/>
      <c r="S52" s="2"/>
    </row>
    <row r="53" spans="6:19" x14ac:dyDescent="0.25">
      <c r="F53" s="44" t="s">
        <v>43</v>
      </c>
      <c r="G53" s="2">
        <v>-5.4254260785584298</v>
      </c>
      <c r="H53" s="2">
        <v>-5.3538550393804902</v>
      </c>
      <c r="I53" s="2">
        <v>-6.6515490311140599</v>
      </c>
      <c r="J53" s="2">
        <v>-5.3837437726838999</v>
      </c>
      <c r="K53" s="2">
        <v>-5.96042861749119</v>
      </c>
      <c r="L53" s="2">
        <v>-5.4472040902099703</v>
      </c>
      <c r="M53" s="2">
        <v>-5.4069423776249197</v>
      </c>
      <c r="N53" s="2">
        <v>-5.4741997963897697</v>
      </c>
      <c r="O53" s="2">
        <v>-4.9950961163696004</v>
      </c>
      <c r="P53" s="2">
        <v>-5.4466706469123602</v>
      </c>
      <c r="Q53" s="11">
        <v>-4.9032263928265101</v>
      </c>
      <c r="R53" s="2"/>
      <c r="S53" s="2"/>
    </row>
    <row r="54" spans="6:19" x14ac:dyDescent="0.25">
      <c r="F54" s="45" t="s">
        <v>44</v>
      </c>
      <c r="G54" s="3">
        <v>-3.2717993772105398</v>
      </c>
      <c r="H54" s="3">
        <v>-2.6882954114805</v>
      </c>
      <c r="I54" s="3">
        <v>-3.0550076514833702</v>
      </c>
      <c r="J54" s="3">
        <v>-2.2983333290684902</v>
      </c>
      <c r="K54" s="3">
        <v>-3.8162645404226199</v>
      </c>
      <c r="L54" s="3">
        <v>-2.7975361867147401</v>
      </c>
      <c r="M54" s="3">
        <v>-4.42695714315066</v>
      </c>
      <c r="N54" s="3">
        <v>-3.3531735295729899</v>
      </c>
      <c r="O54" s="3">
        <v>-1.93396723156141</v>
      </c>
      <c r="P54" s="3">
        <v>-3.5138953883459201</v>
      </c>
      <c r="Q54" s="12">
        <v>-1.74101787604935</v>
      </c>
      <c r="R54" s="2"/>
      <c r="S54" s="2"/>
    </row>
    <row r="55" spans="6:19" x14ac:dyDescent="0.25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</sheetData>
  <mergeCells count="4">
    <mergeCell ref="A1:C1"/>
    <mergeCell ref="F1:K1"/>
    <mergeCell ref="F20:L20"/>
    <mergeCell ref="F39:Q3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2" sqref="H2:H15"/>
    </sheetView>
  </sheetViews>
  <sheetFormatPr defaultRowHeight="15" x14ac:dyDescent="0.25"/>
  <cols>
    <col min="1" max="1" width="22" style="7" bestFit="1" customWidth="1"/>
    <col min="2" max="4" width="9.140625" style="7"/>
    <col min="5" max="5" width="10.140625" style="37" bestFit="1" customWidth="1"/>
    <col min="6" max="6" width="10.140625" style="7" bestFit="1" customWidth="1"/>
    <col min="7" max="7" width="9.140625" style="7"/>
    <col min="8" max="8" width="22" style="7" bestFit="1" customWidth="1"/>
    <col min="9" max="12" width="9.140625" style="7"/>
    <col min="13" max="14" width="10.140625" style="7" bestFit="1" customWidth="1"/>
    <col min="15" max="16384" width="9.140625" style="7"/>
  </cols>
  <sheetData>
    <row r="1" spans="1:14" s="32" customFormat="1" ht="31.5" x14ac:dyDescent="0.35">
      <c r="A1" s="29"/>
      <c r="B1" s="30" t="s">
        <v>3</v>
      </c>
      <c r="C1" s="30" t="s">
        <v>1</v>
      </c>
      <c r="D1" s="30" t="s">
        <v>2</v>
      </c>
      <c r="E1" s="31" t="s">
        <v>0</v>
      </c>
      <c r="F1" s="25" t="s">
        <v>9</v>
      </c>
      <c r="H1" s="29"/>
      <c r="I1" s="30" t="s">
        <v>5</v>
      </c>
      <c r="J1" s="30" t="s">
        <v>6</v>
      </c>
      <c r="K1" s="30" t="s">
        <v>7</v>
      </c>
      <c r="L1" s="33" t="s">
        <v>8</v>
      </c>
      <c r="M1" s="31" t="s">
        <v>0</v>
      </c>
      <c r="N1" s="25" t="s">
        <v>9</v>
      </c>
    </row>
    <row r="2" spans="1:14" x14ac:dyDescent="0.25">
      <c r="A2" s="42" t="s">
        <v>32</v>
      </c>
      <c r="B2">
        <v>-5.7142326619165296</v>
      </c>
      <c r="C2">
        <v>-4.7700922520675402</v>
      </c>
      <c r="D2">
        <v>-1.0490376633607199</v>
      </c>
      <c r="E2" s="16">
        <f>AVERAGE(B2:D2)</f>
        <v>-3.8444541924482629</v>
      </c>
      <c r="F2" s="21">
        <f>EXP(E2)*100</f>
        <v>2.1398077606780728</v>
      </c>
      <c r="H2" s="42" t="s">
        <v>32</v>
      </c>
      <c r="I2">
        <v>-0.84922297172603201</v>
      </c>
      <c r="J2">
        <v>-0.84368882318361804</v>
      </c>
      <c r="K2">
        <v>-0.92056058603444801</v>
      </c>
      <c r="L2">
        <v>-0.95274346787431596</v>
      </c>
      <c r="M2" s="16">
        <f>AVERAGE(I2:L2)</f>
        <v>-0.89155396220460359</v>
      </c>
      <c r="N2" s="21">
        <f>EXP(M2)*100</f>
        <v>41.001810480218843</v>
      </c>
    </row>
    <row r="3" spans="1:14" x14ac:dyDescent="0.25">
      <c r="A3" s="43" t="s">
        <v>33</v>
      </c>
      <c r="B3">
        <v>-1.0392416624304901</v>
      </c>
      <c r="C3" s="5">
        <v>-0.58058858488986997</v>
      </c>
      <c r="D3">
        <v>-0.63261492269349495</v>
      </c>
      <c r="E3" s="16">
        <f t="shared" ref="E3:E15" si="0">AVERAGE(B3:D3)</f>
        <v>-0.75081505667128512</v>
      </c>
      <c r="F3" s="21">
        <f t="shared" ref="F3:F15" si="1">EXP(E3)*100</f>
        <v>47.198170408894697</v>
      </c>
      <c r="H3" s="43" t="s">
        <v>33</v>
      </c>
      <c r="I3">
        <v>-0.32223095613164598</v>
      </c>
      <c r="J3">
        <v>-0.36767652406692902</v>
      </c>
      <c r="K3">
        <v>-0.37577919814850302</v>
      </c>
      <c r="L3">
        <v>-0.39706819681108402</v>
      </c>
      <c r="M3" s="16">
        <f t="shared" ref="M3:M15" si="2">AVERAGE(I3:L3)</f>
        <v>-0.36568871878954051</v>
      </c>
      <c r="N3" s="21">
        <f t="shared" ref="N3:N15" si="3">EXP(M3)*100</f>
        <v>69.371870920348073</v>
      </c>
    </row>
    <row r="4" spans="1:14" x14ac:dyDescent="0.25">
      <c r="A4" s="43" t="s">
        <v>34</v>
      </c>
      <c r="B4">
        <v>-1.5808118098898001</v>
      </c>
      <c r="C4">
        <v>-2.1228267434807901</v>
      </c>
      <c r="D4">
        <v>-0.58717689612083701</v>
      </c>
      <c r="E4" s="16">
        <f t="shared" si="0"/>
        <v>-1.4302718164971424</v>
      </c>
      <c r="F4" s="21">
        <f t="shared" si="1"/>
        <v>23.924388297054946</v>
      </c>
      <c r="H4" s="43" t="s">
        <v>34</v>
      </c>
      <c r="I4">
        <v>-0.14238284749958199</v>
      </c>
      <c r="J4">
        <v>-0.35481488888254598</v>
      </c>
      <c r="K4">
        <v>-0.55984689066541005</v>
      </c>
      <c r="L4">
        <v>-0.67726368569406303</v>
      </c>
      <c r="M4" s="16">
        <f t="shared" si="2"/>
        <v>-0.43357707818540026</v>
      </c>
      <c r="N4" s="21">
        <f t="shared" si="3"/>
        <v>64.818632966403129</v>
      </c>
    </row>
    <row r="5" spans="1:14" x14ac:dyDescent="0.25">
      <c r="A5" s="43" t="s">
        <v>35</v>
      </c>
      <c r="B5">
        <v>-1.7763721884633401</v>
      </c>
      <c r="C5">
        <v>-2.1337341280175401</v>
      </c>
      <c r="D5">
        <v>-0.61182249909199105</v>
      </c>
      <c r="E5" s="16">
        <f t="shared" si="0"/>
        <v>-1.5073096051909571</v>
      </c>
      <c r="F5" s="21">
        <f t="shared" si="1"/>
        <v>22.150511323279417</v>
      </c>
      <c r="H5" s="43" t="s">
        <v>35</v>
      </c>
      <c r="I5">
        <v>-9.0932958631025101E-2</v>
      </c>
      <c r="J5">
        <v>-0.22040071191020899</v>
      </c>
      <c r="K5">
        <v>-0.34007858700619698</v>
      </c>
      <c r="L5">
        <v>-0.57974478595356005</v>
      </c>
      <c r="M5" s="16">
        <f t="shared" si="2"/>
        <v>-0.30778926087524777</v>
      </c>
      <c r="N5" s="21">
        <f t="shared" si="3"/>
        <v>73.507020974025366</v>
      </c>
    </row>
    <row r="6" spans="1:14" x14ac:dyDescent="0.25">
      <c r="A6" s="43" t="s">
        <v>36</v>
      </c>
      <c r="B6">
        <v>-1.0365199875257101</v>
      </c>
      <c r="C6">
        <v>-0.76084771175465504</v>
      </c>
      <c r="D6">
        <v>-0.454273833135104</v>
      </c>
      <c r="E6" s="16">
        <f t="shared" si="0"/>
        <v>-0.75054717747182309</v>
      </c>
      <c r="F6" s="21">
        <f t="shared" si="1"/>
        <v>47.210815510604149</v>
      </c>
      <c r="H6" s="43" t="s">
        <v>36</v>
      </c>
      <c r="I6">
        <v>-0.28211099435381098</v>
      </c>
      <c r="J6">
        <v>-0.32776110865111502</v>
      </c>
      <c r="K6">
        <v>-0.36355098220496102</v>
      </c>
      <c r="L6">
        <v>-0.40191416106886102</v>
      </c>
      <c r="M6" s="16">
        <f t="shared" si="2"/>
        <v>-0.34383431156968702</v>
      </c>
      <c r="N6" s="21">
        <f t="shared" si="3"/>
        <v>70.904639910233115</v>
      </c>
    </row>
    <row r="7" spans="1:14" x14ac:dyDescent="0.25">
      <c r="A7" s="43" t="s">
        <v>37</v>
      </c>
      <c r="B7">
        <v>-1.60837160189288</v>
      </c>
      <c r="C7">
        <v>-0.77283571301445597</v>
      </c>
      <c r="D7">
        <v>-0.35630399639173699</v>
      </c>
      <c r="E7" s="16">
        <f t="shared" si="0"/>
        <v>-0.91250377043302444</v>
      </c>
      <c r="F7" s="21">
        <f t="shared" si="1"/>
        <v>40.151765641588099</v>
      </c>
      <c r="H7" s="43" t="s">
        <v>37</v>
      </c>
      <c r="I7">
        <v>-7.4892371594561802E-2</v>
      </c>
      <c r="J7" s="5">
        <v>-0.13495433651361199</v>
      </c>
      <c r="K7" s="5">
        <v>-0.202134786088773</v>
      </c>
      <c r="L7" s="5">
        <v>-0.24718240536254699</v>
      </c>
      <c r="M7" s="9">
        <f t="shared" si="2"/>
        <v>-0.16479097488987343</v>
      </c>
      <c r="N7" s="20">
        <f t="shared" si="3"/>
        <v>84.807095368695144</v>
      </c>
    </row>
    <row r="8" spans="1:14" x14ac:dyDescent="0.25">
      <c r="A8" s="43" t="s">
        <v>38</v>
      </c>
      <c r="B8" s="5">
        <v>-0.88703621307978198</v>
      </c>
      <c r="C8">
        <v>-0.65224151945361097</v>
      </c>
      <c r="D8">
        <v>-0.36761219136235002</v>
      </c>
      <c r="E8" s="9">
        <f t="shared" si="0"/>
        <v>-0.63562997463191429</v>
      </c>
      <c r="F8" s="20">
        <f t="shared" si="1"/>
        <v>52.960174753852705</v>
      </c>
      <c r="H8" s="43" t="s">
        <v>38</v>
      </c>
      <c r="I8">
        <v>-0.11893590417366399</v>
      </c>
      <c r="J8">
        <v>-0.211387077377652</v>
      </c>
      <c r="K8">
        <v>-0.300797459063192</v>
      </c>
      <c r="L8">
        <v>-0.347344346246172</v>
      </c>
      <c r="M8" s="16">
        <f t="shared" si="2"/>
        <v>-0.24461619671516999</v>
      </c>
      <c r="N8" s="21">
        <f t="shared" si="3"/>
        <v>78.300500047020364</v>
      </c>
    </row>
    <row r="9" spans="1:14" x14ac:dyDescent="0.25">
      <c r="A9" s="43" t="s">
        <v>39</v>
      </c>
      <c r="B9">
        <v>-8.20205272424786</v>
      </c>
      <c r="C9">
        <v>-4.6996792375492698</v>
      </c>
      <c r="D9">
        <v>-4.4002695912432204</v>
      </c>
      <c r="E9" s="16">
        <f t="shared" si="0"/>
        <v>-5.7673338510134498</v>
      </c>
      <c r="F9" s="21">
        <f t="shared" si="1"/>
        <v>0.31280863505252876</v>
      </c>
      <c r="H9" s="43" t="s">
        <v>39</v>
      </c>
      <c r="I9">
        <v>-4.29159873627869</v>
      </c>
      <c r="J9">
        <v>-4.3676020300177196</v>
      </c>
      <c r="K9">
        <v>-4.4638546922579696</v>
      </c>
      <c r="L9">
        <v>-4.5997560222450202</v>
      </c>
      <c r="M9" s="16">
        <f t="shared" si="2"/>
        <v>-4.4307028701998501</v>
      </c>
      <c r="N9" s="21">
        <f t="shared" si="3"/>
        <v>1.1906118275399735</v>
      </c>
    </row>
    <row r="10" spans="1:14" x14ac:dyDescent="0.25">
      <c r="A10" s="44" t="s">
        <v>40</v>
      </c>
      <c r="B10">
        <v>-4.1032804759088997</v>
      </c>
      <c r="C10">
        <v>-1.4961567753120999</v>
      </c>
      <c r="D10" s="5">
        <v>-0.30644640456083999</v>
      </c>
      <c r="E10" s="16">
        <f t="shared" si="0"/>
        <v>-1.9686278852606132</v>
      </c>
      <c r="F10" s="21">
        <f t="shared" si="1"/>
        <v>13.96483383606674</v>
      </c>
      <c r="H10" s="44" t="s">
        <v>40</v>
      </c>
      <c r="I10">
        <v>-0.66749832319366897</v>
      </c>
      <c r="J10">
        <v>-0.895146411849426</v>
      </c>
      <c r="K10">
        <v>-1.1451935939218401</v>
      </c>
      <c r="L10">
        <v>-1.3607419516758199</v>
      </c>
      <c r="M10" s="16">
        <f t="shared" si="2"/>
        <v>-1.0171450701601887</v>
      </c>
      <c r="N10" s="21">
        <f t="shared" si="3"/>
        <v>36.162588436429424</v>
      </c>
    </row>
    <row r="11" spans="1:14" x14ac:dyDescent="0.25">
      <c r="A11" s="44" t="s">
        <v>41</v>
      </c>
      <c r="B11">
        <v>-2.22041876738587</v>
      </c>
      <c r="C11">
        <v>-2.28693929844294</v>
      </c>
      <c r="D11">
        <v>-2.46459002273546</v>
      </c>
      <c r="E11" s="16">
        <f t="shared" si="0"/>
        <v>-2.3239826961880898</v>
      </c>
      <c r="F11" s="21">
        <f t="shared" si="1"/>
        <v>9.7882970137275152</v>
      </c>
      <c r="H11" s="44" t="s">
        <v>41</v>
      </c>
      <c r="I11">
        <v>-1.7283486685334599</v>
      </c>
      <c r="J11">
        <v>-1.7640563549855599</v>
      </c>
      <c r="K11">
        <v>-1.7907661871636</v>
      </c>
      <c r="L11">
        <v>-1.8509112930567599</v>
      </c>
      <c r="M11" s="16">
        <f t="shared" si="2"/>
        <v>-1.7835206259348451</v>
      </c>
      <c r="N11" s="21">
        <f t="shared" si="3"/>
        <v>16.804547932694746</v>
      </c>
    </row>
    <row r="12" spans="1:14" x14ac:dyDescent="0.25">
      <c r="A12" s="44" t="s">
        <v>4</v>
      </c>
      <c r="B12">
        <v>-2.42814831596939</v>
      </c>
      <c r="C12">
        <v>-1.7350011354094499</v>
      </c>
      <c r="D12">
        <v>-2.1982250776697998</v>
      </c>
      <c r="E12" s="16">
        <f t="shared" si="0"/>
        <v>-2.1204581763495463</v>
      </c>
      <c r="F12" s="21">
        <f t="shared" si="1"/>
        <v>11.997664545500518</v>
      </c>
      <c r="H12" s="44" t="s">
        <v>4</v>
      </c>
      <c r="I12">
        <v>-2.1982250776697998</v>
      </c>
      <c r="J12">
        <v>-2.1982250776697998</v>
      </c>
      <c r="K12">
        <v>-2.1982250776697998</v>
      </c>
      <c r="L12">
        <v>-2.1982250776697998</v>
      </c>
      <c r="M12" s="16">
        <f t="shared" si="2"/>
        <v>-2.1982250776697998</v>
      </c>
      <c r="N12" s="21">
        <f t="shared" si="3"/>
        <v>11.100000000000035</v>
      </c>
    </row>
    <row r="13" spans="1:14" x14ac:dyDescent="0.25">
      <c r="A13" s="44" t="s">
        <v>42</v>
      </c>
      <c r="B13">
        <v>-2.62694069558091</v>
      </c>
      <c r="C13">
        <v>-2.5754870709395501</v>
      </c>
      <c r="D13">
        <v>-0.814639858730829</v>
      </c>
      <c r="E13" s="16">
        <f t="shared" si="0"/>
        <v>-2.0056892084170963</v>
      </c>
      <c r="F13" s="21">
        <f t="shared" si="1"/>
        <v>13.456751866129277</v>
      </c>
      <c r="H13" s="44" t="s">
        <v>42</v>
      </c>
      <c r="I13" s="5">
        <v>-1.1839347596902E-2</v>
      </c>
      <c r="J13">
        <v>-0.13583071320277501</v>
      </c>
      <c r="K13">
        <v>-0.218541657463177</v>
      </c>
      <c r="L13">
        <v>-0.313165970729403</v>
      </c>
      <c r="M13" s="16">
        <f t="shared" si="2"/>
        <v>-0.16984442224806426</v>
      </c>
      <c r="N13" s="21">
        <f t="shared" si="3"/>
        <v>84.379608228268239</v>
      </c>
    </row>
    <row r="14" spans="1:14" x14ac:dyDescent="0.25">
      <c r="A14" s="44" t="s">
        <v>43</v>
      </c>
      <c r="B14">
        <v>-5.17582042816532</v>
      </c>
      <c r="C14">
        <v>-4.9836623816098999</v>
      </c>
      <c r="D14">
        <v>-4.8490797583292897</v>
      </c>
      <c r="E14" s="16">
        <f t="shared" si="0"/>
        <v>-5.0028541893681693</v>
      </c>
      <c r="F14" s="21">
        <f t="shared" si="1"/>
        <v>0.67187430413003779</v>
      </c>
      <c r="H14" s="44" t="s">
        <v>43</v>
      </c>
      <c r="I14">
        <v>-4.8683076518387303</v>
      </c>
      <c r="J14">
        <v>-5.0138509860153704</v>
      </c>
      <c r="K14">
        <v>-5.0025078690156102</v>
      </c>
      <c r="L14">
        <v>-5.072443739613</v>
      </c>
      <c r="M14" s="16">
        <f t="shared" si="2"/>
        <v>-4.9892775616206775</v>
      </c>
      <c r="N14" s="21">
        <f t="shared" si="3"/>
        <v>0.68105829418810027</v>
      </c>
    </row>
    <row r="15" spans="1:14" x14ac:dyDescent="0.25">
      <c r="A15" s="45" t="s">
        <v>44</v>
      </c>
      <c r="B15" s="3">
        <v>-4.4099654038235601</v>
      </c>
      <c r="C15" s="3">
        <v>-3.6204543113765801</v>
      </c>
      <c r="D15" s="3">
        <v>-0.35332324007126298</v>
      </c>
      <c r="E15" s="35">
        <f t="shared" si="0"/>
        <v>-2.7945809850904677</v>
      </c>
      <c r="F15" s="36">
        <f t="shared" si="1"/>
        <v>6.1140487741953358</v>
      </c>
      <c r="H15" s="45" t="s">
        <v>44</v>
      </c>
      <c r="I15" s="3">
        <v>-0.84755671493117102</v>
      </c>
      <c r="J15" s="3">
        <v>-0.96809838505135504</v>
      </c>
      <c r="K15" s="3">
        <v>-1.61416078474852</v>
      </c>
      <c r="L15" s="3">
        <v>-1.72421178092742</v>
      </c>
      <c r="M15" s="35">
        <f t="shared" si="2"/>
        <v>-1.2885069164146166</v>
      </c>
      <c r="N15" s="36">
        <f t="shared" si="3"/>
        <v>27.568209236066881</v>
      </c>
    </row>
    <row r="19" spans="13:13" x14ac:dyDescent="0.25">
      <c r="M19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2" sqref="A2:A15"/>
    </sheetView>
  </sheetViews>
  <sheetFormatPr defaultRowHeight="15" x14ac:dyDescent="0.25"/>
  <cols>
    <col min="1" max="1" width="22" style="7" bestFit="1" customWidth="1"/>
    <col min="2" max="4" width="9.140625" style="7"/>
    <col min="5" max="5" width="10.140625" style="37" bestFit="1" customWidth="1"/>
    <col min="6" max="6" width="10.140625" style="7" bestFit="1" customWidth="1"/>
    <col min="7" max="7" width="9.140625" style="7"/>
    <col min="8" max="8" width="22" style="7" bestFit="1" customWidth="1"/>
    <col min="9" max="12" width="9.140625" style="7"/>
    <col min="13" max="14" width="10.140625" style="7" bestFit="1" customWidth="1"/>
    <col min="15" max="16384" width="9.140625" style="7"/>
  </cols>
  <sheetData>
    <row r="1" spans="1:14" s="32" customFormat="1" ht="31.5" x14ac:dyDescent="0.35">
      <c r="A1" s="29"/>
      <c r="B1" s="30" t="s">
        <v>3</v>
      </c>
      <c r="C1" s="30" t="s">
        <v>1</v>
      </c>
      <c r="D1" s="30" t="s">
        <v>2</v>
      </c>
      <c r="E1" s="31" t="s">
        <v>0</v>
      </c>
      <c r="F1" s="25" t="s">
        <v>9</v>
      </c>
      <c r="H1" s="29"/>
      <c r="I1" s="30" t="s">
        <v>5</v>
      </c>
      <c r="J1" s="30" t="s">
        <v>6</v>
      </c>
      <c r="K1" s="30" t="s">
        <v>7</v>
      </c>
      <c r="L1" s="33" t="s">
        <v>8</v>
      </c>
      <c r="M1" s="31" t="s">
        <v>0</v>
      </c>
      <c r="N1" s="25" t="s">
        <v>9</v>
      </c>
    </row>
    <row r="2" spans="1:14" x14ac:dyDescent="0.25">
      <c r="A2" s="42" t="s">
        <v>32</v>
      </c>
      <c r="B2">
        <v>-5.7736104218706696</v>
      </c>
      <c r="C2">
        <v>-5.7268975927205501</v>
      </c>
      <c r="D2" s="5">
        <v>-8.5844273005890898E-2</v>
      </c>
      <c r="E2" s="16">
        <f>AVERAGE(B2:D2)</f>
        <v>-3.8621174291990368</v>
      </c>
      <c r="F2" s="21">
        <f>EXP(E2)*100</f>
        <v>2.1023436721624305</v>
      </c>
      <c r="H2" s="42" t="s">
        <v>32</v>
      </c>
      <c r="I2">
        <v>-0.91221346311809304</v>
      </c>
      <c r="J2">
        <v>-0.96510878160175795</v>
      </c>
      <c r="K2">
        <v>-0.980726122817138</v>
      </c>
      <c r="L2">
        <v>-1.1380448656295199</v>
      </c>
      <c r="M2" s="16">
        <f>AVERAGE(I2:L2)</f>
        <v>-0.99902330829162722</v>
      </c>
      <c r="N2" s="21">
        <f>EXP(M2)*100</f>
        <v>36.823892149346371</v>
      </c>
    </row>
    <row r="3" spans="1:14" x14ac:dyDescent="0.25">
      <c r="A3" s="43" t="s">
        <v>33</v>
      </c>
      <c r="B3">
        <v>-1.93376604064071</v>
      </c>
      <c r="C3">
        <v>-0.79061387337225397</v>
      </c>
      <c r="D3">
        <v>-0.28142305012960001</v>
      </c>
      <c r="E3" s="16">
        <f t="shared" ref="E3:E15" si="0">AVERAGE(B3:D3)</f>
        <v>-1.0019343213808547</v>
      </c>
      <c r="F3" s="21">
        <f t="shared" ref="F3:F15" si="1">EXP(E3)*100</f>
        <v>36.71685318879824</v>
      </c>
      <c r="H3" s="43" t="s">
        <v>33</v>
      </c>
      <c r="I3">
        <v>-0.38689937951032199</v>
      </c>
      <c r="J3">
        <v>-0.53004673938981695</v>
      </c>
      <c r="K3">
        <v>-0.56306555159121097</v>
      </c>
      <c r="L3">
        <v>-0.59198556029563998</v>
      </c>
      <c r="M3" s="16">
        <f t="shared" ref="M3:M15" si="2">AVERAGE(I3:L3)</f>
        <v>-0.5179993076967474</v>
      </c>
      <c r="N3" s="21">
        <f t="shared" ref="N3:N15" si="3">EXP(M3)*100</f>
        <v>59.57111913129738</v>
      </c>
    </row>
    <row r="4" spans="1:14" x14ac:dyDescent="0.25">
      <c r="A4" s="43" t="s">
        <v>34</v>
      </c>
      <c r="B4" s="5">
        <v>-1.27284813670466</v>
      </c>
      <c r="C4">
        <v>-1.1941215572847901</v>
      </c>
      <c r="D4">
        <v>-1.34752439345143</v>
      </c>
      <c r="E4" s="16">
        <f t="shared" si="0"/>
        <v>-1.27149802914696</v>
      </c>
      <c r="F4" s="21">
        <f t="shared" si="1"/>
        <v>28.041124277218383</v>
      </c>
      <c r="H4" s="43" t="s">
        <v>34</v>
      </c>
      <c r="I4">
        <v>-0.93002451216628901</v>
      </c>
      <c r="J4">
        <v>-0.99720241814730104</v>
      </c>
      <c r="K4">
        <v>-1.1224229703542199</v>
      </c>
      <c r="L4">
        <v>-1.37360984657608</v>
      </c>
      <c r="M4" s="16">
        <f t="shared" si="2"/>
        <v>-1.1058149368109724</v>
      </c>
      <c r="N4" s="21">
        <f t="shared" si="3"/>
        <v>33.094107625419497</v>
      </c>
    </row>
    <row r="5" spans="1:14" x14ac:dyDescent="0.25">
      <c r="A5" s="43" t="s">
        <v>35</v>
      </c>
      <c r="B5">
        <v>-1.46759754965641</v>
      </c>
      <c r="C5">
        <v>-1.85483462877969</v>
      </c>
      <c r="D5">
        <v>-1.2224795892267899</v>
      </c>
      <c r="E5" s="16">
        <f t="shared" si="0"/>
        <v>-1.5149705892209633</v>
      </c>
      <c r="F5" s="21">
        <f t="shared" si="1"/>
        <v>21.981464967278402</v>
      </c>
      <c r="H5" s="43" t="s">
        <v>35</v>
      </c>
      <c r="I5">
        <v>-0.63639350975446596</v>
      </c>
      <c r="J5">
        <v>-0.84162271837100999</v>
      </c>
      <c r="K5">
        <v>-1.12903838657167</v>
      </c>
      <c r="L5">
        <v>-1.23118190705016</v>
      </c>
      <c r="M5" s="16">
        <f t="shared" si="2"/>
        <v>-0.9595591304368265</v>
      </c>
      <c r="N5" s="21">
        <f t="shared" si="3"/>
        <v>38.306172901063704</v>
      </c>
    </row>
    <row r="6" spans="1:14" x14ac:dyDescent="0.25">
      <c r="A6" s="43" t="s">
        <v>36</v>
      </c>
      <c r="B6">
        <v>-1.29673264190777</v>
      </c>
      <c r="C6">
        <v>-0.77687140825516499</v>
      </c>
      <c r="D6">
        <v>-0.45960442629237402</v>
      </c>
      <c r="E6" s="9">
        <f t="shared" si="0"/>
        <v>-0.84440282548510304</v>
      </c>
      <c r="F6" s="20">
        <f t="shared" si="1"/>
        <v>42.981395552681235</v>
      </c>
      <c r="H6" s="43" t="s">
        <v>36</v>
      </c>
      <c r="I6">
        <v>-0.42523793636416102</v>
      </c>
      <c r="J6">
        <v>-0.48554837418485203</v>
      </c>
      <c r="K6" s="5">
        <v>-0.530363604313554</v>
      </c>
      <c r="L6">
        <v>-0.547276703912426</v>
      </c>
      <c r="M6" s="9">
        <f t="shared" si="2"/>
        <v>-0.49710665469374826</v>
      </c>
      <c r="N6" s="20">
        <f t="shared" si="3"/>
        <v>60.828810356994964</v>
      </c>
    </row>
    <row r="7" spans="1:14" x14ac:dyDescent="0.25">
      <c r="A7" s="43" t="s">
        <v>37</v>
      </c>
      <c r="B7">
        <v>-1.7950186744446901</v>
      </c>
      <c r="C7" s="5">
        <v>-0.764302662609884</v>
      </c>
      <c r="D7">
        <v>-0.38401729527399903</v>
      </c>
      <c r="E7" s="16">
        <f t="shared" si="0"/>
        <v>-0.9811128774428578</v>
      </c>
      <c r="F7" s="21">
        <f t="shared" si="1"/>
        <v>37.489365591992815</v>
      </c>
      <c r="H7" s="43" t="s">
        <v>37</v>
      </c>
      <c r="I7">
        <v>-0.46777879032361103</v>
      </c>
      <c r="J7">
        <v>-0.56970699886591702</v>
      </c>
      <c r="K7">
        <v>-0.53288255165220999</v>
      </c>
      <c r="L7" s="5">
        <v>-0.49723657569715701</v>
      </c>
      <c r="M7" s="16">
        <f t="shared" si="2"/>
        <v>-0.51690122913472381</v>
      </c>
      <c r="N7" s="21">
        <f t="shared" si="3"/>
        <v>59.63656882800916</v>
      </c>
    </row>
    <row r="8" spans="1:14" x14ac:dyDescent="0.25">
      <c r="A8" s="43" t="s">
        <v>38</v>
      </c>
      <c r="B8">
        <v>-1.60497847996136</v>
      </c>
      <c r="C8">
        <v>-0.94300536299382998</v>
      </c>
      <c r="D8">
        <v>-0.49070208089760903</v>
      </c>
      <c r="E8" s="16">
        <f t="shared" si="0"/>
        <v>-1.0128953079509329</v>
      </c>
      <c r="F8" s="21">
        <f t="shared" si="1"/>
        <v>36.31659785807517</v>
      </c>
      <c r="H8" s="43" t="s">
        <v>38</v>
      </c>
      <c r="I8" s="5">
        <v>-0.35845928433407998</v>
      </c>
      <c r="J8" s="5">
        <v>-0.48280853963479098</v>
      </c>
      <c r="K8">
        <v>-0.59399705292007798</v>
      </c>
      <c r="L8">
        <v>-0.65453480435528699</v>
      </c>
      <c r="M8" s="16">
        <f t="shared" si="2"/>
        <v>-0.52244992031105897</v>
      </c>
      <c r="N8" s="21">
        <f t="shared" si="3"/>
        <v>59.306580273695573</v>
      </c>
    </row>
    <row r="9" spans="1:14" x14ac:dyDescent="0.25">
      <c r="A9" s="43" t="s">
        <v>39</v>
      </c>
      <c r="B9">
        <v>-6.3346728210668202</v>
      </c>
      <c r="C9">
        <v>-4.9634317411533102</v>
      </c>
      <c r="D9">
        <v>-4.9718128464902804</v>
      </c>
      <c r="E9" s="16">
        <f t="shared" si="0"/>
        <v>-5.4233058029034709</v>
      </c>
      <c r="F9" s="21">
        <f t="shared" si="1"/>
        <v>0.44125355376205516</v>
      </c>
      <c r="H9" s="43" t="s">
        <v>39</v>
      </c>
      <c r="I9">
        <v>-4.7513844247574202</v>
      </c>
      <c r="J9">
        <v>-4.8111194423101002</v>
      </c>
      <c r="K9">
        <v>-5.0565968849426897</v>
      </c>
      <c r="L9">
        <v>-5.0659451580437498</v>
      </c>
      <c r="M9" s="16">
        <f t="shared" si="2"/>
        <v>-4.9212614775134895</v>
      </c>
      <c r="N9" s="21">
        <f t="shared" si="3"/>
        <v>0.7289928962562624</v>
      </c>
    </row>
    <row r="10" spans="1:14" x14ac:dyDescent="0.25">
      <c r="A10" s="44" t="s">
        <v>40</v>
      </c>
      <c r="B10">
        <v>-3.3353376711465499</v>
      </c>
      <c r="C10">
        <v>-3.3235662136410302</v>
      </c>
      <c r="D10">
        <v>-1.80611127053301</v>
      </c>
      <c r="E10" s="16">
        <f t="shared" si="0"/>
        <v>-2.8216717184401969</v>
      </c>
      <c r="F10" s="21">
        <f t="shared" si="1"/>
        <v>5.9506381597626827</v>
      </c>
      <c r="H10" s="44" t="s">
        <v>40</v>
      </c>
      <c r="I10">
        <v>-0.87263105933302298</v>
      </c>
      <c r="J10">
        <v>-1.20180340174519</v>
      </c>
      <c r="K10">
        <v>-1.4643931603117499</v>
      </c>
      <c r="L10">
        <v>-1.41456918908144</v>
      </c>
      <c r="M10" s="16">
        <f t="shared" si="2"/>
        <v>-1.2383492026178509</v>
      </c>
      <c r="N10" s="21">
        <f t="shared" si="3"/>
        <v>28.986232717061771</v>
      </c>
    </row>
    <row r="11" spans="1:14" x14ac:dyDescent="0.25">
      <c r="A11" s="44" t="s">
        <v>41</v>
      </c>
      <c r="B11">
        <v>-2.2509749907321202</v>
      </c>
      <c r="C11">
        <v>-2.3286422186116802</v>
      </c>
      <c r="D11">
        <v>-2.7578148678488299</v>
      </c>
      <c r="E11" s="16">
        <f t="shared" si="0"/>
        <v>-2.4458106923975431</v>
      </c>
      <c r="F11" s="21">
        <f t="shared" si="1"/>
        <v>8.6655855174967211</v>
      </c>
      <c r="H11" s="44" t="s">
        <v>41</v>
      </c>
      <c r="I11">
        <v>-2.1299513146189901</v>
      </c>
      <c r="J11">
        <v>-2.13312564117216</v>
      </c>
      <c r="K11">
        <v>-2.1793925045089799</v>
      </c>
      <c r="L11">
        <v>-2.1759061842669398</v>
      </c>
      <c r="M11" s="16">
        <f t="shared" si="2"/>
        <v>-2.1545939111417676</v>
      </c>
      <c r="N11" s="21">
        <f t="shared" si="3"/>
        <v>11.595026716520501</v>
      </c>
    </row>
    <row r="12" spans="1:14" x14ac:dyDescent="0.25">
      <c r="A12" s="44" t="s">
        <v>4</v>
      </c>
      <c r="B12">
        <v>-2.42814831596939</v>
      </c>
      <c r="C12">
        <v>-2.42814831596939</v>
      </c>
      <c r="D12">
        <v>-2.1982250776697998</v>
      </c>
      <c r="E12" s="16">
        <f t="shared" si="0"/>
        <v>-2.3515072365361931</v>
      </c>
      <c r="F12" s="21">
        <f t="shared" si="1"/>
        <v>9.5225526603445605</v>
      </c>
      <c r="H12" s="44" t="s">
        <v>4</v>
      </c>
      <c r="I12">
        <v>-2.1982250776697998</v>
      </c>
      <c r="J12">
        <v>-2.1982250776697998</v>
      </c>
      <c r="K12">
        <v>-2.1982250776697998</v>
      </c>
      <c r="L12">
        <v>-2.1982250776697998</v>
      </c>
      <c r="M12" s="16">
        <f t="shared" si="2"/>
        <v>-2.1982250776697998</v>
      </c>
      <c r="N12" s="21">
        <f t="shared" si="3"/>
        <v>11.100000000000035</v>
      </c>
    </row>
    <row r="13" spans="1:14" x14ac:dyDescent="0.25">
      <c r="A13" s="44" t="s">
        <v>42</v>
      </c>
      <c r="B13">
        <v>-2.4984832299211299</v>
      </c>
      <c r="C13">
        <v>-2.7051092913023398</v>
      </c>
      <c r="D13">
        <v>-0.51903215228699295</v>
      </c>
      <c r="E13" s="16">
        <f t="shared" si="0"/>
        <v>-1.9075415578368211</v>
      </c>
      <c r="F13" s="21">
        <f t="shared" si="1"/>
        <v>14.844488152267518</v>
      </c>
      <c r="H13" s="44" t="s">
        <v>42</v>
      </c>
      <c r="I13">
        <v>-0.90920321834814599</v>
      </c>
      <c r="J13">
        <v>-1.0787050435499399</v>
      </c>
      <c r="K13">
        <v>-1.0301402015330501</v>
      </c>
      <c r="L13">
        <v>-1.04437413352984</v>
      </c>
      <c r="M13" s="16">
        <f t="shared" si="2"/>
        <v>-1.0156056492402441</v>
      </c>
      <c r="N13" s="21">
        <f t="shared" si="3"/>
        <v>36.218300752938248</v>
      </c>
    </row>
    <row r="14" spans="1:14" x14ac:dyDescent="0.25">
      <c r="A14" s="44" t="s">
        <v>43</v>
      </c>
      <c r="B14">
        <v>-5.5172552756188802</v>
      </c>
      <c r="C14">
        <v>-5.0817243897286604</v>
      </c>
      <c r="D14">
        <v>-4.9963525000636002</v>
      </c>
      <c r="E14" s="16">
        <f t="shared" si="0"/>
        <v>-5.1984440551370463</v>
      </c>
      <c r="F14" s="21">
        <f t="shared" si="1"/>
        <v>0.55251545720002171</v>
      </c>
      <c r="H14" s="44" t="s">
        <v>43</v>
      </c>
      <c r="I14">
        <v>-5.1220058733606102</v>
      </c>
      <c r="J14">
        <v>-5.6271954365737296</v>
      </c>
      <c r="K14">
        <v>-5.8398388448568301</v>
      </c>
      <c r="L14">
        <v>-5.94232220818418</v>
      </c>
      <c r="M14" s="16">
        <f t="shared" si="2"/>
        <v>-5.6328405907438377</v>
      </c>
      <c r="N14" s="21">
        <f t="shared" si="3"/>
        <v>0.35783961178023799</v>
      </c>
    </row>
    <row r="15" spans="1:14" x14ac:dyDescent="0.25">
      <c r="A15" s="45" t="s">
        <v>44</v>
      </c>
      <c r="B15" s="3">
        <v>-4.7307777290109803</v>
      </c>
      <c r="C15" s="3">
        <v>-5.6407256923133398</v>
      </c>
      <c r="D15" s="3">
        <v>-2.5456969438844101</v>
      </c>
      <c r="E15" s="35">
        <f t="shared" si="0"/>
        <v>-4.3057334550695767</v>
      </c>
      <c r="F15" s="36">
        <f t="shared" si="1"/>
        <v>1.3490986879413662</v>
      </c>
      <c r="H15" s="45" t="s">
        <v>44</v>
      </c>
      <c r="I15" s="3">
        <v>-3.12988435715521</v>
      </c>
      <c r="J15" s="3">
        <v>-2.3393361540554398</v>
      </c>
      <c r="K15" s="3">
        <v>-2.7692326463975201</v>
      </c>
      <c r="L15" s="3">
        <v>-3.4416141956045401</v>
      </c>
      <c r="M15" s="35">
        <f t="shared" si="2"/>
        <v>-2.9200168383031775</v>
      </c>
      <c r="N15" s="36">
        <f t="shared" si="3"/>
        <v>5.3932779156223596</v>
      </c>
    </row>
    <row r="19" spans="13:13" x14ac:dyDescent="0.25">
      <c r="M19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2" sqref="H2:H15"/>
    </sheetView>
  </sheetViews>
  <sheetFormatPr defaultRowHeight="15" x14ac:dyDescent="0.25"/>
  <cols>
    <col min="1" max="1" width="22" style="7" bestFit="1" customWidth="1"/>
    <col min="2" max="4" width="9.140625" style="7"/>
    <col min="5" max="5" width="10.140625" style="37" bestFit="1" customWidth="1"/>
    <col min="6" max="6" width="10.140625" style="7" bestFit="1" customWidth="1"/>
    <col min="7" max="7" width="9.140625" style="7"/>
    <col min="8" max="8" width="22" style="7" bestFit="1" customWidth="1"/>
    <col min="9" max="12" width="9.140625" style="7"/>
    <col min="13" max="14" width="10.140625" style="7" bestFit="1" customWidth="1"/>
    <col min="15" max="16384" width="9.140625" style="7"/>
  </cols>
  <sheetData>
    <row r="1" spans="1:14" s="32" customFormat="1" ht="31.5" x14ac:dyDescent="0.35">
      <c r="A1" s="29"/>
      <c r="B1" s="30" t="s">
        <v>3</v>
      </c>
      <c r="C1" s="30" t="s">
        <v>1</v>
      </c>
      <c r="D1" s="30" t="s">
        <v>2</v>
      </c>
      <c r="E1" s="31" t="s">
        <v>0</v>
      </c>
      <c r="F1" s="25" t="s">
        <v>9</v>
      </c>
      <c r="H1" s="29"/>
      <c r="I1" s="30" t="s">
        <v>5</v>
      </c>
      <c r="J1" s="30" t="s">
        <v>6</v>
      </c>
      <c r="K1" s="30" t="s">
        <v>7</v>
      </c>
      <c r="L1" s="33" t="s">
        <v>8</v>
      </c>
      <c r="M1" s="31" t="s">
        <v>0</v>
      </c>
      <c r="N1" s="25" t="s">
        <v>9</v>
      </c>
    </row>
    <row r="2" spans="1:14" x14ac:dyDescent="0.25">
      <c r="A2" s="42" t="s">
        <v>32</v>
      </c>
      <c r="B2">
        <v>-5.6282588739041302</v>
      </c>
      <c r="C2">
        <v>-3.6511930853655801</v>
      </c>
      <c r="D2" s="7">
        <v>-0.335960418371196</v>
      </c>
      <c r="E2" s="16">
        <f>AVERAGE(B2:D2)</f>
        <v>-3.2051374592136352</v>
      </c>
      <c r="F2" s="21">
        <f>EXP(E2)*100</f>
        <v>4.0553326826310316</v>
      </c>
      <c r="H2" s="42" t="s">
        <v>32</v>
      </c>
      <c r="I2">
        <v>-0.76098417401992202</v>
      </c>
      <c r="J2">
        <v>-0.989165929922033</v>
      </c>
      <c r="K2">
        <v>-0.97848916514672901</v>
      </c>
      <c r="L2">
        <v>-0.98495481265919504</v>
      </c>
      <c r="M2" s="16">
        <f>AVERAGE(I2:L2)</f>
        <v>-0.9283985204369698</v>
      </c>
      <c r="N2" s="21">
        <f>EXP(M2)*100</f>
        <v>39.518608630869224</v>
      </c>
    </row>
    <row r="3" spans="1:14" x14ac:dyDescent="0.25">
      <c r="A3" s="43" t="s">
        <v>33</v>
      </c>
      <c r="B3">
        <v>-1.3792381383816299</v>
      </c>
      <c r="C3" s="5">
        <v>-0.64880283314418896</v>
      </c>
      <c r="D3">
        <v>-0.63261492269349495</v>
      </c>
      <c r="E3" s="9">
        <f t="shared" ref="E3:E15" si="0">AVERAGE(B3:D3)</f>
        <v>-0.88688529807310468</v>
      </c>
      <c r="F3" s="20">
        <f t="shared" ref="F3:F15" si="1">EXP(E3)*100</f>
        <v>41.193681704777575</v>
      </c>
      <c r="H3" s="43" t="s">
        <v>33</v>
      </c>
      <c r="I3">
        <v>-0.36850044556339401</v>
      </c>
      <c r="J3">
        <v>-0.42634046296059103</v>
      </c>
      <c r="K3">
        <v>-0.447564072791448</v>
      </c>
      <c r="L3">
        <v>-0.54919360020788399</v>
      </c>
      <c r="M3" s="16">
        <f t="shared" ref="M3:M15" si="2">AVERAGE(I3:L3)</f>
        <v>-0.44789964538082927</v>
      </c>
      <c r="N3" s="21">
        <f t="shared" ref="N3:N15" si="3">EXP(M3)*100</f>
        <v>63.896880428549665</v>
      </c>
    </row>
    <row r="4" spans="1:14" x14ac:dyDescent="0.25">
      <c r="A4" s="43" t="s">
        <v>34</v>
      </c>
      <c r="B4" s="5">
        <v>-1.06754924744518</v>
      </c>
      <c r="C4">
        <v>-0.89930122086346798</v>
      </c>
      <c r="D4" s="7">
        <v>-1.06654840399833</v>
      </c>
      <c r="E4" s="16">
        <f t="shared" si="0"/>
        <v>-1.0111329574356593</v>
      </c>
      <c r="F4" s="21">
        <f t="shared" si="1"/>
        <v>36.380656863654117</v>
      </c>
      <c r="H4" s="43" t="s">
        <v>34</v>
      </c>
      <c r="I4" s="7">
        <v>-0.221043167998173</v>
      </c>
      <c r="J4" s="7">
        <v>-0.32618122526270399</v>
      </c>
      <c r="K4" s="7">
        <v>-0.42786237604904898</v>
      </c>
      <c r="L4" s="7">
        <v>-0.71265801724439704</v>
      </c>
      <c r="M4" s="16">
        <f t="shared" si="2"/>
        <v>-0.42193619663858073</v>
      </c>
      <c r="N4" s="21">
        <f t="shared" si="3"/>
        <v>65.577587876408415</v>
      </c>
    </row>
    <row r="5" spans="1:14" x14ac:dyDescent="0.25">
      <c r="A5" s="43" t="s">
        <v>35</v>
      </c>
      <c r="B5">
        <v>-1.2469798945019299</v>
      </c>
      <c r="C5">
        <v>-1.1547082877556101</v>
      </c>
      <c r="D5" s="7">
        <v>-1.10405565644852</v>
      </c>
      <c r="E5" s="16">
        <f t="shared" si="0"/>
        <v>-1.1685812795686867</v>
      </c>
      <c r="F5" s="21">
        <f t="shared" si="1"/>
        <v>31.080757768229798</v>
      </c>
      <c r="H5" s="43" t="s">
        <v>35</v>
      </c>
      <c r="I5" s="7">
        <v>-0.224926289532801</v>
      </c>
      <c r="J5" s="7">
        <v>-0.27852477589672198</v>
      </c>
      <c r="K5" s="7">
        <v>-0.359525324799086</v>
      </c>
      <c r="L5" s="7">
        <v>-0.58769005369126204</v>
      </c>
      <c r="M5" s="16">
        <f t="shared" si="2"/>
        <v>-0.36266661097996777</v>
      </c>
      <c r="N5" s="21">
        <f t="shared" si="3"/>
        <v>69.581837303940674</v>
      </c>
    </row>
    <row r="6" spans="1:14" x14ac:dyDescent="0.25">
      <c r="A6" s="43" t="s">
        <v>36</v>
      </c>
      <c r="B6">
        <v>-1.6822260598030701</v>
      </c>
      <c r="C6">
        <v>-0.86584151269929399</v>
      </c>
      <c r="D6" s="7">
        <v>-0.66773299155715704</v>
      </c>
      <c r="E6" s="16">
        <f t="shared" si="0"/>
        <v>-1.0719335213531738</v>
      </c>
      <c r="F6" s="21">
        <f t="shared" si="1"/>
        <v>34.234594388241682</v>
      </c>
      <c r="H6" s="43" t="s">
        <v>36</v>
      </c>
      <c r="I6" s="7">
        <v>-0.39742645372430901</v>
      </c>
      <c r="J6" s="7">
        <v>-0.47275337740408802</v>
      </c>
      <c r="K6" s="7">
        <v>-0.566127836368707</v>
      </c>
      <c r="L6" s="7">
        <v>-0.65149558741800895</v>
      </c>
      <c r="M6" s="16">
        <f t="shared" si="2"/>
        <v>-0.52195081372877827</v>
      </c>
      <c r="N6" s="21">
        <f t="shared" si="3"/>
        <v>59.336187966365252</v>
      </c>
    </row>
    <row r="7" spans="1:14" x14ac:dyDescent="0.25">
      <c r="A7" s="43" t="s">
        <v>37</v>
      </c>
      <c r="B7">
        <v>-1.50803967276394</v>
      </c>
      <c r="C7">
        <v>-0.85918444410365402</v>
      </c>
      <c r="D7" s="7">
        <v>-0.56652288426098396</v>
      </c>
      <c r="E7" s="16">
        <f t="shared" si="0"/>
        <v>-0.97791566704285937</v>
      </c>
      <c r="F7" s="21">
        <f t="shared" si="1"/>
        <v>37.609418796963773</v>
      </c>
      <c r="H7" s="43" t="s">
        <v>37</v>
      </c>
      <c r="I7" s="7">
        <v>-0.145105470197748</v>
      </c>
      <c r="J7" s="7">
        <v>-0.21600650859447401</v>
      </c>
      <c r="K7" s="5">
        <v>-0.26986834380202002</v>
      </c>
      <c r="L7" s="5">
        <v>-0.33570931295378498</v>
      </c>
      <c r="M7" s="9">
        <f t="shared" si="2"/>
        <v>-0.24167240888700675</v>
      </c>
      <c r="N7" s="20">
        <f t="shared" si="3"/>
        <v>78.531339710791599</v>
      </c>
    </row>
    <row r="8" spans="1:14" x14ac:dyDescent="0.25">
      <c r="A8" s="43" t="s">
        <v>38</v>
      </c>
      <c r="B8">
        <v>-1.27768599976596</v>
      </c>
      <c r="C8">
        <v>-1.1639364482907499</v>
      </c>
      <c r="D8" s="7">
        <v>-0.80918069275017002</v>
      </c>
      <c r="E8" s="16">
        <f t="shared" si="0"/>
        <v>-1.0836010469356265</v>
      </c>
      <c r="F8" s="21">
        <f t="shared" si="1"/>
        <v>33.837482543645834</v>
      </c>
      <c r="H8" s="43" t="s">
        <v>38</v>
      </c>
      <c r="I8" s="7">
        <v>-0.32702039341246197</v>
      </c>
      <c r="J8" s="7">
        <v>-0.45078617331903698</v>
      </c>
      <c r="K8" s="7">
        <v>-0.53531115572926002</v>
      </c>
      <c r="L8" s="7">
        <v>-0.61928161090432299</v>
      </c>
      <c r="M8" s="16">
        <f t="shared" si="2"/>
        <v>-0.48309983334127049</v>
      </c>
      <c r="N8" s="21">
        <f t="shared" si="3"/>
        <v>61.686823628222434</v>
      </c>
    </row>
    <row r="9" spans="1:14" x14ac:dyDescent="0.25">
      <c r="A9" s="43" t="s">
        <v>39</v>
      </c>
      <c r="B9">
        <v>-7.4866620926963199</v>
      </c>
      <c r="C9">
        <v>-5.0480586942932799</v>
      </c>
      <c r="D9" s="7">
        <v>-4.3906502016923001</v>
      </c>
      <c r="E9" s="16">
        <f t="shared" si="0"/>
        <v>-5.6417903295606324</v>
      </c>
      <c r="F9" s="21">
        <f t="shared" si="1"/>
        <v>0.35465132914610675</v>
      </c>
      <c r="H9" s="43" t="s">
        <v>39</v>
      </c>
      <c r="I9" s="7">
        <v>-4.3897991315682097</v>
      </c>
      <c r="J9" s="7">
        <v>-4.4514862367117596</v>
      </c>
      <c r="K9" s="7">
        <v>-4.5042681124161303</v>
      </c>
      <c r="L9" s="7">
        <v>-4.5612383239164798</v>
      </c>
      <c r="M9" s="16">
        <f t="shared" si="2"/>
        <v>-4.4766979511531453</v>
      </c>
      <c r="N9" s="21">
        <f t="shared" si="3"/>
        <v>1.1370898493655686</v>
      </c>
    </row>
    <row r="10" spans="1:14" x14ac:dyDescent="0.25">
      <c r="A10" s="44" t="s">
        <v>40</v>
      </c>
      <c r="B10">
        <v>-1.8733679356370001</v>
      </c>
      <c r="C10">
        <v>-3.4818897548774199</v>
      </c>
      <c r="D10">
        <v>-0.59008325977173903</v>
      </c>
      <c r="E10" s="16">
        <f t="shared" si="0"/>
        <v>-1.9817803167620529</v>
      </c>
      <c r="F10" s="21">
        <f t="shared" si="1"/>
        <v>13.782364901073461</v>
      </c>
      <c r="H10" s="44" t="s">
        <v>40</v>
      </c>
      <c r="I10">
        <v>-0.97343673001751396</v>
      </c>
      <c r="J10">
        <v>-1.2215043543158901</v>
      </c>
      <c r="K10">
        <v>-1.53437841442294</v>
      </c>
      <c r="L10">
        <v>-1.6794693636523299</v>
      </c>
      <c r="M10" s="16">
        <f t="shared" si="2"/>
        <v>-1.3521972156021684</v>
      </c>
      <c r="N10" s="21">
        <f t="shared" si="3"/>
        <v>25.86712792168354</v>
      </c>
    </row>
    <row r="11" spans="1:14" x14ac:dyDescent="0.25">
      <c r="A11" s="44" t="s">
        <v>41</v>
      </c>
      <c r="B11">
        <v>-2.0933294023090898</v>
      </c>
      <c r="C11">
        <v>-2.3679919056714702</v>
      </c>
      <c r="D11">
        <v>-2.2719374776332599</v>
      </c>
      <c r="E11" s="16">
        <f t="shared" si="0"/>
        <v>-2.2444195952046067</v>
      </c>
      <c r="F11" s="21">
        <f t="shared" si="1"/>
        <v>10.598903907128552</v>
      </c>
      <c r="H11" s="44" t="s">
        <v>41</v>
      </c>
      <c r="I11">
        <v>-1.9492061617788501</v>
      </c>
      <c r="J11">
        <v>-1.9370666746283001</v>
      </c>
      <c r="K11">
        <v>-1.9589490492894699</v>
      </c>
      <c r="L11">
        <v>-1.9486426823221601</v>
      </c>
      <c r="M11" s="16">
        <f t="shared" si="2"/>
        <v>-1.9484661420046951</v>
      </c>
      <c r="N11" s="21">
        <f t="shared" si="3"/>
        <v>14.249246725989734</v>
      </c>
    </row>
    <row r="12" spans="1:14" x14ac:dyDescent="0.25">
      <c r="A12" s="44" t="s">
        <v>4</v>
      </c>
      <c r="B12">
        <v>-2.42814831596939</v>
      </c>
      <c r="C12">
        <v>-2.42814831596939</v>
      </c>
      <c r="D12">
        <v>-2.1982250776697998</v>
      </c>
      <c r="E12" s="16">
        <f t="shared" si="0"/>
        <v>-2.3515072365361931</v>
      </c>
      <c r="F12" s="21">
        <f t="shared" si="1"/>
        <v>9.5225526603445605</v>
      </c>
      <c r="H12" s="44" t="s">
        <v>4</v>
      </c>
      <c r="I12">
        <v>-2.1982250776697998</v>
      </c>
      <c r="J12">
        <v>-2.1982250776697998</v>
      </c>
      <c r="K12">
        <v>-2.2122066331218102</v>
      </c>
      <c r="L12">
        <v>-2.22618818857381</v>
      </c>
      <c r="M12" s="16">
        <f t="shared" si="2"/>
        <v>-2.2087112442588048</v>
      </c>
      <c r="N12" s="21">
        <f t="shared" si="3"/>
        <v>10.984211699567629</v>
      </c>
    </row>
    <row r="13" spans="1:14" x14ac:dyDescent="0.25">
      <c r="A13" s="44" t="s">
        <v>42</v>
      </c>
      <c r="B13">
        <v>-2.3044577181357999</v>
      </c>
      <c r="C13">
        <v>-2.8153042061358402</v>
      </c>
      <c r="D13">
        <v>-0.46774261433945402</v>
      </c>
      <c r="E13" s="16">
        <f t="shared" si="0"/>
        <v>-1.8625015128703648</v>
      </c>
      <c r="F13" s="21">
        <f t="shared" si="1"/>
        <v>15.528369993961752</v>
      </c>
      <c r="H13" s="44" t="s">
        <v>42</v>
      </c>
      <c r="I13" s="5">
        <v>-7.51568283995903E-2</v>
      </c>
      <c r="J13" s="5">
        <v>-0.19737912374428801</v>
      </c>
      <c r="K13">
        <v>-0.43782056681972698</v>
      </c>
      <c r="L13">
        <v>-0.69046478337286399</v>
      </c>
      <c r="M13" s="16">
        <f t="shared" si="2"/>
        <v>-0.35020532558411732</v>
      </c>
      <c r="N13" s="21">
        <f t="shared" si="3"/>
        <v>70.454341407838484</v>
      </c>
    </row>
    <row r="14" spans="1:14" x14ac:dyDescent="0.25">
      <c r="A14" s="44" t="s">
        <v>43</v>
      </c>
      <c r="B14">
        <v>-4.8276022410987096</v>
      </c>
      <c r="C14">
        <v>-5.03571771633103</v>
      </c>
      <c r="D14">
        <v>-4.8428152394492896</v>
      </c>
      <c r="E14" s="16">
        <f t="shared" si="0"/>
        <v>-4.9020450656263428</v>
      </c>
      <c r="F14" s="21">
        <f t="shared" si="1"/>
        <v>0.74313698811402029</v>
      </c>
      <c r="H14" s="44" t="s">
        <v>43</v>
      </c>
      <c r="I14">
        <v>-4.8739793137845604</v>
      </c>
      <c r="J14">
        <v>-4.8768151447574697</v>
      </c>
      <c r="K14">
        <v>-4.93579212283439</v>
      </c>
      <c r="L14">
        <v>-4.9298629715301496</v>
      </c>
      <c r="M14" s="16">
        <f t="shared" si="2"/>
        <v>-4.9041123882266424</v>
      </c>
      <c r="N14" s="21">
        <f t="shared" si="3"/>
        <v>0.74160227114750088</v>
      </c>
    </row>
    <row r="15" spans="1:14" x14ac:dyDescent="0.25">
      <c r="A15" s="45" t="s">
        <v>44</v>
      </c>
      <c r="B15" s="3">
        <v>-3.44867955454965</v>
      </c>
      <c r="C15" s="3">
        <v>-1.6248949073014101</v>
      </c>
      <c r="D15" s="6">
        <v>-0.281420252228195</v>
      </c>
      <c r="E15" s="35">
        <f t="shared" si="0"/>
        <v>-1.7849982380264187</v>
      </c>
      <c r="F15" s="36">
        <f t="shared" si="1"/>
        <v>16.779735665443486</v>
      </c>
      <c r="H15" s="45" t="s">
        <v>44</v>
      </c>
      <c r="I15" s="3">
        <v>-1.7095206454541301</v>
      </c>
      <c r="J15" s="3">
        <v>-1.1720938648557899</v>
      </c>
      <c r="K15" s="3">
        <v>-1.66977891923768</v>
      </c>
      <c r="L15" s="3">
        <v>-2.2807369887185498</v>
      </c>
      <c r="M15" s="35">
        <f t="shared" si="2"/>
        <v>-1.7080326045665375</v>
      </c>
      <c r="N15" s="36">
        <f t="shared" si="3"/>
        <v>18.122197741487014</v>
      </c>
    </row>
    <row r="19" spans="13:13" x14ac:dyDescent="0.25">
      <c r="M19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H2" sqref="H2:H15"/>
    </sheetView>
  </sheetViews>
  <sheetFormatPr defaultRowHeight="15" x14ac:dyDescent="0.25"/>
  <cols>
    <col min="1" max="1" width="22" bestFit="1" customWidth="1"/>
    <col min="5" max="5" width="10.140625" style="1" bestFit="1" customWidth="1"/>
    <col min="6" max="6" width="10.140625" customWidth="1"/>
    <col min="8" max="8" width="22" bestFit="1" customWidth="1"/>
    <col min="13" max="14" width="10.140625" bestFit="1" customWidth="1"/>
  </cols>
  <sheetData>
    <row r="1" spans="1:14" s="26" customFormat="1" ht="31.5" x14ac:dyDescent="0.35">
      <c r="A1" s="22"/>
      <c r="B1" s="23" t="s">
        <v>3</v>
      </c>
      <c r="C1" s="23" t="s">
        <v>1</v>
      </c>
      <c r="D1" s="23" t="s">
        <v>2</v>
      </c>
      <c r="E1" s="24" t="s">
        <v>0</v>
      </c>
      <c r="F1" s="28" t="s">
        <v>9</v>
      </c>
      <c r="H1" s="22"/>
      <c r="I1" s="23" t="s">
        <v>5</v>
      </c>
      <c r="J1" s="23" t="s">
        <v>6</v>
      </c>
      <c r="K1" s="23" t="s">
        <v>7</v>
      </c>
      <c r="L1" s="27" t="s">
        <v>8</v>
      </c>
      <c r="M1" s="24" t="s">
        <v>0</v>
      </c>
      <c r="N1" s="28" t="s">
        <v>9</v>
      </c>
    </row>
    <row r="2" spans="1:14" x14ac:dyDescent="0.25">
      <c r="A2" s="58" t="s">
        <v>32</v>
      </c>
      <c r="B2" s="2">
        <v>-5.6119313490000096</v>
      </c>
      <c r="C2" s="2">
        <v>-5.7894372082788399</v>
      </c>
      <c r="D2" s="2">
        <v>-0.58974023757518901</v>
      </c>
      <c r="E2" s="8">
        <f>AVERAGE(B2:D2)</f>
        <v>-3.9970362649513462</v>
      </c>
      <c r="F2" s="13">
        <f>EXP(E2)*100</f>
        <v>1.8370002108945127</v>
      </c>
      <c r="H2" s="58" t="s">
        <v>32</v>
      </c>
      <c r="I2">
        <v>-1.38183105077609</v>
      </c>
      <c r="J2">
        <v>-1.3138425866719601</v>
      </c>
      <c r="K2">
        <v>-1.40009194257923</v>
      </c>
      <c r="L2">
        <v>-1.5393396088457001</v>
      </c>
      <c r="M2" s="15">
        <f>AVERAGE(I2:L2)</f>
        <v>-1.4087762972182449</v>
      </c>
      <c r="N2" s="13">
        <f>EXP(M2)*100</f>
        <v>24.444222483876057</v>
      </c>
    </row>
    <row r="3" spans="1:14" x14ac:dyDescent="0.25">
      <c r="A3" s="59" t="s">
        <v>33</v>
      </c>
      <c r="B3" s="2">
        <v>-3.5994913343991701</v>
      </c>
      <c r="C3" s="4">
        <v>-1.38074896639569</v>
      </c>
      <c r="D3" s="2">
        <v>-0.58941294258870902</v>
      </c>
      <c r="E3" s="8">
        <f t="shared" ref="E3:E15" si="0">AVERAGE(B3:D3)</f>
        <v>-1.8565510811278563</v>
      </c>
      <c r="F3" s="13">
        <f t="shared" ref="F3:F15" si="1">EXP(E3)*100</f>
        <v>15.621045957227112</v>
      </c>
      <c r="H3" s="59" t="s">
        <v>33</v>
      </c>
      <c r="I3">
        <v>-0.44043711333537</v>
      </c>
      <c r="J3">
        <v>-0.56619962801196899</v>
      </c>
      <c r="K3">
        <v>-0.65332892750882599</v>
      </c>
      <c r="L3">
        <v>-0.72241898231207602</v>
      </c>
      <c r="M3" s="8">
        <f t="shared" ref="M3:M15" si="2">AVERAGE(I3:L3)</f>
        <v>-0.59559616279206018</v>
      </c>
      <c r="N3" s="13">
        <f t="shared" ref="N3:N15" si="3">EXP(M3)*100</f>
        <v>55.12338427845377</v>
      </c>
    </row>
    <row r="4" spans="1:14" x14ac:dyDescent="0.25">
      <c r="A4" s="59" t="s">
        <v>34</v>
      </c>
      <c r="B4" s="2">
        <v>-2.7699819449562</v>
      </c>
      <c r="C4" s="2">
        <v>-3.6690015792073098</v>
      </c>
      <c r="D4" s="2">
        <v>-1.1919071061428701</v>
      </c>
      <c r="E4" s="8">
        <f t="shared" si="0"/>
        <v>-2.5436302101021266</v>
      </c>
      <c r="F4" s="13">
        <f t="shared" si="1"/>
        <v>7.858061722865525</v>
      </c>
      <c r="H4" s="59" t="s">
        <v>34</v>
      </c>
      <c r="I4">
        <v>-0.41802465042020998</v>
      </c>
      <c r="J4">
        <v>-0.84522369510857198</v>
      </c>
      <c r="K4">
        <v>-1.2117752896096099</v>
      </c>
      <c r="L4">
        <v>-1.4744901743227199</v>
      </c>
      <c r="M4" s="8">
        <f t="shared" si="2"/>
        <v>-0.98737845236527799</v>
      </c>
      <c r="N4" s="13">
        <f t="shared" si="3"/>
        <v>37.255207496663736</v>
      </c>
    </row>
    <row r="5" spans="1:14" x14ac:dyDescent="0.25">
      <c r="A5" s="59" t="s">
        <v>35</v>
      </c>
      <c r="B5" s="2">
        <v>-2.6923893127585701</v>
      </c>
      <c r="C5" s="2">
        <v>-3.0201752037001701</v>
      </c>
      <c r="D5" s="2">
        <v>-1.10988127682912</v>
      </c>
      <c r="E5" s="8">
        <f t="shared" si="0"/>
        <v>-2.2741485977626201</v>
      </c>
      <c r="F5" s="13">
        <f t="shared" si="1"/>
        <v>10.288446722170807</v>
      </c>
      <c r="H5" s="59" t="s">
        <v>35</v>
      </c>
      <c r="I5">
        <v>-0.18398870216448601</v>
      </c>
      <c r="J5">
        <v>-0.38741620101309898</v>
      </c>
      <c r="K5">
        <v>-0.698793296873223</v>
      </c>
      <c r="L5">
        <v>-0.91414584476493699</v>
      </c>
      <c r="M5" s="8">
        <f t="shared" si="2"/>
        <v>-0.54608601120393629</v>
      </c>
      <c r="N5" s="13">
        <f t="shared" si="3"/>
        <v>57.921241048147465</v>
      </c>
    </row>
    <row r="6" spans="1:14" x14ac:dyDescent="0.25">
      <c r="A6" s="59" t="s">
        <v>36</v>
      </c>
      <c r="B6" s="2">
        <v>-2.4895741239999101</v>
      </c>
      <c r="C6" s="2">
        <v>-2.29589938403489</v>
      </c>
      <c r="D6" s="2">
        <v>-0.39090475063803098</v>
      </c>
      <c r="E6" s="8">
        <f t="shared" si="0"/>
        <v>-1.7254594195576101</v>
      </c>
      <c r="F6" s="13">
        <f t="shared" si="1"/>
        <v>17.809121438856177</v>
      </c>
      <c r="H6" s="59" t="s">
        <v>36</v>
      </c>
      <c r="I6">
        <v>-0.41499259954664802</v>
      </c>
      <c r="J6">
        <v>-0.49524307540347501</v>
      </c>
      <c r="K6">
        <v>-0.571152593449329</v>
      </c>
      <c r="L6">
        <v>-0.645277272277748</v>
      </c>
      <c r="M6" s="8">
        <f t="shared" si="2"/>
        <v>-0.53166638516929998</v>
      </c>
      <c r="N6" s="13">
        <f t="shared" si="3"/>
        <v>58.762494386332996</v>
      </c>
    </row>
    <row r="7" spans="1:14" x14ac:dyDescent="0.25">
      <c r="A7" s="59" t="s">
        <v>37</v>
      </c>
      <c r="B7" s="2">
        <v>-2.9521220027785602</v>
      </c>
      <c r="C7" s="2">
        <v>-2.2765322504022798</v>
      </c>
      <c r="D7" s="4">
        <v>-0.37880222562792298</v>
      </c>
      <c r="E7" s="8">
        <f t="shared" si="0"/>
        <v>-1.869152159602921</v>
      </c>
      <c r="F7" s="13">
        <f t="shared" si="1"/>
        <v>15.425438949203581</v>
      </c>
      <c r="H7" s="59" t="s">
        <v>37</v>
      </c>
      <c r="I7" s="5">
        <v>-0.17807010210066901</v>
      </c>
      <c r="J7" s="5">
        <v>-0.32361765041499502</v>
      </c>
      <c r="K7" s="5">
        <v>-0.43757456230469499</v>
      </c>
      <c r="L7">
        <v>-0.63007500072607303</v>
      </c>
      <c r="M7" s="9">
        <f t="shared" si="2"/>
        <v>-0.39233432888660802</v>
      </c>
      <c r="N7" s="17">
        <f t="shared" si="3"/>
        <v>67.547824431600645</v>
      </c>
    </row>
    <row r="8" spans="1:14" x14ac:dyDescent="0.25">
      <c r="A8" s="59" t="s">
        <v>38</v>
      </c>
      <c r="B8" s="2">
        <v>-2.2877029174196801</v>
      </c>
      <c r="C8" s="2">
        <v>-1.91221004256461</v>
      </c>
      <c r="D8" s="2">
        <v>-0.473894058895236</v>
      </c>
      <c r="E8" s="8">
        <f t="shared" si="0"/>
        <v>-1.5579356729598421</v>
      </c>
      <c r="F8" s="13">
        <f t="shared" si="1"/>
        <v>21.057030882468482</v>
      </c>
      <c r="H8" s="59" t="s">
        <v>38</v>
      </c>
      <c r="I8">
        <v>-0.238450589550528</v>
      </c>
      <c r="J8">
        <v>-0.37888209904818299</v>
      </c>
      <c r="K8">
        <v>-0.47480352554412503</v>
      </c>
      <c r="L8" s="5">
        <v>-0.55297614484719104</v>
      </c>
      <c r="M8" s="8">
        <f t="shared" si="2"/>
        <v>-0.41127808974750674</v>
      </c>
      <c r="N8" s="13">
        <f t="shared" si="3"/>
        <v>66.280258736562715</v>
      </c>
    </row>
    <row r="9" spans="1:14" x14ac:dyDescent="0.25">
      <c r="A9" s="59" t="s">
        <v>39</v>
      </c>
      <c r="B9" s="2">
        <v>-5.5328855662098997</v>
      </c>
      <c r="C9" s="2">
        <v>-5.52673770715485</v>
      </c>
      <c r="D9" s="2">
        <v>-5.1034686236002704</v>
      </c>
      <c r="E9" s="8">
        <f t="shared" si="0"/>
        <v>-5.38769729898834</v>
      </c>
      <c r="F9" s="13">
        <f t="shared" si="1"/>
        <v>0.4572490300415939</v>
      </c>
      <c r="H9" s="59" t="s">
        <v>39</v>
      </c>
      <c r="I9">
        <v>-4.35102883725627</v>
      </c>
      <c r="J9">
        <v>-4.4531596853353497</v>
      </c>
      <c r="K9">
        <v>-4.6122967876690497</v>
      </c>
      <c r="L9">
        <v>-4.7753365458563097</v>
      </c>
      <c r="M9" s="8">
        <f t="shared" si="2"/>
        <v>-4.5479554640292443</v>
      </c>
      <c r="N9" s="13">
        <f t="shared" si="3"/>
        <v>1.058883151451538</v>
      </c>
    </row>
    <row r="10" spans="1:14" x14ac:dyDescent="0.25">
      <c r="A10" s="60" t="s">
        <v>40</v>
      </c>
      <c r="B10" s="2">
        <v>-8.1146204246618492</v>
      </c>
      <c r="C10" s="2">
        <v>-1.7312529662278799</v>
      </c>
      <c r="D10" s="2">
        <v>-1.7774533438928599</v>
      </c>
      <c r="E10" s="8">
        <f t="shared" si="0"/>
        <v>-3.8744422449275295</v>
      </c>
      <c r="F10" s="13">
        <f t="shared" si="1"/>
        <v>2.0765916939765803</v>
      </c>
      <c r="H10" s="60" t="s">
        <v>40</v>
      </c>
      <c r="I10">
        <v>-0.476689387438615</v>
      </c>
      <c r="J10">
        <v>-0.71312613056635799</v>
      </c>
      <c r="K10">
        <v>-0.86632910572344402</v>
      </c>
      <c r="L10">
        <v>-1.1302552403650701</v>
      </c>
      <c r="M10" s="16">
        <f t="shared" si="2"/>
        <v>-0.7965999660233718</v>
      </c>
      <c r="N10" s="13">
        <f t="shared" si="3"/>
        <v>45.08592979812191</v>
      </c>
    </row>
    <row r="11" spans="1:14" x14ac:dyDescent="0.25">
      <c r="A11" s="60" t="s">
        <v>41</v>
      </c>
      <c r="B11" s="2">
        <v>-2.2662204378651101</v>
      </c>
      <c r="C11" s="2">
        <v>-3.0517862405208298</v>
      </c>
      <c r="D11" s="2">
        <v>-2.5707777062116302</v>
      </c>
      <c r="E11" s="8">
        <f t="shared" si="0"/>
        <v>-2.6295947948658567</v>
      </c>
      <c r="F11" s="13">
        <f t="shared" si="1"/>
        <v>7.2107674719850356</v>
      </c>
      <c r="H11" s="60" t="s">
        <v>41</v>
      </c>
      <c r="I11">
        <v>-1.8355034550662801</v>
      </c>
      <c r="J11">
        <v>-1.86009221036238</v>
      </c>
      <c r="K11">
        <v>-1.9044262728697201</v>
      </c>
      <c r="L11">
        <v>-1.940157437948</v>
      </c>
      <c r="M11" s="8">
        <f t="shared" si="2"/>
        <v>-1.885044844061595</v>
      </c>
      <c r="N11" s="13">
        <f t="shared" si="3"/>
        <v>15.18222509503987</v>
      </c>
    </row>
    <row r="12" spans="1:14" x14ac:dyDescent="0.25">
      <c r="A12" s="60" t="s">
        <v>4</v>
      </c>
      <c r="B12" s="4">
        <v>-1.5575594696275199</v>
      </c>
      <c r="C12" s="2">
        <v>-1.5585784835307399</v>
      </c>
      <c r="D12" s="2">
        <v>-1.0694121274781101</v>
      </c>
      <c r="E12" s="9">
        <f t="shared" si="0"/>
        <v>-1.3951833602121233</v>
      </c>
      <c r="F12" s="17">
        <f t="shared" si="1"/>
        <v>24.778759781504789</v>
      </c>
      <c r="H12" s="60" t="s">
        <v>4</v>
      </c>
      <c r="I12">
        <v>-0.83016727089044895</v>
      </c>
      <c r="J12">
        <v>-0.76614896877293903</v>
      </c>
      <c r="K12">
        <v>-0.929349260880034</v>
      </c>
      <c r="L12">
        <v>-1.1810678481527599</v>
      </c>
      <c r="M12" s="8">
        <f t="shared" si="2"/>
        <v>-0.9266833371740455</v>
      </c>
      <c r="N12" s="13">
        <f t="shared" si="3"/>
        <v>39.58644844919619</v>
      </c>
    </row>
    <row r="13" spans="1:14" x14ac:dyDescent="0.25">
      <c r="A13" s="60" t="s">
        <v>42</v>
      </c>
      <c r="B13" s="2">
        <v>-3.8943946655563</v>
      </c>
      <c r="C13" s="2">
        <v>-3.34373756653918</v>
      </c>
      <c r="D13" s="2">
        <v>-1.1020217950842399</v>
      </c>
      <c r="E13" s="8">
        <f t="shared" si="0"/>
        <v>-2.7800513423932398</v>
      </c>
      <c r="F13" s="13">
        <f t="shared" si="1"/>
        <v>6.2035322253683161</v>
      </c>
      <c r="H13" s="60" t="s">
        <v>42</v>
      </c>
      <c r="I13">
        <v>-0.50116374264913999</v>
      </c>
      <c r="J13">
        <v>-0.86638968170402397</v>
      </c>
      <c r="K13">
        <v>-1.63725394285521</v>
      </c>
      <c r="L13">
        <v>-1.5759647695374599</v>
      </c>
      <c r="M13" s="8">
        <f t="shared" si="2"/>
        <v>-1.1451930341864585</v>
      </c>
      <c r="N13" s="13">
        <f t="shared" si="3"/>
        <v>31.81624956238165</v>
      </c>
    </row>
    <row r="14" spans="1:14" x14ac:dyDescent="0.25">
      <c r="A14" s="60" t="s">
        <v>43</v>
      </c>
      <c r="B14" s="2">
        <v>-6.2249431925960002</v>
      </c>
      <c r="C14" s="2">
        <v>-5.3549274940769402</v>
      </c>
      <c r="D14" s="2">
        <v>-5.0163715891493901</v>
      </c>
      <c r="E14" s="8">
        <f t="shared" si="0"/>
        <v>-5.5320807586074432</v>
      </c>
      <c r="F14" s="13">
        <f t="shared" si="1"/>
        <v>0.39577454026919218</v>
      </c>
      <c r="H14" s="60" t="s">
        <v>43</v>
      </c>
      <c r="I14">
        <v>-4.9467508429449403</v>
      </c>
      <c r="J14">
        <v>-5.0693462934514697</v>
      </c>
      <c r="K14">
        <v>-5.6886239176983304</v>
      </c>
      <c r="L14">
        <v>-5.6770192199919398</v>
      </c>
      <c r="M14" s="8">
        <f t="shared" si="2"/>
        <v>-5.3454350685216703</v>
      </c>
      <c r="N14" s="13">
        <f t="shared" si="3"/>
        <v>0.47698755311462143</v>
      </c>
    </row>
    <row r="15" spans="1:14" x14ac:dyDescent="0.25">
      <c r="A15" s="61" t="s">
        <v>44</v>
      </c>
      <c r="B15" s="3">
        <v>-3.2972221733416598</v>
      </c>
      <c r="C15" s="3">
        <v>-6.6688771418231898</v>
      </c>
      <c r="D15" s="3">
        <v>-2.5014247994093801</v>
      </c>
      <c r="E15" s="10">
        <f t="shared" si="0"/>
        <v>-4.1558413715247431</v>
      </c>
      <c r="F15" s="14">
        <f t="shared" si="1"/>
        <v>1.5672599102097908</v>
      </c>
      <c r="H15" s="61" t="s">
        <v>44</v>
      </c>
      <c r="I15" s="3">
        <v>-2.6299237006232401</v>
      </c>
      <c r="J15" s="3">
        <v>-2.0135227035390701</v>
      </c>
      <c r="K15" s="3">
        <v>-2.7498523356470499</v>
      </c>
      <c r="L15" s="3">
        <v>-3.0417727860902102</v>
      </c>
      <c r="M15" s="10">
        <f t="shared" si="2"/>
        <v>-2.6087678814748925</v>
      </c>
      <c r="N15" s="14">
        <f t="shared" si="3"/>
        <v>7.3625202876580254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2" sqref="A2:A15"/>
    </sheetView>
  </sheetViews>
  <sheetFormatPr defaultRowHeight="15" x14ac:dyDescent="0.25"/>
  <cols>
    <col min="1" max="1" width="22" bestFit="1" customWidth="1"/>
    <col min="5" max="5" width="10.140625" style="1" bestFit="1" customWidth="1"/>
    <col min="6" max="6" width="10.140625" bestFit="1" customWidth="1"/>
    <col min="8" max="8" width="22" bestFit="1" customWidth="1"/>
    <col min="13" max="14" width="10.140625" bestFit="1" customWidth="1"/>
  </cols>
  <sheetData>
    <row r="1" spans="1:14" s="26" customFormat="1" ht="31.5" x14ac:dyDescent="0.35">
      <c r="A1" s="22"/>
      <c r="B1" s="23" t="s">
        <v>3</v>
      </c>
      <c r="C1" s="23" t="s">
        <v>1</v>
      </c>
      <c r="D1" s="23" t="s">
        <v>2</v>
      </c>
      <c r="E1" s="24" t="s">
        <v>0</v>
      </c>
      <c r="F1" s="25" t="s">
        <v>9</v>
      </c>
      <c r="H1" s="22"/>
      <c r="I1" s="23" t="s">
        <v>5</v>
      </c>
      <c r="J1" s="23" t="s">
        <v>6</v>
      </c>
      <c r="K1" s="23" t="s">
        <v>7</v>
      </c>
      <c r="L1" s="27" t="s">
        <v>8</v>
      </c>
      <c r="M1" s="24" t="s">
        <v>0</v>
      </c>
      <c r="N1" s="25" t="s">
        <v>9</v>
      </c>
    </row>
    <row r="2" spans="1:14" x14ac:dyDescent="0.25">
      <c r="A2" s="42" t="s">
        <v>32</v>
      </c>
      <c r="B2">
        <v>-0.61061284053560805</v>
      </c>
      <c r="C2">
        <v>-4.7211753505676004</v>
      </c>
      <c r="D2">
        <v>-0.90189562346375096</v>
      </c>
      <c r="E2" s="8">
        <f>AVERAGE(B2:D2)</f>
        <v>-2.0778946048556528</v>
      </c>
      <c r="F2" s="18">
        <f>EXP(E2)*100</f>
        <v>12.519351674352052</v>
      </c>
      <c r="H2" s="42" t="s">
        <v>32</v>
      </c>
      <c r="I2">
        <v>-1.0537118182901399</v>
      </c>
      <c r="J2">
        <v>-0.89623105224895705</v>
      </c>
      <c r="K2">
        <v>-0.980688404551744</v>
      </c>
      <c r="L2">
        <v>-0.96025930441100105</v>
      </c>
      <c r="M2" s="8">
        <f>AVERAGE(I2:L2)</f>
        <v>-0.97272264487546045</v>
      </c>
      <c r="N2" s="18">
        <f>EXP(M2)*100</f>
        <v>37.805233337051234</v>
      </c>
    </row>
    <row r="3" spans="1:14" x14ac:dyDescent="0.25">
      <c r="A3" s="43" t="s">
        <v>33</v>
      </c>
      <c r="B3">
        <v>-0.73109187840563195</v>
      </c>
      <c r="C3">
        <v>-2.5334528451765901</v>
      </c>
      <c r="D3">
        <v>-0.45998021310467102</v>
      </c>
      <c r="E3" s="8">
        <f t="shared" ref="E3:E15" si="0">AVERAGE(B3:D3)</f>
        <v>-1.2415083122289643</v>
      </c>
      <c r="F3" s="18">
        <f t="shared" ref="F3:F15" si="1">EXP(E3)*100</f>
        <v>28.894806519421078</v>
      </c>
      <c r="H3" s="43" t="s">
        <v>33</v>
      </c>
      <c r="I3">
        <v>-0.23524088005785099</v>
      </c>
      <c r="J3">
        <v>-0.30590601388933902</v>
      </c>
      <c r="K3" s="5">
        <v>-0.28670377629386301</v>
      </c>
      <c r="L3" s="5">
        <v>-0.31547060236785002</v>
      </c>
      <c r="M3" s="8">
        <f t="shared" ref="M3:M15" si="2">AVERAGE(I3:L3)</f>
        <v>-0.28583031815222576</v>
      </c>
      <c r="N3" s="18">
        <f t="shared" ref="N3:N15" si="3">EXP(M3)*100</f>
        <v>75.139010239148547</v>
      </c>
    </row>
    <row r="4" spans="1:14" x14ac:dyDescent="0.25">
      <c r="A4" s="43" t="s">
        <v>34</v>
      </c>
      <c r="B4">
        <v>-0.48194777795722799</v>
      </c>
      <c r="C4">
        <v>-3.5614463872502</v>
      </c>
      <c r="D4">
        <v>-1.2645996506360799</v>
      </c>
      <c r="E4" s="8">
        <f t="shared" si="0"/>
        <v>-1.769331271947836</v>
      </c>
      <c r="F4" s="18">
        <f t="shared" si="1"/>
        <v>17.044693336795561</v>
      </c>
      <c r="H4" s="43" t="s">
        <v>34</v>
      </c>
      <c r="I4">
        <v>-0.54863306936230605</v>
      </c>
      <c r="J4">
        <v>-0.74892509236188498</v>
      </c>
      <c r="K4">
        <v>-0.99602728527182804</v>
      </c>
      <c r="L4">
        <v>-1.12545928054512</v>
      </c>
      <c r="M4" s="8">
        <f t="shared" si="2"/>
        <v>-0.85476118188528472</v>
      </c>
      <c r="N4" s="18">
        <f t="shared" si="3"/>
        <v>42.538476854097432</v>
      </c>
    </row>
    <row r="5" spans="1:14" x14ac:dyDescent="0.25">
      <c r="A5" s="43" t="s">
        <v>35</v>
      </c>
      <c r="B5">
        <v>-0.64989012995176498</v>
      </c>
      <c r="C5">
        <v>-2.9528961313412299</v>
      </c>
      <c r="D5">
        <v>-0.98133160020124899</v>
      </c>
      <c r="E5" s="8">
        <f t="shared" si="0"/>
        <v>-1.5280392871647479</v>
      </c>
      <c r="F5" s="18">
        <f t="shared" si="1"/>
        <v>21.696064807466808</v>
      </c>
      <c r="H5" s="43" t="s">
        <v>35</v>
      </c>
      <c r="I5">
        <v>-0.148700533464769</v>
      </c>
      <c r="J5">
        <v>-0.26731712602635899</v>
      </c>
      <c r="K5">
        <v>-0.35605314357728002</v>
      </c>
      <c r="L5">
        <v>-0.49948522042835902</v>
      </c>
      <c r="M5" s="8">
        <f t="shared" si="2"/>
        <v>-0.31788900587419178</v>
      </c>
      <c r="N5" s="18">
        <f t="shared" si="3"/>
        <v>72.768355253211965</v>
      </c>
    </row>
    <row r="6" spans="1:14" x14ac:dyDescent="0.25">
      <c r="A6" s="43" t="s">
        <v>36</v>
      </c>
      <c r="B6">
        <v>-0.63895634091749298</v>
      </c>
      <c r="C6">
        <v>-2.0062293762925698</v>
      </c>
      <c r="D6">
        <v>-0.52947065818790695</v>
      </c>
      <c r="E6" s="8">
        <f t="shared" si="0"/>
        <v>-1.0582187917993231</v>
      </c>
      <c r="F6" s="18">
        <f t="shared" si="1"/>
        <v>34.707347018768708</v>
      </c>
      <c r="H6" s="43" t="s">
        <v>36</v>
      </c>
      <c r="I6">
        <v>-0.42491820585460099</v>
      </c>
      <c r="J6">
        <v>-0.49705316462799898</v>
      </c>
      <c r="K6">
        <v>-0.55603001247130301</v>
      </c>
      <c r="L6">
        <v>-0.63970202968052903</v>
      </c>
      <c r="M6" s="8">
        <f t="shared" si="2"/>
        <v>-0.52942585315860802</v>
      </c>
      <c r="N6" s="18">
        <f t="shared" si="3"/>
        <v>58.894301239631687</v>
      </c>
    </row>
    <row r="7" spans="1:14" x14ac:dyDescent="0.25">
      <c r="A7" s="43" t="s">
        <v>37</v>
      </c>
      <c r="B7" s="5">
        <v>-0.40374979015427598</v>
      </c>
      <c r="C7">
        <v>-1.9427797339016</v>
      </c>
      <c r="D7" s="5">
        <v>-0.33386560052523601</v>
      </c>
      <c r="E7" s="9">
        <f t="shared" si="0"/>
        <v>-0.89346504152703732</v>
      </c>
      <c r="F7" s="20">
        <f t="shared" si="1"/>
        <v>40.923527594255638</v>
      </c>
      <c r="H7" s="43" t="s">
        <v>37</v>
      </c>
      <c r="I7">
        <v>-0.315552888549613</v>
      </c>
      <c r="J7">
        <v>-0.36348238426094298</v>
      </c>
      <c r="K7">
        <v>-0.37363278157234098</v>
      </c>
      <c r="L7">
        <v>-0.45356644791516498</v>
      </c>
      <c r="M7" s="8">
        <f t="shared" si="2"/>
        <v>-0.37655862557451547</v>
      </c>
      <c r="N7" s="21">
        <f t="shared" si="3"/>
        <v>68.621888653102701</v>
      </c>
    </row>
    <row r="8" spans="1:14" x14ac:dyDescent="0.25">
      <c r="A8" s="43" t="s">
        <v>38</v>
      </c>
      <c r="B8">
        <v>-0.467225435843239</v>
      </c>
      <c r="C8" s="5">
        <v>-1.63338269685031</v>
      </c>
      <c r="D8">
        <v>-0.63796614682671404</v>
      </c>
      <c r="E8" s="8">
        <f t="shared" si="0"/>
        <v>-0.91285809317342093</v>
      </c>
      <c r="F8" s="18">
        <f t="shared" si="1"/>
        <v>40.13754147807532</v>
      </c>
      <c r="H8" s="43" t="s">
        <v>38</v>
      </c>
      <c r="I8">
        <v>-0.26008091099875003</v>
      </c>
      <c r="J8">
        <v>-0.33708005911545003</v>
      </c>
      <c r="K8">
        <v>-0.36437318038909999</v>
      </c>
      <c r="L8">
        <v>-0.40416334306022</v>
      </c>
      <c r="M8" s="8">
        <f t="shared" si="2"/>
        <v>-0.34142437339088</v>
      </c>
      <c r="N8" s="18">
        <f t="shared" si="3"/>
        <v>71.07572177456484</v>
      </c>
    </row>
    <row r="9" spans="1:14" x14ac:dyDescent="0.25">
      <c r="A9" s="43" t="s">
        <v>39</v>
      </c>
      <c r="B9">
        <v>-9.8573440749419898</v>
      </c>
      <c r="C9">
        <v>-5.0931923739612399</v>
      </c>
      <c r="D9">
        <v>-4.5228675237945302</v>
      </c>
      <c r="E9" s="8">
        <f t="shared" si="0"/>
        <v>-6.4911346575659197</v>
      </c>
      <c r="F9" s="18">
        <f t="shared" si="1"/>
        <v>0.1516826952103329</v>
      </c>
      <c r="H9" s="43" t="s">
        <v>39</v>
      </c>
      <c r="I9">
        <v>-4.3076196926992996</v>
      </c>
      <c r="J9">
        <v>-4.3270598273492196</v>
      </c>
      <c r="K9">
        <v>-4.35096050472632</v>
      </c>
      <c r="L9">
        <v>-4.3808987501359402</v>
      </c>
      <c r="M9" s="8">
        <f t="shared" si="2"/>
        <v>-4.3416346937276948</v>
      </c>
      <c r="N9" s="18">
        <f t="shared" si="3"/>
        <v>1.3015234881324416</v>
      </c>
    </row>
    <row r="10" spans="1:14" x14ac:dyDescent="0.25">
      <c r="A10" s="44" t="s">
        <v>40</v>
      </c>
      <c r="B10">
        <v>-0.53059080499598998</v>
      </c>
      <c r="C10">
        <v>-2.10245679509182</v>
      </c>
      <c r="D10">
        <v>-0.34934558845092401</v>
      </c>
      <c r="E10" s="8">
        <f t="shared" si="0"/>
        <v>-0.99413106284624464</v>
      </c>
      <c r="F10" s="18">
        <f t="shared" si="1"/>
        <v>37.004485060224724</v>
      </c>
      <c r="H10" s="44" t="s">
        <v>40</v>
      </c>
      <c r="I10" s="5">
        <v>-9.7836466787519602E-2</v>
      </c>
      <c r="J10" s="5">
        <v>-0.19103410008843</v>
      </c>
      <c r="K10">
        <v>-0.31730330463200901</v>
      </c>
      <c r="L10">
        <v>-0.42013199314563199</v>
      </c>
      <c r="M10" s="9">
        <f t="shared" si="2"/>
        <v>-0.25657646616339763</v>
      </c>
      <c r="N10" s="20">
        <f t="shared" si="3"/>
        <v>77.369583074567245</v>
      </c>
    </row>
    <row r="11" spans="1:14" x14ac:dyDescent="0.25">
      <c r="A11" s="44" t="s">
        <v>41</v>
      </c>
      <c r="B11">
        <v>-2.05013146970821</v>
      </c>
      <c r="C11">
        <v>-2.7525310725299601</v>
      </c>
      <c r="D11">
        <v>-2.4790195350883999</v>
      </c>
      <c r="E11" s="8">
        <f t="shared" si="0"/>
        <v>-2.4272273591088567</v>
      </c>
      <c r="F11" s="18">
        <f t="shared" si="1"/>
        <v>8.8281265810508138</v>
      </c>
      <c r="H11" s="44" t="s">
        <v>41</v>
      </c>
      <c r="I11">
        <v>-1.80794291938486</v>
      </c>
      <c r="J11">
        <v>-1.87617058593161</v>
      </c>
      <c r="K11">
        <v>-1.9187062325267199</v>
      </c>
      <c r="L11">
        <v>-1.98033560416245</v>
      </c>
      <c r="M11" s="8">
        <f t="shared" si="2"/>
        <v>-1.8957888355014099</v>
      </c>
      <c r="N11" s="18">
        <f t="shared" si="3"/>
        <v>15.019980536356018</v>
      </c>
    </row>
    <row r="12" spans="1:14" x14ac:dyDescent="0.25">
      <c r="A12" s="44" t="s">
        <v>4</v>
      </c>
      <c r="B12">
        <v>-2.42814831596939</v>
      </c>
      <c r="C12">
        <v>-2.42814831596939</v>
      </c>
      <c r="D12">
        <v>-2.1982250776697998</v>
      </c>
      <c r="E12" s="16">
        <f t="shared" si="0"/>
        <v>-2.3515072365361931</v>
      </c>
      <c r="F12" s="18">
        <f t="shared" si="1"/>
        <v>9.5225526603445605</v>
      </c>
      <c r="H12" s="44" t="s">
        <v>4</v>
      </c>
      <c r="I12">
        <v>-2.1982250776697998</v>
      </c>
      <c r="J12">
        <v>-2.1982250776697998</v>
      </c>
      <c r="K12">
        <v>-2.1982250776697998</v>
      </c>
      <c r="L12">
        <v>-2.1982250776697998</v>
      </c>
      <c r="M12" s="8">
        <f t="shared" si="2"/>
        <v>-2.1982250776697998</v>
      </c>
      <c r="N12" s="18">
        <f t="shared" si="3"/>
        <v>11.100000000000035</v>
      </c>
    </row>
    <row r="13" spans="1:14" x14ac:dyDescent="0.25">
      <c r="A13" s="44" t="s">
        <v>42</v>
      </c>
      <c r="B13">
        <v>-1.0686782229881699</v>
      </c>
      <c r="C13">
        <v>-4.0776039553796997</v>
      </c>
      <c r="D13">
        <v>-0.76541680620838304</v>
      </c>
      <c r="E13" s="8">
        <f t="shared" si="0"/>
        <v>-1.970566328192084</v>
      </c>
      <c r="F13" s="18">
        <f t="shared" si="1"/>
        <v>13.937790022540867</v>
      </c>
      <c r="H13" s="44" t="s">
        <v>42</v>
      </c>
      <c r="I13">
        <v>-0.72741523064604596</v>
      </c>
      <c r="J13">
        <v>-0.29171863988152202</v>
      </c>
      <c r="K13">
        <v>-0.331595791804982</v>
      </c>
      <c r="L13">
        <v>-0.43097370681670299</v>
      </c>
      <c r="M13" s="8">
        <f t="shared" si="2"/>
        <v>-0.44542584228731325</v>
      </c>
      <c r="N13" s="18">
        <f t="shared" si="3"/>
        <v>64.055144405266745</v>
      </c>
    </row>
    <row r="14" spans="1:14" x14ac:dyDescent="0.25">
      <c r="A14" s="44" t="s">
        <v>43</v>
      </c>
      <c r="B14">
        <v>-4.8276022410987096</v>
      </c>
      <c r="C14">
        <v>-6.0005701534439</v>
      </c>
      <c r="D14">
        <v>-5.0835721612665203</v>
      </c>
      <c r="E14" s="8">
        <f t="shared" si="0"/>
        <v>-5.3039148519363764</v>
      </c>
      <c r="F14" s="18">
        <f t="shared" si="1"/>
        <v>0.49720907567196626</v>
      </c>
      <c r="H14" s="44" t="s">
        <v>43</v>
      </c>
      <c r="I14">
        <v>-5.0837867876487604</v>
      </c>
      <c r="J14">
        <v>-5.3859861236208797</v>
      </c>
      <c r="K14">
        <v>-5.4582991162749899</v>
      </c>
      <c r="L14">
        <v>-5.6371686923096398</v>
      </c>
      <c r="M14" s="8">
        <f t="shared" si="2"/>
        <v>-5.3913101799635674</v>
      </c>
      <c r="N14" s="18">
        <f t="shared" si="3"/>
        <v>0.45560002434436431</v>
      </c>
    </row>
    <row r="15" spans="1:14" x14ac:dyDescent="0.25">
      <c r="A15" s="45" t="s">
        <v>44</v>
      </c>
      <c r="B15" s="3">
        <v>-0.41050874465311399</v>
      </c>
      <c r="C15" s="3">
        <v>-6.8968513603822803</v>
      </c>
      <c r="D15" s="3">
        <v>-2.42901736088651</v>
      </c>
      <c r="E15" s="10">
        <f t="shared" si="0"/>
        <v>-3.2454591553073016</v>
      </c>
      <c r="F15" s="19">
        <f t="shared" si="1"/>
        <v>3.8950675841260511</v>
      </c>
      <c r="H15" s="45" t="s">
        <v>44</v>
      </c>
      <c r="I15" s="3">
        <v>-2.3394386240960801</v>
      </c>
      <c r="J15" s="3">
        <v>-1.5056322747048401</v>
      </c>
      <c r="K15" s="3">
        <v>-2.3253937000780001</v>
      </c>
      <c r="L15" s="3">
        <v>-2.9112258155627</v>
      </c>
      <c r="M15" s="10">
        <f t="shared" si="2"/>
        <v>-2.2704226036104052</v>
      </c>
      <c r="N15" s="19">
        <f t="shared" si="3"/>
        <v>10.326852920695682</v>
      </c>
    </row>
    <row r="19" spans="13:13" x14ac:dyDescent="0.25">
      <c r="M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2" sqref="H2:H15"/>
    </sheetView>
  </sheetViews>
  <sheetFormatPr defaultRowHeight="15" x14ac:dyDescent="0.25"/>
  <cols>
    <col min="1" max="1" width="22" bestFit="1" customWidth="1"/>
    <col min="5" max="5" width="10.140625" style="1" bestFit="1" customWidth="1"/>
    <col min="6" max="6" width="10.140625" bestFit="1" customWidth="1"/>
    <col min="8" max="8" width="22" bestFit="1" customWidth="1"/>
    <col min="13" max="14" width="10.140625" bestFit="1" customWidth="1"/>
  </cols>
  <sheetData>
    <row r="1" spans="1:14" s="26" customFormat="1" ht="31.5" x14ac:dyDescent="0.35">
      <c r="A1" s="22"/>
      <c r="B1" s="23" t="s">
        <v>3</v>
      </c>
      <c r="C1" s="23" t="s">
        <v>1</v>
      </c>
      <c r="D1" s="23" t="s">
        <v>2</v>
      </c>
      <c r="E1" s="24" t="s">
        <v>0</v>
      </c>
      <c r="F1" s="25" t="s">
        <v>9</v>
      </c>
      <c r="H1" s="22"/>
      <c r="I1" s="23" t="s">
        <v>5</v>
      </c>
      <c r="J1" s="23" t="s">
        <v>6</v>
      </c>
      <c r="K1" s="23" t="s">
        <v>7</v>
      </c>
      <c r="L1" s="27" t="s">
        <v>8</v>
      </c>
      <c r="M1" s="24" t="s">
        <v>0</v>
      </c>
      <c r="N1" s="25" t="s">
        <v>9</v>
      </c>
    </row>
    <row r="2" spans="1:14" x14ac:dyDescent="0.25">
      <c r="A2" s="42" t="s">
        <v>32</v>
      </c>
      <c r="B2">
        <v>-5.8377279127564101</v>
      </c>
      <c r="C2">
        <v>-5.8024550895097402</v>
      </c>
      <c r="D2">
        <v>-1.5789741740155101</v>
      </c>
      <c r="E2" s="8">
        <f>AVERAGE(B2:D2)</f>
        <v>-4.4063857254272198</v>
      </c>
      <c r="F2" s="18">
        <f>EXP(E2)*100</f>
        <v>1.2199189969044206</v>
      </c>
      <c r="H2" s="42" t="s">
        <v>32</v>
      </c>
      <c r="I2">
        <v>-1.7985916248817699</v>
      </c>
      <c r="J2">
        <v>-1.78349196161582</v>
      </c>
      <c r="K2">
        <v>-2.0449078783149202</v>
      </c>
      <c r="L2">
        <v>-2.1383749606692102</v>
      </c>
      <c r="M2" s="8">
        <f>AVERAGE(I2:L2)</f>
        <v>-1.9413416063704303</v>
      </c>
      <c r="N2" s="18">
        <f>EXP(M2)*100</f>
        <v>14.351128491232878</v>
      </c>
    </row>
    <row r="3" spans="1:14" x14ac:dyDescent="0.25">
      <c r="A3" s="43" t="s">
        <v>33</v>
      </c>
      <c r="B3">
        <v>-7.2249722682452404</v>
      </c>
      <c r="C3">
        <v>-4.8084047048101102</v>
      </c>
      <c r="D3">
        <v>-0.78594166938593701</v>
      </c>
      <c r="E3" s="8">
        <f t="shared" ref="E3:E15" si="0">AVERAGE(B3:D3)</f>
        <v>-4.2731062141470959</v>
      </c>
      <c r="F3" s="18">
        <f t="shared" ref="F3:F15" si="1">EXP(E3)*100</f>
        <v>1.3938420123000841</v>
      </c>
      <c r="H3" s="43" t="s">
        <v>33</v>
      </c>
      <c r="I3" s="5">
        <v>-0.55750640830377596</v>
      </c>
      <c r="J3" s="5">
        <v>-0.60761312749284102</v>
      </c>
      <c r="K3" s="5">
        <v>-0.63438268366392803</v>
      </c>
      <c r="L3" s="5">
        <v>-0.75946904362788603</v>
      </c>
      <c r="M3" s="9">
        <f t="shared" ref="M3:M15" si="2">AVERAGE(I3:L3)</f>
        <v>-0.63974281577210779</v>
      </c>
      <c r="N3" s="20">
        <f t="shared" ref="N3:N15" si="3">EXP(M3)*100</f>
        <v>52.742805277803761</v>
      </c>
    </row>
    <row r="4" spans="1:14" x14ac:dyDescent="0.25">
      <c r="A4" s="43" t="s">
        <v>34</v>
      </c>
      <c r="B4">
        <v>-3.33031489309323</v>
      </c>
      <c r="C4">
        <v>-3.76267505398362</v>
      </c>
      <c r="D4" s="7">
        <v>-1.16477679850326</v>
      </c>
      <c r="E4" s="16">
        <f t="shared" si="0"/>
        <v>-2.7525889151933698</v>
      </c>
      <c r="F4" s="21">
        <f t="shared" si="1"/>
        <v>6.3762571448454066</v>
      </c>
      <c r="H4" s="43" t="s">
        <v>34</v>
      </c>
      <c r="I4">
        <v>-1.1824370276249001</v>
      </c>
      <c r="J4">
        <v>-1.1285591663513801</v>
      </c>
      <c r="K4">
        <v>-1.08523055967038</v>
      </c>
      <c r="L4">
        <v>-1.20636575804635</v>
      </c>
      <c r="M4" s="8">
        <f t="shared" si="2"/>
        <v>-1.1506481279232526</v>
      </c>
      <c r="N4" s="18">
        <f t="shared" si="3"/>
        <v>31.643161473769759</v>
      </c>
    </row>
    <row r="5" spans="1:14" x14ac:dyDescent="0.25">
      <c r="A5" s="43" t="s">
        <v>35</v>
      </c>
      <c r="B5">
        <v>-3.2324087783040198</v>
      </c>
      <c r="C5">
        <v>-3.0074904876067898</v>
      </c>
      <c r="D5" s="7">
        <v>-1.3427727001644501</v>
      </c>
      <c r="E5" s="16">
        <f t="shared" si="0"/>
        <v>-2.5275573220250864</v>
      </c>
      <c r="F5" s="21">
        <f t="shared" si="1"/>
        <v>7.9853839463642302</v>
      </c>
      <c r="H5" s="43" t="s">
        <v>35</v>
      </c>
      <c r="I5">
        <v>-1.61840877262084</v>
      </c>
      <c r="J5" s="7">
        <v>-1.5796687551753801</v>
      </c>
      <c r="K5" s="7">
        <v>-1.6609580571189999</v>
      </c>
      <c r="L5" s="7">
        <v>-1.8537209093057001</v>
      </c>
      <c r="M5" s="16">
        <f t="shared" si="2"/>
        <v>-1.67818912355523</v>
      </c>
      <c r="N5" s="21">
        <f t="shared" si="3"/>
        <v>18.671178205270085</v>
      </c>
    </row>
    <row r="6" spans="1:14" x14ac:dyDescent="0.25">
      <c r="A6" s="43" t="s">
        <v>36</v>
      </c>
      <c r="B6">
        <v>-3.1060622507778901</v>
      </c>
      <c r="C6" s="5">
        <v>-1.6680762684299</v>
      </c>
      <c r="D6" s="7">
        <v>-0.63076326412741801</v>
      </c>
      <c r="E6" s="9">
        <f t="shared" si="0"/>
        <v>-1.8016339277784026</v>
      </c>
      <c r="F6" s="20">
        <f t="shared" si="1"/>
        <v>16.502902230712813</v>
      </c>
      <c r="H6" s="43" t="s">
        <v>36</v>
      </c>
      <c r="I6">
        <v>-1.02942709938927</v>
      </c>
      <c r="J6" s="7">
        <v>-1.0899414666279199</v>
      </c>
      <c r="K6" s="7">
        <v>-1.0992766381358601</v>
      </c>
      <c r="L6" s="7">
        <v>-1.1185747772002901</v>
      </c>
      <c r="M6" s="16">
        <f t="shared" si="2"/>
        <v>-1.0843049953383352</v>
      </c>
      <c r="N6" s="21">
        <f t="shared" si="3"/>
        <v>33.813671083860392</v>
      </c>
    </row>
    <row r="7" spans="1:14" x14ac:dyDescent="0.25">
      <c r="A7" s="43" t="s">
        <v>37</v>
      </c>
      <c r="B7">
        <v>-3.84823854253536</v>
      </c>
      <c r="C7">
        <v>-2.83530605686847</v>
      </c>
      <c r="D7" s="7">
        <v>-0.749067307224073</v>
      </c>
      <c r="E7" s="16">
        <f t="shared" si="0"/>
        <v>-2.477537302209301</v>
      </c>
      <c r="F7" s="21">
        <f t="shared" si="1"/>
        <v>8.3949714003764733</v>
      </c>
      <c r="H7" s="43" t="s">
        <v>37</v>
      </c>
      <c r="I7">
        <v>-0.894636064991021</v>
      </c>
      <c r="J7" s="7">
        <v>-0.76740106724042001</v>
      </c>
      <c r="K7" s="7">
        <v>-0.85180040417578895</v>
      </c>
      <c r="L7" s="7">
        <v>-0.98896033877965295</v>
      </c>
      <c r="M7" s="16">
        <f t="shared" si="2"/>
        <v>-0.87569946879672078</v>
      </c>
      <c r="N7" s="21">
        <f t="shared" si="3"/>
        <v>41.657053965567975</v>
      </c>
    </row>
    <row r="8" spans="1:14" x14ac:dyDescent="0.25">
      <c r="A8" s="43" t="s">
        <v>38</v>
      </c>
      <c r="B8">
        <v>-3.97834229881154</v>
      </c>
      <c r="C8">
        <v>-2.0419810944040901</v>
      </c>
      <c r="D8" s="5">
        <v>-0.58414069335340102</v>
      </c>
      <c r="E8" s="8">
        <f t="shared" si="0"/>
        <v>-2.2014880288563439</v>
      </c>
      <c r="F8" s="18">
        <f t="shared" si="1"/>
        <v>11.063840267632479</v>
      </c>
      <c r="H8" s="43" t="s">
        <v>38</v>
      </c>
      <c r="I8">
        <v>-0.75096363388878495</v>
      </c>
      <c r="J8" s="7">
        <v>-0.81696939736169705</v>
      </c>
      <c r="K8" s="7">
        <v>-0.86841735467293002</v>
      </c>
      <c r="L8" s="7">
        <v>-0.87385053294174997</v>
      </c>
      <c r="M8" s="16">
        <f t="shared" si="2"/>
        <v>-0.82755022971629044</v>
      </c>
      <c r="N8" s="21">
        <f t="shared" si="3"/>
        <v>43.71188164220402</v>
      </c>
    </row>
    <row r="9" spans="1:14" x14ac:dyDescent="0.25">
      <c r="A9" s="43" t="s">
        <v>39</v>
      </c>
      <c r="B9">
        <v>-6.1385443850623904</v>
      </c>
      <c r="C9">
        <v>-4.9779214151172804</v>
      </c>
      <c r="D9">
        <v>-4.7795945783305704</v>
      </c>
      <c r="E9" s="8">
        <f t="shared" si="0"/>
        <v>-5.2986867928367474</v>
      </c>
      <c r="F9" s="18">
        <f t="shared" si="1"/>
        <v>0.49981532097038922</v>
      </c>
      <c r="H9" s="43" t="s">
        <v>39</v>
      </c>
      <c r="I9">
        <v>-5.1605195873679701</v>
      </c>
      <c r="J9" s="7">
        <v>-5.2702702491793199</v>
      </c>
      <c r="K9" s="7">
        <v>-5.38083288914902</v>
      </c>
      <c r="L9" s="7">
        <v>-5.3558380289137704</v>
      </c>
      <c r="M9" s="16">
        <f t="shared" si="2"/>
        <v>-5.2918651886525199</v>
      </c>
      <c r="N9" s="21">
        <f t="shared" si="3"/>
        <v>0.50323651901781319</v>
      </c>
    </row>
    <row r="10" spans="1:14" x14ac:dyDescent="0.25">
      <c r="A10" s="44" t="s">
        <v>40</v>
      </c>
      <c r="B10">
        <v>-6.3054594823805896</v>
      </c>
      <c r="C10">
        <v>-2.1056812428637399</v>
      </c>
      <c r="D10">
        <v>-0.73031593935092498</v>
      </c>
      <c r="E10" s="8">
        <f t="shared" si="0"/>
        <v>-3.0471522215317517</v>
      </c>
      <c r="F10" s="18">
        <f t="shared" si="1"/>
        <v>4.7493984335425816</v>
      </c>
      <c r="H10" s="44" t="s">
        <v>40</v>
      </c>
      <c r="I10">
        <v>-1.12624129060294</v>
      </c>
      <c r="J10" s="7">
        <v>-1.2655996342879201</v>
      </c>
      <c r="K10" s="7">
        <v>-1.28100469087493</v>
      </c>
      <c r="L10" s="7">
        <v>-1.34371845508374</v>
      </c>
      <c r="M10" s="16">
        <f t="shared" si="2"/>
        <v>-1.2541410177123824</v>
      </c>
      <c r="N10" s="21">
        <f t="shared" si="3"/>
        <v>28.532082853051456</v>
      </c>
    </row>
    <row r="11" spans="1:14" x14ac:dyDescent="0.25">
      <c r="A11" s="44" t="s">
        <v>41</v>
      </c>
      <c r="B11">
        <v>-7.0393516353710304</v>
      </c>
      <c r="C11">
        <v>-3.0961231333161501</v>
      </c>
      <c r="D11">
        <v>-4.2518447155481001</v>
      </c>
      <c r="E11" s="8">
        <f t="shared" si="0"/>
        <v>-4.79577316141176</v>
      </c>
      <c r="F11" s="18">
        <f t="shared" si="1"/>
        <v>0.826460648211642</v>
      </c>
      <c r="H11" s="44" t="s">
        <v>41</v>
      </c>
      <c r="I11">
        <v>-2.3700191127821202</v>
      </c>
      <c r="J11" s="7">
        <v>-2.4980585976357101</v>
      </c>
      <c r="K11" s="7">
        <v>-2.5762537325470398</v>
      </c>
      <c r="L11" s="7">
        <v>-2.54111280326814</v>
      </c>
      <c r="M11" s="16">
        <f t="shared" si="2"/>
        <v>-2.4963610615582525</v>
      </c>
      <c r="N11" s="21">
        <f t="shared" si="3"/>
        <v>8.2384245020274598</v>
      </c>
    </row>
    <row r="12" spans="1:14" x14ac:dyDescent="0.25">
      <c r="A12" s="44" t="s">
        <v>4</v>
      </c>
      <c r="B12" s="5">
        <v>-2.42814831596939</v>
      </c>
      <c r="C12">
        <v>-2.42814831596939</v>
      </c>
      <c r="D12">
        <v>-2.1982250776697998</v>
      </c>
      <c r="E12" s="16">
        <f t="shared" si="0"/>
        <v>-2.3515072365361931</v>
      </c>
      <c r="F12" s="18">
        <f t="shared" si="1"/>
        <v>9.5225526603445605</v>
      </c>
      <c r="H12" s="44" t="s">
        <v>4</v>
      </c>
      <c r="I12">
        <v>-2.1982250776697998</v>
      </c>
      <c r="J12">
        <v>-2.1982250776697998</v>
      </c>
      <c r="K12">
        <v>-2.1982250776697998</v>
      </c>
      <c r="L12">
        <v>-2.1982250776697998</v>
      </c>
      <c r="M12" s="8">
        <f t="shared" si="2"/>
        <v>-2.1982250776697998</v>
      </c>
      <c r="N12" s="18">
        <f t="shared" si="3"/>
        <v>11.100000000000035</v>
      </c>
    </row>
    <row r="13" spans="1:14" x14ac:dyDescent="0.25">
      <c r="A13" s="44" t="s">
        <v>42</v>
      </c>
      <c r="B13">
        <v>-6.3051871834847804</v>
      </c>
      <c r="C13">
        <v>-4.2994611434794301</v>
      </c>
      <c r="D13">
        <v>-2.4406610262673301</v>
      </c>
      <c r="E13" s="8">
        <f t="shared" si="0"/>
        <v>-4.3484364510771796</v>
      </c>
      <c r="F13" s="18">
        <f t="shared" si="1"/>
        <v>1.2927008798159874</v>
      </c>
      <c r="H13" s="44" t="s">
        <v>42</v>
      </c>
      <c r="I13">
        <v>-3.30595459439885</v>
      </c>
      <c r="J13">
        <v>-3.4020173583667899</v>
      </c>
      <c r="K13">
        <v>-2.9609827474034001</v>
      </c>
      <c r="L13">
        <v>-2.8856568006660699</v>
      </c>
      <c r="M13" s="8">
        <f t="shared" si="2"/>
        <v>-3.138652875208777</v>
      </c>
      <c r="N13" s="18">
        <f t="shared" si="3"/>
        <v>4.3341144523319501</v>
      </c>
    </row>
    <row r="14" spans="1:14" x14ac:dyDescent="0.25">
      <c r="A14" s="44" t="s">
        <v>43</v>
      </c>
      <c r="B14">
        <v>-10</v>
      </c>
      <c r="C14">
        <v>-5.6820205672451003</v>
      </c>
      <c r="D14">
        <v>-5.8074856233270102</v>
      </c>
      <c r="E14" s="8">
        <f t="shared" si="0"/>
        <v>-7.1631687301907041</v>
      </c>
      <c r="F14" s="18">
        <f t="shared" si="1"/>
        <v>7.7459617402218323E-2</v>
      </c>
      <c r="H14" s="44" t="s">
        <v>43</v>
      </c>
      <c r="I14">
        <v>-5.8119075231619499</v>
      </c>
      <c r="J14">
        <v>-5.9172266829802203</v>
      </c>
      <c r="K14">
        <v>-6.5622879873881299</v>
      </c>
      <c r="L14">
        <v>-6.779914833696</v>
      </c>
      <c r="M14" s="8">
        <f t="shared" si="2"/>
        <v>-6.2678342568065757</v>
      </c>
      <c r="N14" s="18">
        <f t="shared" si="3"/>
        <v>0.18963311052855053</v>
      </c>
    </row>
    <row r="15" spans="1:14" x14ac:dyDescent="0.25">
      <c r="A15" s="45" t="s">
        <v>44</v>
      </c>
      <c r="B15" s="3">
        <v>-7.61170170276284</v>
      </c>
      <c r="C15" s="3">
        <v>-6.3964444598805397</v>
      </c>
      <c r="D15" s="3">
        <v>-2.5083686049147702</v>
      </c>
      <c r="E15" s="10">
        <f t="shared" si="0"/>
        <v>-5.5055049225193828</v>
      </c>
      <c r="F15" s="19">
        <f t="shared" si="1"/>
        <v>0.40643358879819741</v>
      </c>
      <c r="H15" s="45" t="s">
        <v>44</v>
      </c>
      <c r="I15" s="3">
        <v>-0.70016439943147502</v>
      </c>
      <c r="J15" s="3">
        <v>-0.98060933770349801</v>
      </c>
      <c r="K15" s="3">
        <v>-1.4758883646157701</v>
      </c>
      <c r="L15" s="3">
        <v>-1.7118766910747001</v>
      </c>
      <c r="M15" s="10">
        <f t="shared" si="2"/>
        <v>-1.2171346982063607</v>
      </c>
      <c r="N15" s="19">
        <f t="shared" si="3"/>
        <v>29.607730352226589</v>
      </c>
    </row>
    <row r="19" spans="13:13" x14ac:dyDescent="0.25">
      <c r="M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2" sqref="A2:A15"/>
    </sheetView>
  </sheetViews>
  <sheetFormatPr defaultRowHeight="15" x14ac:dyDescent="0.25"/>
  <cols>
    <col min="1" max="1" width="22" bestFit="1" customWidth="1"/>
    <col min="5" max="5" width="10.140625" style="1" bestFit="1" customWidth="1"/>
    <col min="6" max="6" width="10.140625" bestFit="1" customWidth="1"/>
    <col min="8" max="8" width="22" bestFit="1" customWidth="1"/>
    <col min="13" max="14" width="10.140625" bestFit="1" customWidth="1"/>
  </cols>
  <sheetData>
    <row r="1" spans="1:15" s="26" customFormat="1" ht="31.5" x14ac:dyDescent="0.35">
      <c r="A1" s="22"/>
      <c r="B1" s="23" t="s">
        <v>3</v>
      </c>
      <c r="C1" s="23" t="s">
        <v>1</v>
      </c>
      <c r="D1" s="23" t="s">
        <v>2</v>
      </c>
      <c r="E1" s="24" t="s">
        <v>0</v>
      </c>
      <c r="F1" s="25" t="s">
        <v>9</v>
      </c>
      <c r="H1" s="22"/>
      <c r="I1" s="23" t="s">
        <v>5</v>
      </c>
      <c r="J1" s="23" t="s">
        <v>6</v>
      </c>
      <c r="K1" s="23" t="s">
        <v>7</v>
      </c>
      <c r="L1" s="27" t="s">
        <v>8</v>
      </c>
      <c r="M1" s="24" t="s">
        <v>0</v>
      </c>
      <c r="N1" s="25" t="s">
        <v>9</v>
      </c>
    </row>
    <row r="2" spans="1:15" x14ac:dyDescent="0.25">
      <c r="A2" s="42" t="s">
        <v>32</v>
      </c>
      <c r="B2">
        <v>-1.9421660253953601</v>
      </c>
      <c r="C2">
        <v>-5.7940352852200299</v>
      </c>
      <c r="D2" s="7">
        <v>-0.45871843388884398</v>
      </c>
      <c r="E2" s="16">
        <f>AVERAGE(B2:D2)</f>
        <v>-2.7316399148347443</v>
      </c>
      <c r="F2" s="21">
        <f>EXP(E2)*100</f>
        <v>6.5112423237361687</v>
      </c>
      <c r="G2" s="7"/>
      <c r="H2" s="42" t="s">
        <v>32</v>
      </c>
      <c r="I2" s="7">
        <v>-1.8634066309390001</v>
      </c>
      <c r="J2" s="7">
        <v>-1.9583347006226799</v>
      </c>
      <c r="K2" s="7">
        <v>-2.0994610450695199</v>
      </c>
      <c r="L2" s="7">
        <v>-2.4963737578500602</v>
      </c>
      <c r="M2" s="16">
        <f>AVERAGE(I2:L2)</f>
        <v>-2.1043940336203151</v>
      </c>
      <c r="N2" s="21">
        <f>EXP(M2)*100</f>
        <v>12.191953102629336</v>
      </c>
      <c r="O2" s="7"/>
    </row>
    <row r="3" spans="1:15" x14ac:dyDescent="0.25">
      <c r="A3" s="43" t="s">
        <v>33</v>
      </c>
      <c r="B3">
        <v>-0.25491250035135399</v>
      </c>
      <c r="C3">
        <v>-5.8443653038031602</v>
      </c>
      <c r="D3" s="7">
        <v>-0.84268712202625795</v>
      </c>
      <c r="E3" s="16">
        <f t="shared" ref="E3:E15" si="0">AVERAGE(B3:D3)</f>
        <v>-2.3139883087269242</v>
      </c>
      <c r="F3" s="21">
        <f t="shared" ref="F3:F15" si="1">EXP(E3)*100</f>
        <v>9.8866155450155357</v>
      </c>
      <c r="G3" s="7"/>
      <c r="H3" s="43" t="s">
        <v>33</v>
      </c>
      <c r="I3" s="7">
        <v>-0.51230509049768203</v>
      </c>
      <c r="J3" s="7">
        <v>-0.73415891568293701</v>
      </c>
      <c r="K3" s="7">
        <v>-0.89823443067497599</v>
      </c>
      <c r="L3" s="7">
        <v>-1.0048035807884901</v>
      </c>
      <c r="M3" s="16">
        <f t="shared" ref="M3:M15" si="2">AVERAGE(I3:L3)</f>
        <v>-0.78737550441102133</v>
      </c>
      <c r="N3" s="21">
        <f t="shared" ref="N3:N15" si="3">EXP(M3)*100</f>
        <v>45.503747335022453</v>
      </c>
      <c r="O3" s="7"/>
    </row>
    <row r="4" spans="1:15" x14ac:dyDescent="0.25">
      <c r="A4" s="43" t="s">
        <v>34</v>
      </c>
      <c r="B4">
        <v>-0.66155281118338105</v>
      </c>
      <c r="C4">
        <v>-3.5353311246689101</v>
      </c>
      <c r="D4" s="7">
        <v>-1.8808218421370599</v>
      </c>
      <c r="E4" s="16">
        <f t="shared" si="0"/>
        <v>-2.0259019259964504</v>
      </c>
      <c r="F4" s="21">
        <f t="shared" si="1"/>
        <v>13.187484817969994</v>
      </c>
      <c r="G4" s="7"/>
      <c r="H4" s="43" t="s">
        <v>34</v>
      </c>
      <c r="I4" s="7">
        <v>-0.73398468052317001</v>
      </c>
      <c r="J4" s="7">
        <v>-1.2941315644393501</v>
      </c>
      <c r="K4" s="7">
        <v>-1.6069358439806101</v>
      </c>
      <c r="L4" s="7">
        <v>-1.8621635286123199</v>
      </c>
      <c r="M4" s="16">
        <f t="shared" si="2"/>
        <v>-1.3743039043888625</v>
      </c>
      <c r="N4" s="21">
        <f t="shared" si="3"/>
        <v>25.30156576085232</v>
      </c>
      <c r="O4" s="7"/>
    </row>
    <row r="5" spans="1:15" x14ac:dyDescent="0.25">
      <c r="A5" s="43" t="s">
        <v>35</v>
      </c>
      <c r="B5">
        <v>-0.769650990281184</v>
      </c>
      <c r="C5">
        <v>-3.6897287886507599</v>
      </c>
      <c r="D5" s="7">
        <v>-1.9144919321452001</v>
      </c>
      <c r="E5" s="16">
        <f t="shared" si="0"/>
        <v>-2.1246239036923815</v>
      </c>
      <c r="F5" s="21">
        <f t="shared" si="1"/>
        <v>11.947789501295476</v>
      </c>
      <c r="G5" s="7"/>
      <c r="H5" s="43" t="s">
        <v>35</v>
      </c>
      <c r="I5" s="7">
        <v>-0.35646608774867999</v>
      </c>
      <c r="J5" s="7">
        <v>-0.81152958636906403</v>
      </c>
      <c r="K5" s="7">
        <v>-1.1027160182484199</v>
      </c>
      <c r="L5" s="7">
        <v>-1.3655375639554601</v>
      </c>
      <c r="M5" s="16">
        <f t="shared" si="2"/>
        <v>-0.90906231408040594</v>
      </c>
      <c r="N5" s="21">
        <f t="shared" si="3"/>
        <v>40.290184234682691</v>
      </c>
      <c r="O5" s="7"/>
    </row>
    <row r="6" spans="1:15" x14ac:dyDescent="0.25">
      <c r="A6" s="43" t="s">
        <v>36</v>
      </c>
      <c r="B6">
        <v>-0.63224767791602898</v>
      </c>
      <c r="C6" s="5">
        <v>-1.0573200828966101</v>
      </c>
      <c r="D6" s="5">
        <v>-0.417043902476739</v>
      </c>
      <c r="E6" s="9">
        <f t="shared" si="0"/>
        <v>-0.70220388776312603</v>
      </c>
      <c r="F6" s="20">
        <f t="shared" si="1"/>
        <v>49.549209061909096</v>
      </c>
      <c r="G6" s="7"/>
      <c r="H6" s="43" t="s">
        <v>36</v>
      </c>
      <c r="I6" s="7">
        <v>-0.46259495425875902</v>
      </c>
      <c r="J6" s="7">
        <v>-0.61532593056235096</v>
      </c>
      <c r="K6" s="7">
        <v>-0.80256174740392205</v>
      </c>
      <c r="L6" s="7">
        <v>-0.94675675882594301</v>
      </c>
      <c r="M6" s="16">
        <f t="shared" si="2"/>
        <v>-0.7068098477627438</v>
      </c>
      <c r="N6" s="21">
        <f t="shared" si="3"/>
        <v>49.321512170889747</v>
      </c>
      <c r="O6" s="7"/>
    </row>
    <row r="7" spans="1:15" x14ac:dyDescent="0.25">
      <c r="A7" s="43" t="s">
        <v>37</v>
      </c>
      <c r="B7" s="5">
        <v>-0.18140413436630501</v>
      </c>
      <c r="C7">
        <v>-1.4729681567364601</v>
      </c>
      <c r="D7" s="7">
        <v>-0.71531906457031902</v>
      </c>
      <c r="E7" s="16">
        <f t="shared" si="0"/>
        <v>-0.78989711855769473</v>
      </c>
      <c r="F7" s="21">
        <f t="shared" si="1"/>
        <v>45.38914898914404</v>
      </c>
      <c r="G7" s="7"/>
      <c r="H7" s="43" t="s">
        <v>37</v>
      </c>
      <c r="I7" s="5">
        <v>-0.235475976697957</v>
      </c>
      <c r="J7" s="5">
        <v>-0.39362998630733598</v>
      </c>
      <c r="K7" s="7">
        <v>-0.56395719280012002</v>
      </c>
      <c r="L7" s="7">
        <v>-0.67198179086618703</v>
      </c>
      <c r="M7" s="9">
        <f t="shared" si="2"/>
        <v>-0.46626123666789998</v>
      </c>
      <c r="N7" s="20">
        <f t="shared" si="3"/>
        <v>62.734337754549962</v>
      </c>
      <c r="O7" s="7"/>
    </row>
    <row r="8" spans="1:15" x14ac:dyDescent="0.25">
      <c r="A8" s="43" t="s">
        <v>38</v>
      </c>
      <c r="B8">
        <v>-0.35090997664113499</v>
      </c>
      <c r="C8">
        <v>-1.4544165133510201</v>
      </c>
      <c r="D8" s="7">
        <v>-0.93052544821854999</v>
      </c>
      <c r="E8" s="16">
        <f t="shared" si="0"/>
        <v>-0.91195064607023502</v>
      </c>
      <c r="F8" s="21">
        <f t="shared" si="1"/>
        <v>40.173980704653388</v>
      </c>
      <c r="G8" s="7"/>
      <c r="H8" s="43" t="s">
        <v>38</v>
      </c>
      <c r="I8" s="7">
        <v>-0.306719181956916</v>
      </c>
      <c r="J8" s="7">
        <v>-0.48624038476800602</v>
      </c>
      <c r="K8" s="7">
        <v>-0.62255797531683299</v>
      </c>
      <c r="L8" s="7">
        <v>-0.68720046434853099</v>
      </c>
      <c r="M8" s="16">
        <f t="shared" si="2"/>
        <v>-0.52567950159757149</v>
      </c>
      <c r="N8" s="21">
        <f t="shared" si="3"/>
        <v>59.115353808793614</v>
      </c>
      <c r="O8" s="7"/>
    </row>
    <row r="9" spans="1:15" x14ac:dyDescent="0.25">
      <c r="A9" s="43" t="s">
        <v>39</v>
      </c>
      <c r="B9">
        <v>-5.2641212425160004</v>
      </c>
      <c r="C9">
        <v>-5.9915603340581898</v>
      </c>
      <c r="D9" s="7">
        <v>-4.8951933113729904</v>
      </c>
      <c r="E9" s="16">
        <f t="shared" si="0"/>
        <v>-5.3836249626490611</v>
      </c>
      <c r="F9" s="21">
        <f t="shared" si="1"/>
        <v>0.45911489852613169</v>
      </c>
      <c r="G9" s="7"/>
      <c r="H9" s="43" t="s">
        <v>39</v>
      </c>
      <c r="I9" s="7">
        <v>-4.5253052118993899</v>
      </c>
      <c r="J9" s="7">
        <v>-4.6659643639838002</v>
      </c>
      <c r="K9" s="7">
        <v>-4.8668287252446598</v>
      </c>
      <c r="L9" s="7">
        <v>-4.9243875577989797</v>
      </c>
      <c r="M9" s="16">
        <f t="shared" si="2"/>
        <v>-4.7456214647317072</v>
      </c>
      <c r="N9" s="21">
        <f t="shared" si="3"/>
        <v>0.86896600101675903</v>
      </c>
      <c r="O9" s="7"/>
    </row>
    <row r="10" spans="1:15" x14ac:dyDescent="0.25">
      <c r="A10" s="44" t="s">
        <v>40</v>
      </c>
      <c r="B10">
        <v>-0.31227970447256198</v>
      </c>
      <c r="C10">
        <v>-2.5142429672987601</v>
      </c>
      <c r="D10" s="7">
        <v>-1.4472885257786501</v>
      </c>
      <c r="E10" s="16">
        <f t="shared" si="0"/>
        <v>-1.4246037325166574</v>
      </c>
      <c r="F10" s="21">
        <f t="shared" si="1"/>
        <v>24.06037877775465</v>
      </c>
      <c r="G10" s="7"/>
      <c r="H10" s="44" t="s">
        <v>40</v>
      </c>
      <c r="I10" s="7">
        <v>-0.41988847061551399</v>
      </c>
      <c r="J10" s="7">
        <v>-0.44730158828451699</v>
      </c>
      <c r="K10" s="5">
        <v>-0.48622081938382999</v>
      </c>
      <c r="L10" s="5">
        <v>-0.52088297223579305</v>
      </c>
      <c r="M10" s="16">
        <f t="shared" si="2"/>
        <v>-0.46857346262991351</v>
      </c>
      <c r="N10" s="21">
        <f t="shared" si="3"/>
        <v>62.589449361988073</v>
      </c>
      <c r="O10" s="7"/>
    </row>
    <row r="11" spans="1:15" x14ac:dyDescent="0.25">
      <c r="A11" s="44" t="s">
        <v>41</v>
      </c>
      <c r="B11">
        <v>-2.6707865183134798</v>
      </c>
      <c r="C11">
        <v>-2.70337779100646</v>
      </c>
      <c r="D11" s="7">
        <v>-2.3798759240930498</v>
      </c>
      <c r="E11" s="16">
        <f t="shared" si="0"/>
        <v>-2.5846800778043302</v>
      </c>
      <c r="F11" s="21">
        <f t="shared" si="1"/>
        <v>7.5420204339272487</v>
      </c>
      <c r="G11" s="7"/>
      <c r="H11" s="44" t="s">
        <v>41</v>
      </c>
      <c r="I11" s="7">
        <v>-2.0584565037301501</v>
      </c>
      <c r="J11" s="7">
        <v>-2.1036852854329702</v>
      </c>
      <c r="K11" s="7">
        <v>-2.0805964909733698</v>
      </c>
      <c r="L11" s="7">
        <v>-2.0784708420531799</v>
      </c>
      <c r="M11" s="16">
        <f t="shared" si="2"/>
        <v>-2.0803022805474178</v>
      </c>
      <c r="N11" s="21">
        <f t="shared" si="3"/>
        <v>12.489245393273215</v>
      </c>
      <c r="O11" s="7"/>
    </row>
    <row r="12" spans="1:15" x14ac:dyDescent="0.25">
      <c r="A12" s="44" t="s">
        <v>4</v>
      </c>
      <c r="B12">
        <v>-2.42814831596939</v>
      </c>
      <c r="C12">
        <v>-2.42814831596939</v>
      </c>
      <c r="D12" s="7">
        <v>-2.1982250776697998</v>
      </c>
      <c r="E12" s="16">
        <f t="shared" si="0"/>
        <v>-2.3515072365361931</v>
      </c>
      <c r="F12" s="21">
        <f t="shared" si="1"/>
        <v>9.5225526603445605</v>
      </c>
      <c r="G12" s="7"/>
      <c r="H12" s="44" t="s">
        <v>4</v>
      </c>
      <c r="I12" s="7">
        <v>-2.1982250776697998</v>
      </c>
      <c r="J12" s="7">
        <v>-2.1982250776697998</v>
      </c>
      <c r="K12" s="7">
        <v>-2.1982250776697998</v>
      </c>
      <c r="L12" s="7">
        <v>-2.1982250776697998</v>
      </c>
      <c r="M12" s="16">
        <f t="shared" si="2"/>
        <v>-2.1982250776697998</v>
      </c>
      <c r="N12" s="21">
        <f t="shared" si="3"/>
        <v>11.100000000000035</v>
      </c>
      <c r="O12" s="7"/>
    </row>
    <row r="13" spans="1:15" x14ac:dyDescent="0.25">
      <c r="A13" s="44" t="s">
        <v>42</v>
      </c>
      <c r="B13">
        <v>-0.42635415092717299</v>
      </c>
      <c r="C13">
        <v>-5.1908502230259401</v>
      </c>
      <c r="D13" s="7">
        <v>-1.7468129565480499</v>
      </c>
      <c r="E13" s="16">
        <f t="shared" si="0"/>
        <v>-2.4546724435003875</v>
      </c>
      <c r="F13" s="21">
        <f t="shared" si="1"/>
        <v>8.5891325095685165</v>
      </c>
      <c r="G13" s="7"/>
      <c r="H13" s="44" t="s">
        <v>42</v>
      </c>
      <c r="I13" s="7">
        <v>-0.83750932290874203</v>
      </c>
      <c r="J13" s="7">
        <v>-1.68345965519507</v>
      </c>
      <c r="K13" s="7">
        <v>-2.1352704404131799</v>
      </c>
      <c r="L13" s="7">
        <v>-2.4551703809905199</v>
      </c>
      <c r="M13" s="16">
        <f t="shared" si="2"/>
        <v>-1.777852449876878</v>
      </c>
      <c r="N13" s="21">
        <f t="shared" si="3"/>
        <v>16.900069529821966</v>
      </c>
      <c r="O13" s="7"/>
    </row>
    <row r="14" spans="1:15" x14ac:dyDescent="0.25">
      <c r="A14" s="44" t="s">
        <v>43</v>
      </c>
      <c r="B14">
        <v>-4.8276022410987096</v>
      </c>
      <c r="C14">
        <v>-5.6560900890788099</v>
      </c>
      <c r="D14">
        <v>-5.1907817730449004</v>
      </c>
      <c r="E14" s="8">
        <f t="shared" si="0"/>
        <v>-5.22482470107414</v>
      </c>
      <c r="F14" s="18">
        <f t="shared" si="1"/>
        <v>0.53813032139058226</v>
      </c>
      <c r="H14" s="44" t="s">
        <v>43</v>
      </c>
      <c r="I14">
        <v>-5.0138509170513998</v>
      </c>
      <c r="J14">
        <v>-5.3173729909554499</v>
      </c>
      <c r="K14">
        <v>-5.8723863375867902</v>
      </c>
      <c r="L14">
        <v>-5.80812205997126</v>
      </c>
      <c r="M14" s="8">
        <f t="shared" si="2"/>
        <v>-5.5029330763912254</v>
      </c>
      <c r="N14" s="18">
        <f t="shared" si="3"/>
        <v>0.40748021875860507</v>
      </c>
    </row>
    <row r="15" spans="1:15" x14ac:dyDescent="0.25">
      <c r="A15" s="45" t="s">
        <v>44</v>
      </c>
      <c r="B15" s="3">
        <v>-1.8263099439947399</v>
      </c>
      <c r="C15" s="3">
        <v>-5.8630651574769601</v>
      </c>
      <c r="D15" s="3">
        <v>-2.97887240624094</v>
      </c>
      <c r="E15" s="10">
        <f t="shared" si="0"/>
        <v>-3.5560825025708804</v>
      </c>
      <c r="F15" s="19">
        <f t="shared" si="1"/>
        <v>2.8550452244410565</v>
      </c>
      <c r="H15" s="45" t="s">
        <v>44</v>
      </c>
      <c r="I15" s="3">
        <v>-0.71363620293418095</v>
      </c>
      <c r="J15" s="3">
        <v>-1.15588162236882</v>
      </c>
      <c r="K15" s="3">
        <v>-1.5752228563320401</v>
      </c>
      <c r="L15" s="3">
        <v>-1.9753451141317599</v>
      </c>
      <c r="M15" s="10">
        <f t="shared" si="2"/>
        <v>-1.3550214489417003</v>
      </c>
      <c r="N15" s="19">
        <f t="shared" si="3"/>
        <v>25.794176181468004</v>
      </c>
    </row>
    <row r="19" spans="13:13" x14ac:dyDescent="0.25">
      <c r="M1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H2" sqref="H2:H15"/>
    </sheetView>
  </sheetViews>
  <sheetFormatPr defaultRowHeight="15" x14ac:dyDescent="0.25"/>
  <cols>
    <col min="1" max="1" width="22" bestFit="1" customWidth="1"/>
    <col min="5" max="5" width="10.140625" style="1" bestFit="1" customWidth="1"/>
    <col min="6" max="6" width="10.140625" bestFit="1" customWidth="1"/>
    <col min="8" max="8" width="22" bestFit="1" customWidth="1"/>
    <col min="13" max="14" width="10.140625" bestFit="1" customWidth="1"/>
  </cols>
  <sheetData>
    <row r="1" spans="1:15" s="26" customFormat="1" ht="31.5" x14ac:dyDescent="0.35">
      <c r="A1" s="22"/>
      <c r="B1" s="23" t="s">
        <v>3</v>
      </c>
      <c r="C1" s="23" t="s">
        <v>1</v>
      </c>
      <c r="D1" s="23" t="s">
        <v>2</v>
      </c>
      <c r="E1" s="24" t="s">
        <v>0</v>
      </c>
      <c r="F1" s="25" t="s">
        <v>9</v>
      </c>
      <c r="H1" s="22"/>
      <c r="I1" s="23" t="s">
        <v>5</v>
      </c>
      <c r="J1" s="23" t="s">
        <v>6</v>
      </c>
      <c r="K1" s="23" t="s">
        <v>7</v>
      </c>
      <c r="L1" s="27" t="s">
        <v>8</v>
      </c>
      <c r="M1" s="24" t="s">
        <v>0</v>
      </c>
      <c r="N1" s="25" t="s">
        <v>9</v>
      </c>
    </row>
    <row r="2" spans="1:15" x14ac:dyDescent="0.25">
      <c r="A2" s="42" t="s">
        <v>32</v>
      </c>
      <c r="B2">
        <v>-5.7785107959759099</v>
      </c>
      <c r="C2">
        <v>-5.8387298994186398</v>
      </c>
      <c r="D2">
        <v>-1.4738891007619801</v>
      </c>
      <c r="E2" s="16">
        <f>AVERAGE(B2:D2)</f>
        <v>-4.3637099320521768</v>
      </c>
      <c r="F2" s="21">
        <f>EXP(E2)*100</f>
        <v>1.2731068529253544</v>
      </c>
      <c r="G2" s="7"/>
      <c r="H2" s="42" t="s">
        <v>32</v>
      </c>
      <c r="I2">
        <v>-3.4523531917433701</v>
      </c>
      <c r="J2">
        <v>-3.1683034812352902</v>
      </c>
      <c r="K2">
        <v>-3.2228081564236501</v>
      </c>
      <c r="L2">
        <v>-3.2839707429117801</v>
      </c>
      <c r="M2" s="16">
        <f>AVERAGE(I2:L2)</f>
        <v>-3.2818588930785224</v>
      </c>
      <c r="N2" s="21">
        <f>EXP(M2)*100</f>
        <v>3.7558374872685643</v>
      </c>
      <c r="O2" s="7"/>
    </row>
    <row r="3" spans="1:15" x14ac:dyDescent="0.25">
      <c r="A3" s="43" t="s">
        <v>33</v>
      </c>
      <c r="B3">
        <v>-4.45584097442058</v>
      </c>
      <c r="C3" s="7">
        <v>-5.3637507125424504</v>
      </c>
      <c r="D3" s="7">
        <v>-0.82998999001546003</v>
      </c>
      <c r="E3" s="16">
        <f t="shared" ref="E3:E15" si="0">AVERAGE(B3:D3)</f>
        <v>-3.5498605589928296</v>
      </c>
      <c r="F3" s="21">
        <f t="shared" ref="F3:F15" si="1">EXP(E3)*100</f>
        <v>2.87286453261944</v>
      </c>
      <c r="G3" s="7"/>
      <c r="H3" s="43" t="s">
        <v>33</v>
      </c>
      <c r="I3" s="7">
        <v>-0.78763309903262702</v>
      </c>
      <c r="J3" s="7">
        <v>-0.95410276531100602</v>
      </c>
      <c r="K3" s="7">
        <v>-1.1358386158242599</v>
      </c>
      <c r="L3" s="7">
        <v>-1.2085242868788899</v>
      </c>
      <c r="M3" s="16">
        <f t="shared" ref="M3:M15" si="2">AVERAGE(I3:L3)</f>
        <v>-1.0215246917616958</v>
      </c>
      <c r="N3" s="21">
        <f t="shared" ref="N3:N15" si="3">EXP(M3)*100</f>
        <v>36.004556296036974</v>
      </c>
      <c r="O3" s="7"/>
    </row>
    <row r="4" spans="1:15" x14ac:dyDescent="0.25">
      <c r="A4" s="43" t="s">
        <v>34</v>
      </c>
      <c r="B4">
        <v>-2.6280770987295399</v>
      </c>
      <c r="C4" s="7">
        <v>-3.4020466626527002</v>
      </c>
      <c r="D4" s="7">
        <v>-1.42356884776103</v>
      </c>
      <c r="E4" s="16">
        <f t="shared" si="0"/>
        <v>-2.4845642030477566</v>
      </c>
      <c r="F4" s="21">
        <f t="shared" si="1"/>
        <v>8.336187544848519</v>
      </c>
      <c r="G4" s="7"/>
      <c r="H4" s="43" t="s">
        <v>34</v>
      </c>
      <c r="I4" s="7">
        <v>-0.546170273080965</v>
      </c>
      <c r="J4" s="7">
        <v>-0.96517825517656597</v>
      </c>
      <c r="K4" s="7">
        <v>-1.3834121413334599</v>
      </c>
      <c r="L4" s="7">
        <v>-1.7249638163607099</v>
      </c>
      <c r="M4" s="16">
        <f t="shared" si="2"/>
        <v>-1.1549311214879252</v>
      </c>
      <c r="N4" s="21">
        <f t="shared" si="3"/>
        <v>31.50792383451461</v>
      </c>
      <c r="O4" s="7"/>
    </row>
    <row r="5" spans="1:15" x14ac:dyDescent="0.25">
      <c r="A5" s="43" t="s">
        <v>35</v>
      </c>
      <c r="B5">
        <v>-3.03404507094359</v>
      </c>
      <c r="C5" s="7">
        <v>-3.1127103978977302</v>
      </c>
      <c r="D5" s="7">
        <v>-1.5169962309735301</v>
      </c>
      <c r="E5" s="16">
        <f t="shared" si="0"/>
        <v>-2.5545838999382835</v>
      </c>
      <c r="F5" s="21">
        <f t="shared" si="1"/>
        <v>7.7724566536581277</v>
      </c>
      <c r="G5" s="7"/>
      <c r="H5" s="43" t="s">
        <v>35</v>
      </c>
      <c r="I5" s="7">
        <v>-0.333871787710047</v>
      </c>
      <c r="J5" s="7">
        <v>-0.57115716397887795</v>
      </c>
      <c r="K5" s="7">
        <v>-0.94863455236230498</v>
      </c>
      <c r="L5" s="7">
        <v>-1.31104204941131</v>
      </c>
      <c r="M5" s="16">
        <f t="shared" si="2"/>
        <v>-0.79117638836563497</v>
      </c>
      <c r="N5" s="21">
        <f t="shared" si="3"/>
        <v>45.331121145781836</v>
      </c>
      <c r="O5" s="7"/>
    </row>
    <row r="6" spans="1:15" x14ac:dyDescent="0.25">
      <c r="A6" s="43" t="s">
        <v>36</v>
      </c>
      <c r="B6">
        <v>-3.3068582514250702</v>
      </c>
      <c r="C6" s="7">
        <v>-2.1735852725981899</v>
      </c>
      <c r="D6" s="5">
        <v>-0.43382948898996199</v>
      </c>
      <c r="E6" s="16">
        <f t="shared" si="0"/>
        <v>-1.9714243376710738</v>
      </c>
      <c r="F6" s="21">
        <f t="shared" si="1"/>
        <v>13.925836395481353</v>
      </c>
      <c r="G6" s="7"/>
      <c r="H6" s="43" t="s">
        <v>36</v>
      </c>
      <c r="I6" s="7">
        <v>-0.50249790659153704</v>
      </c>
      <c r="J6" s="7">
        <v>-0.59337936594507301</v>
      </c>
      <c r="K6" s="7">
        <v>-0.68293340754587695</v>
      </c>
      <c r="L6" s="7">
        <v>-0.76486273137368499</v>
      </c>
      <c r="M6" s="16">
        <f t="shared" si="2"/>
        <v>-0.63591835286404297</v>
      </c>
      <c r="N6" s="21">
        <f t="shared" si="3"/>
        <v>52.944904394209459</v>
      </c>
      <c r="O6" s="7"/>
    </row>
    <row r="7" spans="1:15" x14ac:dyDescent="0.25">
      <c r="A7" s="43" t="s">
        <v>37</v>
      </c>
      <c r="B7">
        <v>-4.1570520898576602</v>
      </c>
      <c r="C7" s="5">
        <v>-1.8922534550052199</v>
      </c>
      <c r="D7" s="7">
        <v>-0.54812572321222397</v>
      </c>
      <c r="E7" s="16">
        <f t="shared" si="0"/>
        <v>-2.1991437560250349</v>
      </c>
      <c r="F7" s="21">
        <f t="shared" si="1"/>
        <v>11.089807352855939</v>
      </c>
      <c r="G7" s="7"/>
      <c r="H7" s="43" t="s">
        <v>37</v>
      </c>
      <c r="I7" s="7">
        <v>-0.28402260841261201</v>
      </c>
      <c r="J7" s="7">
        <v>-0.50054934820410002</v>
      </c>
      <c r="K7" s="7">
        <v>-0.78638655964870396</v>
      </c>
      <c r="L7" s="7">
        <v>-1.0812668002865999</v>
      </c>
      <c r="M7" s="16">
        <f t="shared" si="2"/>
        <v>-0.66305632913800394</v>
      </c>
      <c r="N7" s="21">
        <f t="shared" si="3"/>
        <v>51.527407823298866</v>
      </c>
      <c r="O7" s="7"/>
    </row>
    <row r="8" spans="1:15" x14ac:dyDescent="0.25">
      <c r="A8" s="43" t="s">
        <v>38</v>
      </c>
      <c r="B8">
        <v>-2.6624722215806198</v>
      </c>
      <c r="C8" s="7">
        <v>-1.95718915342877</v>
      </c>
      <c r="D8" s="7">
        <v>-0.68317758083734503</v>
      </c>
      <c r="E8" s="9">
        <f t="shared" si="0"/>
        <v>-1.7676129852822449</v>
      </c>
      <c r="F8" s="20">
        <f t="shared" si="1"/>
        <v>17.074006182799273</v>
      </c>
      <c r="G8" s="7"/>
      <c r="H8" s="43" t="s">
        <v>38</v>
      </c>
      <c r="I8" s="5">
        <v>-0.2393449299912</v>
      </c>
      <c r="J8" s="5">
        <v>-0.41879012316320202</v>
      </c>
      <c r="K8" s="5">
        <v>-0.58425832931810995</v>
      </c>
      <c r="L8" s="5">
        <v>-0.72281130932539805</v>
      </c>
      <c r="M8" s="9">
        <f t="shared" si="2"/>
        <v>-0.4913011729494775</v>
      </c>
      <c r="N8" s="20">
        <f t="shared" si="3"/>
        <v>61.182977967118767</v>
      </c>
      <c r="O8" s="7"/>
    </row>
    <row r="9" spans="1:15" x14ac:dyDescent="0.25">
      <c r="A9" s="43" t="s">
        <v>39</v>
      </c>
      <c r="B9">
        <v>-5.2201364902827097</v>
      </c>
      <c r="C9" s="7">
        <v>-5.5015990396013601</v>
      </c>
      <c r="D9" s="7">
        <v>-5.3777327672822199</v>
      </c>
      <c r="E9" s="16">
        <f t="shared" si="0"/>
        <v>-5.3664894323887635</v>
      </c>
      <c r="F9" s="21">
        <f t="shared" si="1"/>
        <v>0.46704986654636976</v>
      </c>
      <c r="G9" s="7"/>
      <c r="H9" s="43" t="s">
        <v>39</v>
      </c>
      <c r="I9" s="7">
        <v>-4.43395621579264</v>
      </c>
      <c r="J9" s="7">
        <v>-4.5582881032043296</v>
      </c>
      <c r="K9" s="7">
        <v>-4.8347987155570502</v>
      </c>
      <c r="L9" s="7">
        <v>-5.0222482945584801</v>
      </c>
      <c r="M9" s="16">
        <f t="shared" si="2"/>
        <v>-4.712322832278125</v>
      </c>
      <c r="N9" s="21">
        <f t="shared" si="3"/>
        <v>0.89838852684751491</v>
      </c>
      <c r="O9" s="7"/>
    </row>
    <row r="10" spans="1:15" x14ac:dyDescent="0.25">
      <c r="A10" s="44" t="s">
        <v>40</v>
      </c>
      <c r="B10">
        <v>-8.0884066934258492</v>
      </c>
      <c r="C10" s="7">
        <v>-2.00369309819706</v>
      </c>
      <c r="D10" s="7">
        <v>-1.9130095373643701</v>
      </c>
      <c r="E10" s="16">
        <f t="shared" si="0"/>
        <v>-4.0017031096624267</v>
      </c>
      <c r="F10" s="21">
        <f t="shared" si="1"/>
        <v>1.8284471895106795</v>
      </c>
      <c r="G10" s="7"/>
      <c r="H10" s="44" t="s">
        <v>40</v>
      </c>
      <c r="I10" s="7">
        <v>-0.93608367064120301</v>
      </c>
      <c r="J10" s="7">
        <v>-1.43898999123273</v>
      </c>
      <c r="K10" s="7">
        <v>-1.9165968118800101</v>
      </c>
      <c r="L10" s="7">
        <v>-2.02882747112811</v>
      </c>
      <c r="M10" s="16">
        <f t="shared" si="2"/>
        <v>-1.5801244862205133</v>
      </c>
      <c r="N10" s="21">
        <f t="shared" si="3"/>
        <v>20.594945873930129</v>
      </c>
      <c r="O10" s="7"/>
    </row>
    <row r="11" spans="1:15" x14ac:dyDescent="0.25">
      <c r="A11" s="44" t="s">
        <v>41</v>
      </c>
      <c r="B11">
        <v>-4.4883468005035301</v>
      </c>
      <c r="C11" s="7">
        <v>-2.9621598837581802</v>
      </c>
      <c r="D11" s="7">
        <v>-3.05119575870566</v>
      </c>
      <c r="E11" s="16">
        <f t="shared" si="0"/>
        <v>-3.5005674809891238</v>
      </c>
      <c r="F11" s="21">
        <f t="shared" si="1"/>
        <v>3.0180251842687675</v>
      </c>
      <c r="G11" s="7"/>
      <c r="H11" s="44" t="s">
        <v>41</v>
      </c>
      <c r="I11" s="7">
        <v>-1.80951521458915</v>
      </c>
      <c r="J11" s="7">
        <v>-1.8341493895407599</v>
      </c>
      <c r="K11" s="7">
        <v>-1.89732840379973</v>
      </c>
      <c r="L11" s="7">
        <v>-1.98535905375567</v>
      </c>
      <c r="M11" s="16">
        <f t="shared" si="2"/>
        <v>-1.8815880154213274</v>
      </c>
      <c r="N11" s="21">
        <f t="shared" si="3"/>
        <v>15.234798261432411</v>
      </c>
      <c r="O11" s="7"/>
    </row>
    <row r="12" spans="1:15" x14ac:dyDescent="0.25">
      <c r="A12" s="44" t="s">
        <v>4</v>
      </c>
      <c r="B12" s="5">
        <v>-2.42814831596939</v>
      </c>
      <c r="C12" s="7">
        <v>-2.42814831596939</v>
      </c>
      <c r="D12" s="7">
        <v>-2.1982250776697998</v>
      </c>
      <c r="E12" s="16">
        <f t="shared" si="0"/>
        <v>-2.3515072365361931</v>
      </c>
      <c r="F12" s="21">
        <f t="shared" si="1"/>
        <v>9.5225526603445605</v>
      </c>
      <c r="G12" s="7"/>
      <c r="H12" s="44" t="s">
        <v>4</v>
      </c>
      <c r="I12" s="7">
        <v>-2.1982250776697998</v>
      </c>
      <c r="J12" s="7">
        <v>-2.1982250776697998</v>
      </c>
      <c r="K12" s="7">
        <v>-2.1982250776697998</v>
      </c>
      <c r="L12" s="7">
        <v>-2.1982250776697998</v>
      </c>
      <c r="M12" s="16">
        <f t="shared" si="2"/>
        <v>-2.1982250776697998</v>
      </c>
      <c r="N12" s="21">
        <f t="shared" si="3"/>
        <v>11.100000000000035</v>
      </c>
      <c r="O12" s="7"/>
    </row>
    <row r="13" spans="1:15" x14ac:dyDescent="0.25">
      <c r="A13" s="44" t="s">
        <v>42</v>
      </c>
      <c r="B13">
        <v>-3.9335323539042801</v>
      </c>
      <c r="C13" s="7">
        <v>-4.0181525100714603</v>
      </c>
      <c r="D13" s="7">
        <v>-0.90397893169078702</v>
      </c>
      <c r="E13" s="16">
        <f t="shared" si="0"/>
        <v>-2.9518879318888427</v>
      </c>
      <c r="F13" s="21">
        <f t="shared" si="1"/>
        <v>5.2240985366709225</v>
      </c>
      <c r="G13" s="7"/>
      <c r="H13" s="44" t="s">
        <v>42</v>
      </c>
      <c r="I13" s="7">
        <v>-1.3747262125436199</v>
      </c>
      <c r="J13" s="7">
        <v>-1.9744675603188699</v>
      </c>
      <c r="K13" s="7">
        <v>-1.8117087507446199</v>
      </c>
      <c r="L13" s="7">
        <v>-1.4673349568519201</v>
      </c>
      <c r="M13" s="16">
        <f t="shared" si="2"/>
        <v>-1.6570593701147573</v>
      </c>
      <c r="N13" s="21">
        <f t="shared" si="3"/>
        <v>19.069893136996807</v>
      </c>
      <c r="O13" s="7"/>
    </row>
    <row r="14" spans="1:15" x14ac:dyDescent="0.25">
      <c r="A14" s="44" t="s">
        <v>43</v>
      </c>
      <c r="B14">
        <v>-8.6206939309596606</v>
      </c>
      <c r="C14" s="7">
        <v>-5.51157795081114</v>
      </c>
      <c r="D14" s="7">
        <v>-5.0711357126007197</v>
      </c>
      <c r="E14" s="16">
        <f t="shared" si="0"/>
        <v>-6.4011358647905068</v>
      </c>
      <c r="F14" s="21">
        <f t="shared" si="1"/>
        <v>0.16596710402255219</v>
      </c>
      <c r="G14" s="7"/>
      <c r="H14" s="44" t="s">
        <v>43</v>
      </c>
      <c r="I14" s="7">
        <v>-5.0693462934514697</v>
      </c>
      <c r="J14" s="7">
        <v>-5.3818395983585701</v>
      </c>
      <c r="K14" s="7">
        <v>-5.7830265347673002</v>
      </c>
      <c r="L14" s="7">
        <v>-6.2853803014895</v>
      </c>
      <c r="M14" s="16">
        <f t="shared" si="2"/>
        <v>-5.62989818201671</v>
      </c>
      <c r="N14" s="21">
        <f t="shared" si="3"/>
        <v>0.35889407274364959</v>
      </c>
    </row>
    <row r="15" spans="1:15" x14ac:dyDescent="0.25">
      <c r="A15" s="45" t="s">
        <v>44</v>
      </c>
      <c r="B15" s="3">
        <v>-6.5518275719334502</v>
      </c>
      <c r="C15" s="3">
        <v>-6.3833782215927899</v>
      </c>
      <c r="D15" s="3">
        <v>-3.25019019226621</v>
      </c>
      <c r="E15" s="10">
        <f t="shared" si="0"/>
        <v>-5.3951319952641503</v>
      </c>
      <c r="F15" s="19">
        <f t="shared" si="1"/>
        <v>0.45386212827462219</v>
      </c>
      <c r="H15" s="45" t="s">
        <v>44</v>
      </c>
      <c r="I15" s="3">
        <v>-2.2550095629867699</v>
      </c>
      <c r="J15" s="3">
        <v>-1.91478229652784</v>
      </c>
      <c r="K15" s="3">
        <v>-2.9881355095329698</v>
      </c>
      <c r="L15" s="3">
        <v>-3.3705284281183001</v>
      </c>
      <c r="M15" s="10">
        <f t="shared" si="2"/>
        <v>-2.6321139492914698</v>
      </c>
      <c r="N15" s="19">
        <f t="shared" si="3"/>
        <v>7.1926252962614452</v>
      </c>
    </row>
    <row r="19" spans="13:13" x14ac:dyDescent="0.25">
      <c r="M1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2" sqref="A2:A15"/>
    </sheetView>
  </sheetViews>
  <sheetFormatPr defaultRowHeight="15" x14ac:dyDescent="0.25"/>
  <cols>
    <col min="1" max="1" width="22" bestFit="1" customWidth="1"/>
    <col min="5" max="5" width="10.140625" style="1" bestFit="1" customWidth="1"/>
    <col min="6" max="6" width="10.140625" bestFit="1" customWidth="1"/>
    <col min="8" max="8" width="22" bestFit="1" customWidth="1"/>
    <col min="13" max="14" width="10.140625" bestFit="1" customWidth="1"/>
  </cols>
  <sheetData>
    <row r="1" spans="1:15" s="26" customFormat="1" ht="31.5" x14ac:dyDescent="0.35">
      <c r="A1" s="22"/>
      <c r="B1" s="23" t="s">
        <v>3</v>
      </c>
      <c r="C1" s="23" t="s">
        <v>1</v>
      </c>
      <c r="D1" s="23" t="s">
        <v>2</v>
      </c>
      <c r="E1" s="24" t="s">
        <v>0</v>
      </c>
      <c r="F1" s="25" t="s">
        <v>9</v>
      </c>
      <c r="H1" s="22"/>
      <c r="I1" s="23" t="s">
        <v>5</v>
      </c>
      <c r="J1" s="23" t="s">
        <v>6</v>
      </c>
      <c r="K1" s="23" t="s">
        <v>7</v>
      </c>
      <c r="L1" s="27" t="s">
        <v>8</v>
      </c>
      <c r="M1" s="24" t="s">
        <v>0</v>
      </c>
      <c r="N1" s="25" t="s">
        <v>9</v>
      </c>
    </row>
    <row r="2" spans="1:15" x14ac:dyDescent="0.25">
      <c r="A2" s="42" t="s">
        <v>32</v>
      </c>
      <c r="B2">
        <v>-5.7269149437958404</v>
      </c>
      <c r="C2">
        <v>-5.5810098319100003</v>
      </c>
      <c r="D2">
        <v>-1.5947226540453401</v>
      </c>
      <c r="E2" s="16">
        <f>AVERAGE(B2:D2)</f>
        <v>-4.3008824765837268</v>
      </c>
      <c r="F2" s="21">
        <f>EXP(E2)*100</f>
        <v>1.3556590358402838</v>
      </c>
      <c r="G2" s="7"/>
      <c r="H2" s="42" t="s">
        <v>32</v>
      </c>
      <c r="I2">
        <v>-1.3138874297868299</v>
      </c>
      <c r="J2">
        <v>-1.3330440448227601</v>
      </c>
      <c r="K2">
        <v>-1.44446602923717</v>
      </c>
      <c r="L2">
        <v>-1.3835621569635901</v>
      </c>
      <c r="M2" s="16">
        <f>AVERAGE(I2:L2)</f>
        <v>-1.3687399152025876</v>
      </c>
      <c r="N2" s="21">
        <f>EXP(M2)*100</f>
        <v>25.44273576914669</v>
      </c>
      <c r="O2" s="7"/>
    </row>
    <row r="3" spans="1:15" x14ac:dyDescent="0.25">
      <c r="A3" s="43" t="s">
        <v>33</v>
      </c>
      <c r="B3">
        <v>-2.01872388210993</v>
      </c>
      <c r="C3">
        <v>-1.2772452193717601</v>
      </c>
      <c r="D3">
        <v>-0.498200604813267</v>
      </c>
      <c r="E3" s="16">
        <f t="shared" ref="E3:E15" si="0">AVERAGE(B3:D3)</f>
        <v>-1.2647232354316522</v>
      </c>
      <c r="F3" s="21">
        <f t="shared" ref="F3:F15" si="1">EXP(E3)*100</f>
        <v>28.231742078805894</v>
      </c>
      <c r="G3" s="7"/>
      <c r="H3" s="43" t="s">
        <v>33</v>
      </c>
      <c r="I3">
        <v>-0.39496849883990698</v>
      </c>
      <c r="J3">
        <v>-0.51938386976985995</v>
      </c>
      <c r="K3">
        <v>-0.55048436470962203</v>
      </c>
      <c r="L3">
        <v>-0.61618117771089098</v>
      </c>
      <c r="M3" s="16">
        <f t="shared" ref="M3:M15" si="2">AVERAGE(I3:L3)</f>
        <v>-0.52025447775756994</v>
      </c>
      <c r="N3" s="21">
        <f t="shared" ref="N3:N15" si="3">EXP(M3)*100</f>
        <v>59.436927496294182</v>
      </c>
      <c r="O3" s="7"/>
    </row>
    <row r="4" spans="1:15" x14ac:dyDescent="0.25">
      <c r="A4" s="43" t="s">
        <v>34</v>
      </c>
      <c r="B4">
        <v>-2.33176480618785</v>
      </c>
      <c r="C4" s="7">
        <v>-3.2858819158813399</v>
      </c>
      <c r="D4" s="7">
        <v>-1.4111032958505501</v>
      </c>
      <c r="E4" s="16">
        <f t="shared" si="0"/>
        <v>-2.3429166726399133</v>
      </c>
      <c r="F4" s="21">
        <f t="shared" si="1"/>
        <v>9.6047091374152558</v>
      </c>
      <c r="G4" s="7"/>
      <c r="H4" s="43" t="s">
        <v>34</v>
      </c>
      <c r="I4" s="7">
        <v>-0.347303428440291</v>
      </c>
      <c r="J4" s="7">
        <v>-0.78829768908285702</v>
      </c>
      <c r="K4" s="7">
        <v>-1.0713906489237499</v>
      </c>
      <c r="L4" s="7">
        <v>-1.28904193546614</v>
      </c>
      <c r="M4" s="16">
        <f t="shared" si="2"/>
        <v>-0.87400842547825941</v>
      </c>
      <c r="N4" s="21">
        <f t="shared" si="3"/>
        <v>41.727557443759956</v>
      </c>
      <c r="O4" s="7"/>
    </row>
    <row r="5" spans="1:15" x14ac:dyDescent="0.25">
      <c r="A5" s="43" t="s">
        <v>35</v>
      </c>
      <c r="B5">
        <v>-2.6524052733022101</v>
      </c>
      <c r="C5" s="7">
        <v>-2.9922151232369099</v>
      </c>
      <c r="D5" s="7">
        <v>-1.4285275903925501</v>
      </c>
      <c r="E5" s="16">
        <f t="shared" si="0"/>
        <v>-2.3577159956438898</v>
      </c>
      <c r="F5" s="21">
        <f t="shared" si="1"/>
        <v>9.4636125864847465</v>
      </c>
      <c r="G5" s="7"/>
      <c r="H5" s="43" t="s">
        <v>35</v>
      </c>
      <c r="I5" s="7">
        <v>-0.16152680069011899</v>
      </c>
      <c r="J5" s="7">
        <v>-0.45164317473236298</v>
      </c>
      <c r="K5" s="7">
        <v>-0.72489228711602005</v>
      </c>
      <c r="L5" s="7">
        <v>-1.0641672277263201</v>
      </c>
      <c r="M5" s="16">
        <f t="shared" si="2"/>
        <v>-0.60055737256620545</v>
      </c>
      <c r="N5" s="21">
        <f t="shared" si="3"/>
        <v>54.850582877627495</v>
      </c>
      <c r="O5" s="7"/>
    </row>
    <row r="6" spans="1:15" x14ac:dyDescent="0.25">
      <c r="A6" s="43" t="s">
        <v>36</v>
      </c>
      <c r="B6">
        <v>-2.0347139347385901</v>
      </c>
      <c r="C6" s="7">
        <v>-1.57922408466847</v>
      </c>
      <c r="D6" s="5">
        <v>-0.44575005352269598</v>
      </c>
      <c r="E6" s="16">
        <f t="shared" si="0"/>
        <v>-1.3532293576432519</v>
      </c>
      <c r="F6" s="21">
        <f t="shared" si="1"/>
        <v>25.840443145082361</v>
      </c>
      <c r="G6" s="7"/>
      <c r="H6" s="43" t="s">
        <v>36</v>
      </c>
      <c r="I6" s="7">
        <v>-0.33185874517283998</v>
      </c>
      <c r="J6" s="7">
        <v>-0.42946015835072698</v>
      </c>
      <c r="K6" s="7">
        <v>-0.53292313579874095</v>
      </c>
      <c r="L6" s="7">
        <v>-0.65024710889914805</v>
      </c>
      <c r="M6" s="16">
        <f t="shared" si="2"/>
        <v>-0.48612228705536398</v>
      </c>
      <c r="N6" s="21">
        <f t="shared" si="3"/>
        <v>61.500659536932169</v>
      </c>
      <c r="O6" s="7"/>
    </row>
    <row r="7" spans="1:15" x14ac:dyDescent="0.25">
      <c r="A7" s="43" t="s">
        <v>37</v>
      </c>
      <c r="B7">
        <v>-2.5586142721176799</v>
      </c>
      <c r="C7" s="7">
        <v>-1.1764876116144001</v>
      </c>
      <c r="D7" s="7">
        <v>-0.46057575817702401</v>
      </c>
      <c r="E7" s="16">
        <f t="shared" si="0"/>
        <v>-1.3985592139697012</v>
      </c>
      <c r="F7" s="21">
        <f t="shared" si="1"/>
        <v>24.695251347626289</v>
      </c>
      <c r="G7" s="7"/>
      <c r="H7" s="43" t="s">
        <v>37</v>
      </c>
      <c r="I7" s="7">
        <v>-0.159126473513449</v>
      </c>
      <c r="J7" s="7">
        <v>-0.28968894416576901</v>
      </c>
      <c r="K7" s="7">
        <v>-0.430738199301271</v>
      </c>
      <c r="L7" s="7">
        <v>-0.50511847310864799</v>
      </c>
      <c r="M7" s="16">
        <f t="shared" si="2"/>
        <v>-0.34616802252228424</v>
      </c>
      <c r="N7" s="21">
        <f t="shared" si="3"/>
        <v>70.739361906040457</v>
      </c>
      <c r="O7" s="7"/>
    </row>
    <row r="8" spans="1:15" x14ac:dyDescent="0.25">
      <c r="A8" s="43" t="s">
        <v>38</v>
      </c>
      <c r="B8" s="5">
        <v>-1.6091134841952199</v>
      </c>
      <c r="C8" s="5">
        <v>-1.1169174568829601</v>
      </c>
      <c r="D8" s="7">
        <v>-0.54704055685469299</v>
      </c>
      <c r="E8" s="9">
        <f t="shared" si="0"/>
        <v>-1.0910238326442909</v>
      </c>
      <c r="F8" s="20">
        <f t="shared" si="1"/>
        <v>33.587244044146352</v>
      </c>
      <c r="G8" s="7"/>
      <c r="H8" s="43" t="s">
        <v>38</v>
      </c>
      <c r="I8" s="7">
        <v>-0.120645556505413</v>
      </c>
      <c r="J8" s="5">
        <v>-0.27388941922959797</v>
      </c>
      <c r="K8" s="5">
        <v>-0.39122886530467399</v>
      </c>
      <c r="L8" s="5">
        <v>-0.458795979160246</v>
      </c>
      <c r="M8" s="9">
        <f t="shared" si="2"/>
        <v>-0.31113995504998276</v>
      </c>
      <c r="N8" s="20">
        <f t="shared" si="3"/>
        <v>73.261133603786305</v>
      </c>
      <c r="O8" s="7"/>
    </row>
    <row r="9" spans="1:15" x14ac:dyDescent="0.25">
      <c r="A9" s="43" t="s">
        <v>39</v>
      </c>
      <c r="B9">
        <v>-6.66441484731918</v>
      </c>
      <c r="C9" s="7">
        <v>-5.4127337264523501</v>
      </c>
      <c r="D9" s="7">
        <v>-5.0099806984720798</v>
      </c>
      <c r="E9" s="16">
        <f t="shared" si="0"/>
        <v>-5.6957097574145372</v>
      </c>
      <c r="F9" s="21">
        <f t="shared" si="1"/>
        <v>0.33603512982741307</v>
      </c>
      <c r="G9" s="7"/>
      <c r="H9" s="43" t="s">
        <v>39</v>
      </c>
      <c r="I9" s="7">
        <v>-4.4835703037319199</v>
      </c>
      <c r="J9" s="7">
        <v>-4.6140237532985102</v>
      </c>
      <c r="K9" s="7">
        <v>-4.7233294348296502</v>
      </c>
      <c r="L9" s="7">
        <v>-4.81793306908025</v>
      </c>
      <c r="M9" s="16">
        <f t="shared" si="2"/>
        <v>-4.6597141402350832</v>
      </c>
      <c r="N9" s="21">
        <f t="shared" si="3"/>
        <v>0.9469168869243727</v>
      </c>
      <c r="O9" s="7"/>
    </row>
    <row r="10" spans="1:15" x14ac:dyDescent="0.25">
      <c r="A10" s="44" t="s">
        <v>40</v>
      </c>
      <c r="B10">
        <v>-7.4550999119151502</v>
      </c>
      <c r="C10" s="7">
        <v>-1.7797866714080199</v>
      </c>
      <c r="D10" s="7">
        <v>-1.4830045944430099</v>
      </c>
      <c r="E10" s="16">
        <f t="shared" si="0"/>
        <v>-3.5726303925887266</v>
      </c>
      <c r="F10" s="21">
        <f t="shared" si="1"/>
        <v>2.8081890050787597</v>
      </c>
      <c r="G10" s="7"/>
      <c r="H10" s="44" t="s">
        <v>40</v>
      </c>
      <c r="I10" s="7">
        <v>-1.0814531110007399</v>
      </c>
      <c r="J10" s="7">
        <v>-1.3660909792243301</v>
      </c>
      <c r="K10" s="7">
        <v>-1.35657662914619</v>
      </c>
      <c r="L10" s="7">
        <v>-1.3530160530017701</v>
      </c>
      <c r="M10" s="16">
        <f t="shared" si="2"/>
        <v>-1.2892841930932575</v>
      </c>
      <c r="N10" s="21">
        <f t="shared" si="3"/>
        <v>27.546789435589897</v>
      </c>
      <c r="O10" s="7"/>
    </row>
    <row r="11" spans="1:15" x14ac:dyDescent="0.25">
      <c r="A11" s="44" t="s">
        <v>41</v>
      </c>
      <c r="B11">
        <v>-2.6750308031904702</v>
      </c>
      <c r="C11" s="7">
        <v>-2.8319288735230801</v>
      </c>
      <c r="D11" s="7">
        <v>-2.5069097397010598</v>
      </c>
      <c r="E11" s="16">
        <f t="shared" si="0"/>
        <v>-2.6712898054715368</v>
      </c>
      <c r="F11" s="21">
        <f t="shared" si="1"/>
        <v>6.9162960989405029</v>
      </c>
      <c r="G11" s="7"/>
      <c r="H11" s="44" t="s">
        <v>41</v>
      </c>
      <c r="I11" s="7">
        <v>-1.8427961600646099</v>
      </c>
      <c r="J11" s="7">
        <v>-1.8531583969372101</v>
      </c>
      <c r="K11" s="7">
        <v>-1.8714461238603399</v>
      </c>
      <c r="L11" s="7">
        <v>-1.9058784147998</v>
      </c>
      <c r="M11" s="16">
        <f t="shared" si="2"/>
        <v>-1.8683197739154902</v>
      </c>
      <c r="N11" s="21">
        <f t="shared" si="3"/>
        <v>15.438284209170842</v>
      </c>
      <c r="O11" s="7"/>
    </row>
    <row r="12" spans="1:15" x14ac:dyDescent="0.25">
      <c r="A12" s="44" t="s">
        <v>4</v>
      </c>
      <c r="B12">
        <v>-2.42814831596939</v>
      </c>
      <c r="C12" s="7">
        <v>-2.42814831596939</v>
      </c>
      <c r="D12" s="7">
        <v>-2.1982250776697998</v>
      </c>
      <c r="E12" s="16">
        <f t="shared" si="0"/>
        <v>-2.3515072365361931</v>
      </c>
      <c r="F12" s="21">
        <f t="shared" si="1"/>
        <v>9.5225526603445605</v>
      </c>
      <c r="G12" s="7"/>
      <c r="H12" s="44" t="s">
        <v>4</v>
      </c>
      <c r="I12" s="7">
        <v>-2.1982250776697998</v>
      </c>
      <c r="J12" s="7">
        <v>-2.1982250776697998</v>
      </c>
      <c r="K12" s="7">
        <v>-2.1982250776697998</v>
      </c>
      <c r="L12" s="7">
        <v>-2.1982250776697998</v>
      </c>
      <c r="M12" s="16">
        <f t="shared" si="2"/>
        <v>-2.1982250776697998</v>
      </c>
      <c r="N12" s="21">
        <f t="shared" si="3"/>
        <v>11.100000000000035</v>
      </c>
      <c r="O12" s="7"/>
    </row>
    <row r="13" spans="1:15" x14ac:dyDescent="0.25">
      <c r="A13" s="44" t="s">
        <v>42</v>
      </c>
      <c r="B13">
        <v>-3.8176350160741301</v>
      </c>
      <c r="C13" s="7">
        <v>-3.5944000330337902</v>
      </c>
      <c r="D13" s="7">
        <v>-1.0142404640829701</v>
      </c>
      <c r="E13" s="16">
        <f t="shared" si="0"/>
        <v>-2.8087585043969638</v>
      </c>
      <c r="F13" s="21">
        <f t="shared" si="1"/>
        <v>6.0279783042234669</v>
      </c>
      <c r="G13" s="7"/>
      <c r="H13" s="44" t="s">
        <v>42</v>
      </c>
      <c r="I13" s="5">
        <v>-0.106594701879559</v>
      </c>
      <c r="J13" s="7">
        <v>-0.81597037679738105</v>
      </c>
      <c r="K13" s="7">
        <v>-0.84216468209122197</v>
      </c>
      <c r="L13" s="7">
        <v>-0.996404414813434</v>
      </c>
      <c r="M13" s="16">
        <f t="shared" si="2"/>
        <v>-0.69028354389539903</v>
      </c>
      <c r="N13" s="21">
        <f t="shared" si="3"/>
        <v>50.143387039432895</v>
      </c>
      <c r="O13" s="7"/>
    </row>
    <row r="14" spans="1:15" x14ac:dyDescent="0.25">
      <c r="A14" s="44" t="s">
        <v>43</v>
      </c>
      <c r="B14">
        <v>-5.88146508527986</v>
      </c>
      <c r="C14">
        <v>-5.3145499980878697</v>
      </c>
      <c r="D14">
        <v>-5.0984871317315097</v>
      </c>
      <c r="E14" s="16">
        <f t="shared" si="0"/>
        <v>-5.4315007383664131</v>
      </c>
      <c r="F14" s="21">
        <f t="shared" si="1"/>
        <v>0.43765228560043062</v>
      </c>
      <c r="G14" s="7"/>
      <c r="H14" s="44" t="s">
        <v>43</v>
      </c>
      <c r="I14">
        <v>-4.9495866394358696</v>
      </c>
      <c r="J14">
        <v>-5.23230580836724</v>
      </c>
      <c r="K14">
        <v>-5.62235192308182</v>
      </c>
      <c r="L14">
        <v>-6.0316820454856401</v>
      </c>
      <c r="M14" s="16">
        <f t="shared" si="2"/>
        <v>-5.4589816040926422</v>
      </c>
      <c r="N14" s="21">
        <f t="shared" si="3"/>
        <v>0.42578897550719397</v>
      </c>
    </row>
    <row r="15" spans="1:15" x14ac:dyDescent="0.25">
      <c r="A15" s="45" t="s">
        <v>44</v>
      </c>
      <c r="B15" s="3">
        <v>-5.2358401160179699</v>
      </c>
      <c r="C15" s="3">
        <v>-5.4056635245569904</v>
      </c>
      <c r="D15" s="3">
        <v>-2.2498054289796601</v>
      </c>
      <c r="E15" s="10">
        <f t="shared" si="0"/>
        <v>-4.2971030231848735</v>
      </c>
      <c r="F15" s="19">
        <f t="shared" si="1"/>
        <v>1.3607923804989308</v>
      </c>
      <c r="H15" s="45" t="s">
        <v>44</v>
      </c>
      <c r="I15" s="3">
        <v>-1.5996819105256399</v>
      </c>
      <c r="J15" s="3">
        <v>-1.8057198305328199</v>
      </c>
      <c r="K15" s="3">
        <v>-1.5242617397664899</v>
      </c>
      <c r="L15" s="3">
        <v>-1.7617807566236401</v>
      </c>
      <c r="M15" s="10">
        <f t="shared" si="2"/>
        <v>-1.6728610593621474</v>
      </c>
      <c r="N15" s="19">
        <f t="shared" si="3"/>
        <v>18.770924933825022</v>
      </c>
    </row>
    <row r="19" spans="13:13" x14ac:dyDescent="0.25">
      <c r="M1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2" sqref="H2:H15"/>
    </sheetView>
  </sheetViews>
  <sheetFormatPr defaultRowHeight="15" x14ac:dyDescent="0.25"/>
  <cols>
    <col min="1" max="1" width="22" style="7" bestFit="1" customWidth="1"/>
    <col min="2" max="4" width="9.140625" style="7"/>
    <col min="5" max="5" width="10.140625" style="37" bestFit="1" customWidth="1"/>
    <col min="6" max="6" width="10.140625" style="7" bestFit="1" customWidth="1"/>
    <col min="7" max="7" width="9.140625" style="7"/>
    <col min="8" max="8" width="22" style="7" bestFit="1" customWidth="1"/>
    <col min="9" max="12" width="9.140625" style="7"/>
    <col min="13" max="14" width="10.140625" style="7" bestFit="1" customWidth="1"/>
    <col min="15" max="16384" width="9.140625" style="7"/>
  </cols>
  <sheetData>
    <row r="1" spans="1:14" s="32" customFormat="1" ht="31.5" x14ac:dyDescent="0.35">
      <c r="A1" s="29"/>
      <c r="B1" s="30" t="s">
        <v>3</v>
      </c>
      <c r="C1" s="30" t="s">
        <v>1</v>
      </c>
      <c r="D1" s="30" t="s">
        <v>2</v>
      </c>
      <c r="E1" s="31" t="s">
        <v>0</v>
      </c>
      <c r="F1" s="25" t="s">
        <v>9</v>
      </c>
      <c r="H1" s="29"/>
      <c r="I1" s="30" t="s">
        <v>5</v>
      </c>
      <c r="J1" s="30" t="s">
        <v>6</v>
      </c>
      <c r="K1" s="30" t="s">
        <v>7</v>
      </c>
      <c r="L1" s="33" t="s">
        <v>8</v>
      </c>
      <c r="M1" s="31" t="s">
        <v>0</v>
      </c>
      <c r="N1" s="25" t="s">
        <v>9</v>
      </c>
    </row>
    <row r="2" spans="1:14" x14ac:dyDescent="0.25">
      <c r="A2" s="42" t="s">
        <v>32</v>
      </c>
      <c r="B2">
        <v>-0.80235394242119995</v>
      </c>
      <c r="C2">
        <v>-5.1501996173973099</v>
      </c>
      <c r="D2">
        <v>-2.8453090270441299</v>
      </c>
      <c r="E2" s="16">
        <f>AVERAGE(B2:D2)</f>
        <v>-2.9326208622875463</v>
      </c>
      <c r="F2" s="21">
        <f>EXP(E2)*100</f>
        <v>5.3257275091515721</v>
      </c>
      <c r="H2" s="42" t="s">
        <v>32</v>
      </c>
      <c r="I2">
        <v>-2.25468617522165</v>
      </c>
      <c r="J2">
        <v>-2.1060734134489598</v>
      </c>
      <c r="K2">
        <v>-2.1547641565721101</v>
      </c>
      <c r="L2">
        <v>-2.2653906832600699</v>
      </c>
      <c r="M2" s="16">
        <f>AVERAGE(I2:L2)</f>
        <v>-2.1952286071256975</v>
      </c>
      <c r="N2" s="21">
        <f>EXP(M2)*100</f>
        <v>11.133310705389047</v>
      </c>
    </row>
    <row r="3" spans="1:14" x14ac:dyDescent="0.25">
      <c r="A3" s="43" t="s">
        <v>33</v>
      </c>
      <c r="B3">
        <v>-0.60587095338280295</v>
      </c>
      <c r="C3">
        <v>-1.9597123105530301</v>
      </c>
      <c r="D3">
        <v>-0.88307423128061502</v>
      </c>
      <c r="E3" s="16">
        <f t="shared" ref="E3:E15" si="0">AVERAGE(B3:D3)</f>
        <v>-1.1495524984054828</v>
      </c>
      <c r="F3" s="21">
        <f t="shared" ref="F3:F15" si="1">EXP(E3)*100</f>
        <v>31.67784965474349</v>
      </c>
      <c r="H3" s="43" t="s">
        <v>33</v>
      </c>
      <c r="I3">
        <v>-0.943683393840415</v>
      </c>
      <c r="J3">
        <v>-1.05178712410507</v>
      </c>
      <c r="K3">
        <v>-1.1551730207824999</v>
      </c>
      <c r="L3">
        <v>-1.2580369751782701</v>
      </c>
      <c r="M3" s="16">
        <f t="shared" ref="M3:M15" si="2">AVERAGE(I3:L3)</f>
        <v>-1.1021701284765637</v>
      </c>
      <c r="N3" s="21">
        <f t="shared" ref="N3:N15" si="3">EXP(M3)*100</f>
        <v>33.214949393475997</v>
      </c>
    </row>
    <row r="4" spans="1:14" x14ac:dyDescent="0.25">
      <c r="A4" s="43" t="s">
        <v>34</v>
      </c>
      <c r="B4">
        <v>-0.45219647875816399</v>
      </c>
      <c r="C4">
        <v>-3.65695339023639</v>
      </c>
      <c r="D4">
        <v>-0.930223761077416</v>
      </c>
      <c r="E4" s="16">
        <f t="shared" si="0"/>
        <v>-1.67979121002399</v>
      </c>
      <c r="F4" s="21">
        <f t="shared" si="1"/>
        <v>18.641289312000289</v>
      </c>
      <c r="H4" s="43" t="s">
        <v>34</v>
      </c>
      <c r="I4">
        <v>-1.08200100209349</v>
      </c>
      <c r="J4">
        <v>-1.45104207927039</v>
      </c>
      <c r="K4">
        <v>-1.55383367546244</v>
      </c>
      <c r="L4">
        <v>-1.6469314305798199</v>
      </c>
      <c r="M4" s="16">
        <f t="shared" si="2"/>
        <v>-1.433452046851535</v>
      </c>
      <c r="N4" s="21">
        <f t="shared" si="3"/>
        <v>23.848424087049931</v>
      </c>
    </row>
    <row r="5" spans="1:14" x14ac:dyDescent="0.25">
      <c r="A5" s="43" t="s">
        <v>35</v>
      </c>
      <c r="B5">
        <v>-0.43256024870453802</v>
      </c>
      <c r="C5">
        <v>-3.4511032917114801</v>
      </c>
      <c r="D5">
        <v>-0.57655792461969901</v>
      </c>
      <c r="E5" s="16">
        <f t="shared" si="0"/>
        <v>-1.4867404883452391</v>
      </c>
      <c r="F5" s="21">
        <f t="shared" si="1"/>
        <v>22.61084588651352</v>
      </c>
      <c r="H5" s="43" t="s">
        <v>35</v>
      </c>
      <c r="I5" s="5">
        <v>-0.45470609334678402</v>
      </c>
      <c r="J5">
        <v>-0.90766279733004596</v>
      </c>
      <c r="K5">
        <v>-1.2640027794499</v>
      </c>
      <c r="L5">
        <v>-1.23504361232541</v>
      </c>
      <c r="M5" s="16">
        <f t="shared" si="2"/>
        <v>-0.96535382061303499</v>
      </c>
      <c r="N5" s="21">
        <f t="shared" si="3"/>
        <v>38.0848423874695</v>
      </c>
    </row>
    <row r="6" spans="1:14" x14ac:dyDescent="0.25">
      <c r="A6" s="43" t="s">
        <v>36</v>
      </c>
      <c r="B6">
        <v>-0.39877837530625698</v>
      </c>
      <c r="C6">
        <v>-1.37478867726634</v>
      </c>
      <c r="D6">
        <v>-2.4595630039934</v>
      </c>
      <c r="E6" s="16">
        <f t="shared" si="0"/>
        <v>-1.4110433521886658</v>
      </c>
      <c r="F6" s="21">
        <f t="shared" si="1"/>
        <v>24.388868856361775</v>
      </c>
      <c r="H6" s="43" t="s">
        <v>36</v>
      </c>
      <c r="I6">
        <v>-1.0671149777178599</v>
      </c>
      <c r="J6">
        <v>-1.53705480189648</v>
      </c>
      <c r="K6">
        <v>-1.82474394769091</v>
      </c>
      <c r="L6">
        <v>-2.2235789757651498</v>
      </c>
      <c r="M6" s="16">
        <f t="shared" si="2"/>
        <v>-1.6631231757676002</v>
      </c>
      <c r="N6" s="21">
        <f t="shared" si="3"/>
        <v>18.954606901111521</v>
      </c>
    </row>
    <row r="7" spans="1:14" x14ac:dyDescent="0.25">
      <c r="A7" s="43" t="s">
        <v>37</v>
      </c>
      <c r="B7">
        <v>-0.297331653208535</v>
      </c>
      <c r="C7">
        <v>-1.26013098586147</v>
      </c>
      <c r="D7">
        <v>-1.12609898301987</v>
      </c>
      <c r="E7" s="16">
        <f t="shared" si="0"/>
        <v>-0.8945205406966249</v>
      </c>
      <c r="F7" s="21">
        <f t="shared" si="1"/>
        <v>40.880355632856087</v>
      </c>
      <c r="H7" s="43" t="s">
        <v>37</v>
      </c>
      <c r="I7">
        <v>-0.52637847558231898</v>
      </c>
      <c r="J7" s="5">
        <v>-0.60226495391568102</v>
      </c>
      <c r="K7" s="5">
        <v>-0.73147385359235295</v>
      </c>
      <c r="L7" s="5">
        <v>-0.85133504038798602</v>
      </c>
      <c r="M7" s="9">
        <f t="shared" si="2"/>
        <v>-0.6778630808695848</v>
      </c>
      <c r="N7" s="20">
        <f t="shared" si="3"/>
        <v>50.770074944658084</v>
      </c>
    </row>
    <row r="8" spans="1:14" x14ac:dyDescent="0.25">
      <c r="A8" s="43" t="s">
        <v>38</v>
      </c>
      <c r="B8">
        <v>-0.70791915062605004</v>
      </c>
      <c r="C8" s="5">
        <v>-0.81955427567582795</v>
      </c>
      <c r="D8" s="5">
        <v>-0.96632750796920597</v>
      </c>
      <c r="E8" s="9">
        <f t="shared" si="0"/>
        <v>-0.83126697809036132</v>
      </c>
      <c r="F8" s="21">
        <f t="shared" si="1"/>
        <v>43.549717126214645</v>
      </c>
      <c r="H8" s="43" t="s">
        <v>38</v>
      </c>
      <c r="I8">
        <v>-0.62929001322490696</v>
      </c>
      <c r="J8">
        <v>-0.81904918624798095</v>
      </c>
      <c r="K8">
        <v>-0.967181459555989</v>
      </c>
      <c r="L8">
        <v>-1.0477320501151599</v>
      </c>
      <c r="M8" s="16">
        <f t="shared" si="2"/>
        <v>-0.86581317728600915</v>
      </c>
      <c r="N8" s="21">
        <f t="shared" si="3"/>
        <v>42.070930224246496</v>
      </c>
    </row>
    <row r="9" spans="1:14" x14ac:dyDescent="0.25">
      <c r="A9" s="43" t="s">
        <v>39</v>
      </c>
      <c r="B9">
        <v>-10</v>
      </c>
      <c r="C9">
        <v>-5.5638056262929201</v>
      </c>
      <c r="D9">
        <v>-4.3145806124152299</v>
      </c>
      <c r="E9" s="16">
        <f t="shared" si="0"/>
        <v>-6.6261287462360494</v>
      </c>
      <c r="F9" s="21">
        <f t="shared" si="1"/>
        <v>0.13252836774957769</v>
      </c>
      <c r="H9" s="43" t="s">
        <v>39</v>
      </c>
      <c r="I9">
        <v>-4.4874092924961602</v>
      </c>
      <c r="J9">
        <v>-4.5484543181265398</v>
      </c>
      <c r="K9">
        <v>-4.5999934626307901</v>
      </c>
      <c r="L9">
        <v>-4.6138862201284701</v>
      </c>
      <c r="M9" s="16">
        <f t="shared" si="2"/>
        <v>-4.5624358233454902</v>
      </c>
      <c r="N9" s="21">
        <f t="shared" si="3"/>
        <v>1.043660622775477</v>
      </c>
    </row>
    <row r="10" spans="1:14" x14ac:dyDescent="0.25">
      <c r="A10" s="44" t="s">
        <v>40</v>
      </c>
      <c r="B10">
        <v>-1.2471751625402101</v>
      </c>
      <c r="C10">
        <v>-4.5740818446729303</v>
      </c>
      <c r="D10">
        <v>-2.64019025732608</v>
      </c>
      <c r="E10" s="16">
        <f t="shared" si="0"/>
        <v>-2.8204824215130735</v>
      </c>
      <c r="F10" s="21">
        <f t="shared" si="1"/>
        <v>5.957719445481521</v>
      </c>
      <c r="H10" s="44" t="s">
        <v>40</v>
      </c>
      <c r="I10">
        <v>-0.69052765074704403</v>
      </c>
      <c r="J10">
        <v>-0.83619781847001995</v>
      </c>
      <c r="K10">
        <v>-1.08729778736724</v>
      </c>
      <c r="L10">
        <v>-1.41846558819879</v>
      </c>
      <c r="M10" s="16">
        <f t="shared" si="2"/>
        <v>-1.0081222111957735</v>
      </c>
      <c r="N10" s="21">
        <f t="shared" si="3"/>
        <v>36.490354843036464</v>
      </c>
    </row>
    <row r="11" spans="1:14" x14ac:dyDescent="0.25">
      <c r="A11" s="44" t="s">
        <v>41</v>
      </c>
      <c r="B11">
        <v>-2.1911079418722701</v>
      </c>
      <c r="C11">
        <v>-2.3575013598388499</v>
      </c>
      <c r="D11">
        <v>-3.1583948375736299</v>
      </c>
      <c r="E11" s="16">
        <f t="shared" si="0"/>
        <v>-2.5690013797615836</v>
      </c>
      <c r="F11" s="21">
        <f t="shared" si="1"/>
        <v>7.6612013543481181</v>
      </c>
      <c r="H11" s="44" t="s">
        <v>41</v>
      </c>
      <c r="I11">
        <v>-2.3608877534121802</v>
      </c>
      <c r="J11">
        <v>-2.3543855487635699</v>
      </c>
      <c r="K11">
        <v>-2.3700051559620698</v>
      </c>
      <c r="L11">
        <v>-2.4114214589024399</v>
      </c>
      <c r="M11" s="16">
        <f t="shared" si="2"/>
        <v>-2.374174979260065</v>
      </c>
      <c r="N11" s="21">
        <f t="shared" si="3"/>
        <v>9.3091259757668929</v>
      </c>
    </row>
    <row r="12" spans="1:14" x14ac:dyDescent="0.25">
      <c r="A12" s="44" t="s">
        <v>4</v>
      </c>
      <c r="B12">
        <v>-2.42814831596939</v>
      </c>
      <c r="C12">
        <v>-2.42814831596939</v>
      </c>
      <c r="D12">
        <v>-2.1982250776697998</v>
      </c>
      <c r="E12" s="16">
        <f t="shared" si="0"/>
        <v>-2.3515072365361931</v>
      </c>
      <c r="F12" s="21">
        <f t="shared" si="1"/>
        <v>9.5225526603445605</v>
      </c>
      <c r="H12" s="44" t="s">
        <v>4</v>
      </c>
      <c r="I12">
        <v>-2.1982250776697998</v>
      </c>
      <c r="J12">
        <v>-2.1982250776697998</v>
      </c>
      <c r="K12">
        <v>-2.1982250776697998</v>
      </c>
      <c r="L12">
        <v>-2.1982250776697998</v>
      </c>
      <c r="M12" s="16">
        <f t="shared" si="2"/>
        <v>-2.1982250776697998</v>
      </c>
      <c r="N12" s="21">
        <f t="shared" si="3"/>
        <v>11.100000000000035</v>
      </c>
    </row>
    <row r="13" spans="1:14" x14ac:dyDescent="0.25">
      <c r="A13" s="44" t="s">
        <v>42</v>
      </c>
      <c r="B13" s="5">
        <v>-0.295927201812552</v>
      </c>
      <c r="C13">
        <v>-3.4760193353019799</v>
      </c>
      <c r="D13">
        <v>-1.3808099821030599</v>
      </c>
      <c r="E13" s="16">
        <f t="shared" si="0"/>
        <v>-1.7175855064058638</v>
      </c>
      <c r="F13" s="21">
        <f t="shared" si="1"/>
        <v>17.949902435695666</v>
      </c>
      <c r="H13" s="44" t="s">
        <v>42</v>
      </c>
      <c r="I13">
        <v>-1.7586356316049601</v>
      </c>
      <c r="J13">
        <v>-2.6059321042259098</v>
      </c>
      <c r="K13">
        <v>-2.5688008045699</v>
      </c>
      <c r="L13">
        <v>-2.4715438083808201</v>
      </c>
      <c r="M13" s="16">
        <f t="shared" si="2"/>
        <v>-2.3512280871953974</v>
      </c>
      <c r="N13" s="21">
        <f t="shared" si="3"/>
        <v>9.5252112456962976</v>
      </c>
    </row>
    <row r="14" spans="1:14" x14ac:dyDescent="0.25">
      <c r="A14" s="44" t="s">
        <v>43</v>
      </c>
      <c r="B14">
        <v>-4.8276022410987096</v>
      </c>
      <c r="C14">
        <v>-5.4240682588398803</v>
      </c>
      <c r="D14">
        <v>-4.8457892926187602</v>
      </c>
      <c r="E14" s="16">
        <f t="shared" si="0"/>
        <v>-5.0324865975191173</v>
      </c>
      <c r="F14" s="21">
        <f t="shared" si="1"/>
        <v>0.65225713789406115</v>
      </c>
      <c r="H14" s="44" t="s">
        <v>43</v>
      </c>
      <c r="I14">
        <v>-5.9702535298790602</v>
      </c>
      <c r="J14">
        <v>-5.6215238435918797</v>
      </c>
      <c r="K14">
        <v>-5.462228170175</v>
      </c>
      <c r="L14">
        <v>-5.6971313071711203</v>
      </c>
      <c r="M14" s="16">
        <f t="shared" si="2"/>
        <v>-5.6877842127042646</v>
      </c>
      <c r="N14" s="21">
        <f t="shared" si="3"/>
        <v>0.33870897310904519</v>
      </c>
    </row>
    <row r="15" spans="1:14" x14ac:dyDescent="0.25">
      <c r="A15" s="45" t="s">
        <v>44</v>
      </c>
      <c r="B15" s="3">
        <v>-2.7879382474178498</v>
      </c>
      <c r="C15" s="3">
        <v>-3.17942605452571</v>
      </c>
      <c r="D15" s="3">
        <v>-3.9068588750286302</v>
      </c>
      <c r="E15" s="35">
        <f t="shared" si="0"/>
        <v>-3.2914077256573968</v>
      </c>
      <c r="F15" s="36">
        <f t="shared" si="1"/>
        <v>3.7201443092087851</v>
      </c>
      <c r="H15" s="45" t="s">
        <v>44</v>
      </c>
      <c r="I15" s="3">
        <v>-6.5060684406338396</v>
      </c>
      <c r="J15" s="3">
        <v>-4.1723619051642</v>
      </c>
      <c r="K15" s="3">
        <v>-5.2147701791884202</v>
      </c>
      <c r="L15" s="3">
        <v>-5.2212763000959397</v>
      </c>
      <c r="M15" s="35">
        <f t="shared" si="2"/>
        <v>-5.2786192062705997</v>
      </c>
      <c r="N15" s="36">
        <f t="shared" si="3"/>
        <v>0.50994672460325063</v>
      </c>
    </row>
    <row r="19" spans="13:13" x14ac:dyDescent="0.25">
      <c r="M19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2" sqref="A2:A15"/>
    </sheetView>
  </sheetViews>
  <sheetFormatPr defaultRowHeight="15" x14ac:dyDescent="0.25"/>
  <cols>
    <col min="1" max="1" width="22" style="7" bestFit="1" customWidth="1"/>
    <col min="2" max="4" width="9.140625" style="7"/>
    <col min="5" max="5" width="10.140625" style="37" bestFit="1" customWidth="1"/>
    <col min="6" max="6" width="10.140625" style="7" bestFit="1" customWidth="1"/>
    <col min="7" max="7" width="9.140625" style="7"/>
    <col min="8" max="8" width="22" style="7" bestFit="1" customWidth="1"/>
    <col min="9" max="12" width="9.140625" style="7"/>
    <col min="13" max="14" width="10.140625" style="7" bestFit="1" customWidth="1"/>
    <col min="15" max="16384" width="9.140625" style="7"/>
  </cols>
  <sheetData>
    <row r="1" spans="1:14" s="32" customFormat="1" ht="31.5" x14ac:dyDescent="0.35">
      <c r="A1" s="29"/>
      <c r="B1" s="30" t="s">
        <v>3</v>
      </c>
      <c r="C1" s="30" t="s">
        <v>1</v>
      </c>
      <c r="D1" s="30" t="s">
        <v>2</v>
      </c>
      <c r="E1" s="31" t="s">
        <v>0</v>
      </c>
      <c r="F1" s="25" t="s">
        <v>9</v>
      </c>
      <c r="H1" s="29"/>
      <c r="I1" s="30" t="s">
        <v>5</v>
      </c>
      <c r="J1" s="30" t="s">
        <v>6</v>
      </c>
      <c r="K1" s="30" t="s">
        <v>7</v>
      </c>
      <c r="L1" s="33" t="s">
        <v>8</v>
      </c>
      <c r="M1" s="31" t="s">
        <v>0</v>
      </c>
      <c r="N1" s="25" t="s">
        <v>9</v>
      </c>
    </row>
    <row r="2" spans="1:14" x14ac:dyDescent="0.25">
      <c r="A2" s="42" t="s">
        <v>32</v>
      </c>
      <c r="B2">
        <v>-5.7715231590113198</v>
      </c>
      <c r="C2">
        <v>-5.7802216668987301</v>
      </c>
      <c r="D2">
        <v>-2.8578404676820899</v>
      </c>
      <c r="E2" s="16">
        <f>AVERAGE(B2:D2)</f>
        <v>-4.8031950978640463</v>
      </c>
      <c r="F2" s="21">
        <f>EXP(E2)*100</f>
        <v>0.82034941644037185</v>
      </c>
      <c r="H2" s="42" t="s">
        <v>32</v>
      </c>
      <c r="I2">
        <v>-1.70504107669075</v>
      </c>
      <c r="J2">
        <v>-1.86166278071267</v>
      </c>
      <c r="K2">
        <v>-1.81260541535721</v>
      </c>
      <c r="L2">
        <v>-1.8285484578470499</v>
      </c>
      <c r="M2" s="16">
        <f>AVERAGE(I2:L2)</f>
        <v>-1.8019644326519197</v>
      </c>
      <c r="N2" s="21">
        <f>EXP(M2)*100</f>
        <v>16.497448842333746</v>
      </c>
    </row>
    <row r="3" spans="1:14" x14ac:dyDescent="0.25">
      <c r="A3" s="43" t="s">
        <v>33</v>
      </c>
      <c r="B3">
        <v>-2.3410741849271499</v>
      </c>
      <c r="C3" s="5">
        <v>-1.3916063818491999</v>
      </c>
      <c r="D3">
        <v>-1.1316219133880301</v>
      </c>
      <c r="E3" s="16">
        <f t="shared" ref="E3:E15" si="0">AVERAGE(B3:D3)</f>
        <v>-1.6214341600547932</v>
      </c>
      <c r="F3" s="21">
        <f t="shared" ref="F3:F15" si="1">EXP(E3)*100</f>
        <v>19.761508409774724</v>
      </c>
      <c r="H3" s="43" t="s">
        <v>33</v>
      </c>
      <c r="I3">
        <v>-0.47363555120921003</v>
      </c>
      <c r="J3">
        <v>-0.58036387831052105</v>
      </c>
      <c r="K3">
        <v>-0.69761049993484603</v>
      </c>
      <c r="L3">
        <v>-0.79126537147791798</v>
      </c>
      <c r="M3" s="16">
        <f t="shared" ref="M3:M15" si="2">AVERAGE(I3:L3)</f>
        <v>-0.63571882523312373</v>
      </c>
      <c r="N3" s="21">
        <f t="shared" ref="N3:N15" si="3">EXP(M3)*100</f>
        <v>52.955469419524661</v>
      </c>
    </row>
    <row r="4" spans="1:14" x14ac:dyDescent="0.25">
      <c r="A4" s="43" t="s">
        <v>34</v>
      </c>
      <c r="B4">
        <v>-2.6013308575688598</v>
      </c>
      <c r="C4">
        <v>-3.1785582242267099</v>
      </c>
      <c r="D4">
        <v>-1.5678508322309901</v>
      </c>
      <c r="E4" s="16">
        <f t="shared" si="0"/>
        <v>-2.4492466380088533</v>
      </c>
      <c r="F4" s="21">
        <f t="shared" si="1"/>
        <v>8.6358621301817102</v>
      </c>
      <c r="H4" s="43" t="s">
        <v>34</v>
      </c>
      <c r="I4">
        <v>-0.43713718397431101</v>
      </c>
      <c r="J4">
        <v>-0.909583048790642</v>
      </c>
      <c r="K4">
        <v>-1.1985726927073399</v>
      </c>
      <c r="L4">
        <v>-1.5452489946814401</v>
      </c>
      <c r="M4" s="16">
        <f t="shared" si="2"/>
        <v>-1.0226354800384332</v>
      </c>
      <c r="N4" s="21">
        <f t="shared" si="3"/>
        <v>35.964585060893789</v>
      </c>
    </row>
    <row r="5" spans="1:14" x14ac:dyDescent="0.25">
      <c r="A5" s="43" t="s">
        <v>35</v>
      </c>
      <c r="B5">
        <v>-3.0383621936277199</v>
      </c>
      <c r="C5">
        <v>-3.2404443310729998</v>
      </c>
      <c r="D5">
        <v>-1.47004403934345</v>
      </c>
      <c r="E5" s="16">
        <f t="shared" si="0"/>
        <v>-2.5829501880147232</v>
      </c>
      <c r="F5" s="21">
        <f t="shared" si="1"/>
        <v>7.5550785893974179</v>
      </c>
      <c r="H5" s="43" t="s">
        <v>35</v>
      </c>
      <c r="I5" s="5">
        <v>-0.26874391541193099</v>
      </c>
      <c r="J5">
        <v>-0.54394192500379501</v>
      </c>
      <c r="K5">
        <v>-0.80994120995971597</v>
      </c>
      <c r="L5">
        <v>-1.0996255271558799</v>
      </c>
      <c r="M5" s="16">
        <f t="shared" si="2"/>
        <v>-0.6805631443828305</v>
      </c>
      <c r="N5" s="21">
        <f t="shared" si="3"/>
        <v>50.633177416914265</v>
      </c>
    </row>
    <row r="6" spans="1:14" x14ac:dyDescent="0.25">
      <c r="A6" s="43" t="s">
        <v>36</v>
      </c>
      <c r="B6" s="5">
        <v>-1.98009757824573</v>
      </c>
      <c r="C6">
        <v>-1.4049981038869599</v>
      </c>
      <c r="D6">
        <v>-1.1719565032747901</v>
      </c>
      <c r="E6" s="16">
        <f t="shared" si="0"/>
        <v>-1.5190173951358268</v>
      </c>
      <c r="F6" s="21">
        <f t="shared" si="1"/>
        <v>21.892689993528823</v>
      </c>
      <c r="H6" s="43" t="s">
        <v>36</v>
      </c>
      <c r="I6">
        <v>-0.44989578548315001</v>
      </c>
      <c r="J6">
        <v>-0.57801630322626796</v>
      </c>
      <c r="K6">
        <v>-0.74254901484118696</v>
      </c>
      <c r="L6">
        <v>-0.89730711195531099</v>
      </c>
      <c r="M6" s="16">
        <f t="shared" si="2"/>
        <v>-0.66694205387647898</v>
      </c>
      <c r="N6" s="21">
        <f t="shared" si="3"/>
        <v>51.327574999121815</v>
      </c>
    </row>
    <row r="7" spans="1:14" x14ac:dyDescent="0.25">
      <c r="A7" s="43" t="s">
        <v>37</v>
      </c>
      <c r="B7">
        <v>-2.45625792761173</v>
      </c>
      <c r="C7">
        <v>-1.4077403442132701</v>
      </c>
      <c r="D7">
        <v>-0.98571599367791096</v>
      </c>
      <c r="E7" s="16">
        <f t="shared" si="0"/>
        <v>-1.6165714218343037</v>
      </c>
      <c r="F7" s="21">
        <f t="shared" si="1"/>
        <v>19.857837473705782</v>
      </c>
      <c r="H7" s="43" t="s">
        <v>37</v>
      </c>
      <c r="I7">
        <v>-0.30031883496321599</v>
      </c>
      <c r="J7" s="5">
        <v>-0.47073496683513599</v>
      </c>
      <c r="K7" s="5">
        <v>-0.57777698474278105</v>
      </c>
      <c r="L7">
        <v>-0.77310906065635898</v>
      </c>
      <c r="M7" s="16">
        <f t="shared" si="2"/>
        <v>-0.53048496179937299</v>
      </c>
      <c r="N7" s="21">
        <f t="shared" si="3"/>
        <v>58.83195879583495</v>
      </c>
    </row>
    <row r="8" spans="1:14" x14ac:dyDescent="0.25">
      <c r="A8" s="43" t="s">
        <v>38</v>
      </c>
      <c r="B8">
        <v>-2.0166956561279501</v>
      </c>
      <c r="C8">
        <v>-1.6209555855512101</v>
      </c>
      <c r="D8" s="5">
        <v>-0.72151767061769101</v>
      </c>
      <c r="E8" s="9">
        <f t="shared" si="0"/>
        <v>-1.4530563040989504</v>
      </c>
      <c r="F8" s="20">
        <f t="shared" si="1"/>
        <v>23.385446440544971</v>
      </c>
      <c r="H8" s="43" t="s">
        <v>38</v>
      </c>
      <c r="I8">
        <v>-0.28162937587271503</v>
      </c>
      <c r="J8">
        <v>-0.47549283365307898</v>
      </c>
      <c r="K8">
        <v>-0.59986073187356603</v>
      </c>
      <c r="L8" s="5">
        <v>-0.68588885999778304</v>
      </c>
      <c r="M8" s="9">
        <f t="shared" si="2"/>
        <v>-0.5107179503492858</v>
      </c>
      <c r="N8" s="20">
        <f t="shared" si="3"/>
        <v>60.006460752821724</v>
      </c>
    </row>
    <row r="9" spans="1:14" x14ac:dyDescent="0.25">
      <c r="A9" s="43" t="s">
        <v>39</v>
      </c>
      <c r="B9">
        <v>-7.3264034900699802</v>
      </c>
      <c r="C9">
        <v>-6.40929500055368</v>
      </c>
      <c r="D9">
        <v>-4.4227183676321102</v>
      </c>
      <c r="E9" s="16">
        <f t="shared" si="0"/>
        <v>-6.0528056194185895</v>
      </c>
      <c r="F9" s="21">
        <f t="shared" si="1"/>
        <v>0.23512560143416497</v>
      </c>
      <c r="H9" s="43" t="s">
        <v>39</v>
      </c>
      <c r="I9">
        <v>-4.5530697288194997</v>
      </c>
      <c r="J9">
        <v>-4.6220434043760701</v>
      </c>
      <c r="K9">
        <v>-4.7704108694951097</v>
      </c>
      <c r="L9">
        <v>-4.8235231425448601</v>
      </c>
      <c r="M9" s="16">
        <f t="shared" si="2"/>
        <v>-4.6922617863088849</v>
      </c>
      <c r="N9" s="21">
        <f t="shared" si="3"/>
        <v>0.9165931315627549</v>
      </c>
    </row>
    <row r="10" spans="1:14" x14ac:dyDescent="0.25">
      <c r="A10" s="44" t="s">
        <v>40</v>
      </c>
      <c r="B10">
        <v>-6.2250625302129503</v>
      </c>
      <c r="C10">
        <v>-2.0148033779705399</v>
      </c>
      <c r="D10">
        <v>-1.4729514978976099</v>
      </c>
      <c r="E10" s="16">
        <f t="shared" si="0"/>
        <v>-3.2376058020270331</v>
      </c>
      <c r="F10" s="21">
        <f t="shared" si="1"/>
        <v>3.9257773554206108</v>
      </c>
      <c r="H10" s="44" t="s">
        <v>40</v>
      </c>
      <c r="I10">
        <v>-0.74851236546926803</v>
      </c>
      <c r="J10">
        <v>-0.90957747400584599</v>
      </c>
      <c r="K10">
        <v>-1.2204957222450801</v>
      </c>
      <c r="L10">
        <v>-1.4468540581916001</v>
      </c>
      <c r="M10" s="16">
        <f t="shared" si="2"/>
        <v>-1.0813599049779485</v>
      </c>
      <c r="N10" s="21">
        <f t="shared" si="3"/>
        <v>33.913402187088856</v>
      </c>
    </row>
    <row r="11" spans="1:14" x14ac:dyDescent="0.25">
      <c r="A11" s="44" t="s">
        <v>41</v>
      </c>
      <c r="B11">
        <v>-2.6073571767799901</v>
      </c>
      <c r="C11">
        <v>-2.8873729161281401</v>
      </c>
      <c r="D11">
        <v>-2.7651427153773498</v>
      </c>
      <c r="E11" s="16">
        <f t="shared" si="0"/>
        <v>-2.7532909360951598</v>
      </c>
      <c r="F11" s="21">
        <f t="shared" si="1"/>
        <v>6.3717824499030007</v>
      </c>
      <c r="H11" s="44" t="s">
        <v>41</v>
      </c>
      <c r="I11">
        <v>-1.89498703885812</v>
      </c>
      <c r="J11">
        <v>-1.9589439956222101</v>
      </c>
      <c r="K11">
        <v>-1.9973774869904599</v>
      </c>
      <c r="L11">
        <v>-2.0494991132342899</v>
      </c>
      <c r="M11" s="16">
        <f t="shared" si="2"/>
        <v>-1.97520190867627</v>
      </c>
      <c r="N11" s="21">
        <f t="shared" si="3"/>
        <v>13.873329795834152</v>
      </c>
    </row>
    <row r="12" spans="1:14" x14ac:dyDescent="0.25">
      <c r="A12" s="44" t="s">
        <v>4</v>
      </c>
      <c r="B12">
        <v>-2.42814831596939</v>
      </c>
      <c r="C12">
        <v>-2.42814831596939</v>
      </c>
      <c r="D12">
        <v>-2.1982250776697998</v>
      </c>
      <c r="E12" s="16">
        <f t="shared" si="0"/>
        <v>-2.3515072365361931</v>
      </c>
      <c r="F12" s="21">
        <f t="shared" si="1"/>
        <v>9.5225526603445605</v>
      </c>
      <c r="H12" s="44" t="s">
        <v>4</v>
      </c>
      <c r="I12">
        <v>-2.1982250776697998</v>
      </c>
      <c r="J12">
        <v>-2.1982250776697998</v>
      </c>
      <c r="K12">
        <v>-2.2122066331218102</v>
      </c>
      <c r="L12">
        <v>-2.22618818857381</v>
      </c>
      <c r="M12" s="16">
        <f t="shared" si="2"/>
        <v>-2.2087112442588048</v>
      </c>
      <c r="N12" s="21">
        <f t="shared" si="3"/>
        <v>10.984211699567629</v>
      </c>
    </row>
    <row r="13" spans="1:14" x14ac:dyDescent="0.25">
      <c r="A13" s="44" t="s">
        <v>42</v>
      </c>
      <c r="B13">
        <v>-3.6477800286600699</v>
      </c>
      <c r="C13">
        <v>-3.6600641976896102</v>
      </c>
      <c r="D13">
        <v>-1.60688121239753</v>
      </c>
      <c r="E13" s="16">
        <f t="shared" si="0"/>
        <v>-2.9715751462490698</v>
      </c>
      <c r="F13" s="21">
        <f t="shared" si="1"/>
        <v>5.1222563725636876</v>
      </c>
      <c r="H13" s="44" t="s">
        <v>42</v>
      </c>
      <c r="I13">
        <v>-0.44835250683737399</v>
      </c>
      <c r="J13">
        <v>-0.54521645022237797</v>
      </c>
      <c r="K13">
        <v>-1.0128841747800099</v>
      </c>
      <c r="L13">
        <v>-1.6569156736348101</v>
      </c>
      <c r="M13" s="16">
        <f t="shared" si="2"/>
        <v>-0.91584220136864292</v>
      </c>
      <c r="N13" s="21">
        <f t="shared" si="3"/>
        <v>40.017945244414413</v>
      </c>
    </row>
    <row r="14" spans="1:14" x14ac:dyDescent="0.25">
      <c r="A14" s="44" t="s">
        <v>43</v>
      </c>
      <c r="B14">
        <v>-5.6644771427753797</v>
      </c>
      <c r="C14">
        <v>-6.0075950958392603</v>
      </c>
      <c r="D14">
        <v>-5.1584168599289502</v>
      </c>
      <c r="E14" s="16">
        <f t="shared" si="0"/>
        <v>-5.6101630328478622</v>
      </c>
      <c r="F14" s="21">
        <f t="shared" si="1"/>
        <v>0.36604725318198306</v>
      </c>
      <c r="H14" s="44" t="s">
        <v>43</v>
      </c>
      <c r="I14">
        <v>-5.0462981871357799</v>
      </c>
      <c r="J14">
        <v>-5.1445787005579904</v>
      </c>
      <c r="K14">
        <v>-5.5090408058701499</v>
      </c>
      <c r="L14">
        <v>-5.7889917826208501</v>
      </c>
      <c r="M14" s="16">
        <f t="shared" si="2"/>
        <v>-5.3722273690461924</v>
      </c>
      <c r="N14" s="21">
        <f t="shared" si="3"/>
        <v>0.46437763786739539</v>
      </c>
    </row>
    <row r="15" spans="1:14" x14ac:dyDescent="0.25">
      <c r="A15" s="45" t="s">
        <v>44</v>
      </c>
      <c r="B15" s="3">
        <v>-6.8966448117617896</v>
      </c>
      <c r="C15" s="3">
        <v>-6.7657815304298898</v>
      </c>
      <c r="D15" s="3">
        <v>-2.3145869688301399</v>
      </c>
      <c r="E15" s="35">
        <f t="shared" si="0"/>
        <v>-5.3256711036739395</v>
      </c>
      <c r="F15" s="36">
        <f t="shared" si="1"/>
        <v>0.48650849420371928</v>
      </c>
      <c r="H15" s="45" t="s">
        <v>44</v>
      </c>
      <c r="I15" s="3">
        <v>-1.66385312784515</v>
      </c>
      <c r="J15" s="3">
        <v>-1.22915537549</v>
      </c>
      <c r="K15" s="3">
        <v>-2.0084263510590801</v>
      </c>
      <c r="L15" s="3">
        <v>-2.5937665415948898</v>
      </c>
      <c r="M15" s="35">
        <f t="shared" si="2"/>
        <v>-1.8738003489972801</v>
      </c>
      <c r="N15" s="36">
        <f t="shared" si="3"/>
        <v>15.353904968017792</v>
      </c>
    </row>
    <row r="19" spans="13:13" x14ac:dyDescent="0.25">
      <c r="M1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US</vt:lpstr>
      <vt:lpstr>Region1</vt:lpstr>
      <vt:lpstr>Region2</vt:lpstr>
      <vt:lpstr>Region3</vt:lpstr>
      <vt:lpstr>Region4</vt:lpstr>
      <vt:lpstr>Region5</vt:lpstr>
      <vt:lpstr>Region6</vt:lpstr>
      <vt:lpstr>Region7</vt:lpstr>
      <vt:lpstr>Region8</vt:lpstr>
      <vt:lpstr>Region9</vt:lpstr>
      <vt:lpstr>Region10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2016-08-05T18:30:14Z</dcterms:created>
  <dcterms:modified xsi:type="dcterms:W3CDTF">2016-08-16T18:25:13Z</dcterms:modified>
</cp:coreProperties>
</file>