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joelgagnon/Documents/GitHub/stoi-dash/test_data/CanadianChamps2024/"/>
    </mc:Choice>
  </mc:AlternateContent>
  <xr:revisionPtr revIDLastSave="0" documentId="13_ncr:1_{4B0FAC3D-145A-D34B-99D0-A83DA18EF740}" xr6:coauthVersionLast="45" xr6:coauthVersionMax="45" xr10:uidLastSave="{00000000-0000-0000-0000-000000000000}"/>
  <bookViews>
    <workbookView xWindow="420" yWindow="1480" windowWidth="26840" windowHeight="15940" activeTab="2" xr2:uid="{F62551A5-259E-DF4A-BCAA-8EA04B74C584}"/>
  </bookViews>
  <sheets>
    <sheet name="CC2024_SR_day1" sheetId="9" r:id="rId1"/>
    <sheet name="CC2024_SR_day2" sheetId="8" r:id="rId2"/>
    <sheet name="format_for_athlete_database" sheetId="2" r:id="rId3"/>
  </sheets>
  <definedNames>
    <definedName name="_xlnm._FilterDatabase" localSheetId="2" hidden="1">format_for_athlete_database!$A$1:$AC$1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2" i="2" l="1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AC52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Y53" i="2"/>
  <c r="Z53" i="2"/>
  <c r="AA53" i="2"/>
  <c r="AB53" i="2"/>
  <c r="AC53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Y54" i="2"/>
  <c r="Z54" i="2"/>
  <c r="AA54" i="2"/>
  <c r="AB54" i="2"/>
  <c r="AC54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Y55" i="2"/>
  <c r="Z55" i="2"/>
  <c r="AA55" i="2"/>
  <c r="AB55" i="2"/>
  <c r="AC55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AC56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AC57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Y58" i="2"/>
  <c r="Z58" i="2"/>
  <c r="AA58" i="2"/>
  <c r="AB58" i="2"/>
  <c r="AC58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X59" i="2"/>
  <c r="Y59" i="2"/>
  <c r="Z59" i="2"/>
  <c r="AA59" i="2"/>
  <c r="AB59" i="2"/>
  <c r="AC59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X60" i="2"/>
  <c r="Y60" i="2"/>
  <c r="Z60" i="2"/>
  <c r="AA60" i="2"/>
  <c r="AB60" i="2"/>
  <c r="AC60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C61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AA62" i="2"/>
  <c r="AB62" i="2"/>
  <c r="AC62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AA63" i="2"/>
  <c r="AB63" i="2"/>
  <c r="AC63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X64" i="2"/>
  <c r="Y64" i="2"/>
  <c r="Z64" i="2"/>
  <c r="AA64" i="2"/>
  <c r="AB64" i="2"/>
  <c r="AC64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W65" i="2"/>
  <c r="X65" i="2"/>
  <c r="Y65" i="2"/>
  <c r="Z65" i="2"/>
  <c r="AA65" i="2"/>
  <c r="AB65" i="2"/>
  <c r="AC65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V66" i="2"/>
  <c r="W66" i="2"/>
  <c r="X66" i="2"/>
  <c r="Y66" i="2"/>
  <c r="Z66" i="2"/>
  <c r="AA66" i="2"/>
  <c r="AB66" i="2"/>
  <c r="AC66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/>
  <c r="U67" i="2"/>
  <c r="V67" i="2"/>
  <c r="W67" i="2"/>
  <c r="X67" i="2"/>
  <c r="Y67" i="2"/>
  <c r="Z67" i="2"/>
  <c r="AA67" i="2"/>
  <c r="AB67" i="2"/>
  <c r="AC67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U68" i="2"/>
  <c r="V68" i="2"/>
  <c r="W68" i="2"/>
  <c r="X68" i="2"/>
  <c r="Y68" i="2"/>
  <c r="Z68" i="2"/>
  <c r="AA68" i="2"/>
  <c r="AB68" i="2"/>
  <c r="AC68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U69" i="2"/>
  <c r="V69" i="2"/>
  <c r="W69" i="2"/>
  <c r="X69" i="2"/>
  <c r="Y69" i="2"/>
  <c r="Z69" i="2"/>
  <c r="AA69" i="2"/>
  <c r="AB69" i="2"/>
  <c r="AC69" i="2"/>
  <c r="H70" i="2"/>
  <c r="I70" i="2"/>
  <c r="J70" i="2"/>
  <c r="K70" i="2"/>
  <c r="L70" i="2"/>
  <c r="M70" i="2"/>
  <c r="N70" i="2"/>
  <c r="O70" i="2"/>
  <c r="P70" i="2"/>
  <c r="Q70" i="2"/>
  <c r="R70" i="2"/>
  <c r="S70" i="2"/>
  <c r="T70" i="2"/>
  <c r="U70" i="2"/>
  <c r="V70" i="2"/>
  <c r="W70" i="2"/>
  <c r="X70" i="2"/>
  <c r="Y70" i="2"/>
  <c r="Z70" i="2"/>
  <c r="AA70" i="2"/>
  <c r="AB70" i="2"/>
  <c r="AC70" i="2"/>
  <c r="H71" i="2"/>
  <c r="I71" i="2"/>
  <c r="J71" i="2"/>
  <c r="K71" i="2"/>
  <c r="L71" i="2"/>
  <c r="M71" i="2"/>
  <c r="N71" i="2"/>
  <c r="O71" i="2"/>
  <c r="P71" i="2"/>
  <c r="Q71" i="2"/>
  <c r="R71" i="2"/>
  <c r="S71" i="2"/>
  <c r="T71" i="2"/>
  <c r="U71" i="2"/>
  <c r="V71" i="2"/>
  <c r="W71" i="2"/>
  <c r="X71" i="2"/>
  <c r="Y71" i="2"/>
  <c r="Z71" i="2"/>
  <c r="AA71" i="2"/>
  <c r="AB71" i="2"/>
  <c r="AC71" i="2"/>
  <c r="H72" i="2"/>
  <c r="I72" i="2"/>
  <c r="J72" i="2"/>
  <c r="K72" i="2"/>
  <c r="L72" i="2"/>
  <c r="M72" i="2"/>
  <c r="N72" i="2"/>
  <c r="O72" i="2"/>
  <c r="P72" i="2"/>
  <c r="Q72" i="2"/>
  <c r="R72" i="2"/>
  <c r="S72" i="2"/>
  <c r="T72" i="2"/>
  <c r="U72" i="2"/>
  <c r="V72" i="2"/>
  <c r="W72" i="2"/>
  <c r="X72" i="2"/>
  <c r="Y72" i="2"/>
  <c r="Z72" i="2"/>
  <c r="AA72" i="2"/>
  <c r="AB72" i="2"/>
  <c r="AC72" i="2"/>
  <c r="H73" i="2"/>
  <c r="I73" i="2"/>
  <c r="J73" i="2"/>
  <c r="K73" i="2"/>
  <c r="L73" i="2"/>
  <c r="M73" i="2"/>
  <c r="N73" i="2"/>
  <c r="O73" i="2"/>
  <c r="P73" i="2"/>
  <c r="Q73" i="2"/>
  <c r="R73" i="2"/>
  <c r="S73" i="2"/>
  <c r="T73" i="2"/>
  <c r="U73" i="2"/>
  <c r="V73" i="2"/>
  <c r="W73" i="2"/>
  <c r="X73" i="2"/>
  <c r="Y73" i="2"/>
  <c r="Z73" i="2"/>
  <c r="AA73" i="2"/>
  <c r="AB73" i="2"/>
  <c r="AC73" i="2"/>
  <c r="H74" i="2"/>
  <c r="I74" i="2"/>
  <c r="J74" i="2"/>
  <c r="K74" i="2"/>
  <c r="L74" i="2"/>
  <c r="M74" i="2"/>
  <c r="N74" i="2"/>
  <c r="O74" i="2"/>
  <c r="P74" i="2"/>
  <c r="Q74" i="2"/>
  <c r="R74" i="2"/>
  <c r="S74" i="2"/>
  <c r="T74" i="2"/>
  <c r="U74" i="2"/>
  <c r="V74" i="2"/>
  <c r="W74" i="2"/>
  <c r="X74" i="2"/>
  <c r="Y74" i="2"/>
  <c r="Z74" i="2"/>
  <c r="AA74" i="2"/>
  <c r="AB74" i="2"/>
  <c r="AC74" i="2"/>
  <c r="H75" i="2"/>
  <c r="I75" i="2"/>
  <c r="J75" i="2"/>
  <c r="K75" i="2"/>
  <c r="L75" i="2"/>
  <c r="M75" i="2"/>
  <c r="N75" i="2"/>
  <c r="O75" i="2"/>
  <c r="P75" i="2"/>
  <c r="Q75" i="2"/>
  <c r="R75" i="2"/>
  <c r="S75" i="2"/>
  <c r="T75" i="2"/>
  <c r="U75" i="2"/>
  <c r="V75" i="2"/>
  <c r="W75" i="2"/>
  <c r="X75" i="2"/>
  <c r="Y75" i="2"/>
  <c r="Z75" i="2"/>
  <c r="AA75" i="2"/>
  <c r="AB75" i="2"/>
  <c r="AC75" i="2"/>
  <c r="H76" i="2"/>
  <c r="I76" i="2"/>
  <c r="J76" i="2"/>
  <c r="K76" i="2"/>
  <c r="L76" i="2"/>
  <c r="M76" i="2"/>
  <c r="N76" i="2"/>
  <c r="O76" i="2"/>
  <c r="P76" i="2"/>
  <c r="Q76" i="2"/>
  <c r="R76" i="2"/>
  <c r="S76" i="2"/>
  <c r="T76" i="2"/>
  <c r="U76" i="2"/>
  <c r="V76" i="2"/>
  <c r="W76" i="2"/>
  <c r="X76" i="2"/>
  <c r="Y76" i="2"/>
  <c r="Z76" i="2"/>
  <c r="AA76" i="2"/>
  <c r="AB76" i="2"/>
  <c r="AC76" i="2"/>
  <c r="H77" i="2"/>
  <c r="I77" i="2"/>
  <c r="J77" i="2"/>
  <c r="K77" i="2"/>
  <c r="L77" i="2"/>
  <c r="M77" i="2"/>
  <c r="N77" i="2"/>
  <c r="O77" i="2"/>
  <c r="P77" i="2"/>
  <c r="Q77" i="2"/>
  <c r="R77" i="2"/>
  <c r="S77" i="2"/>
  <c r="T77" i="2"/>
  <c r="U77" i="2"/>
  <c r="V77" i="2"/>
  <c r="W77" i="2"/>
  <c r="X77" i="2"/>
  <c r="Y77" i="2"/>
  <c r="Z77" i="2"/>
  <c r="AA77" i="2"/>
  <c r="AB77" i="2"/>
  <c r="AC77" i="2"/>
  <c r="H78" i="2"/>
  <c r="I78" i="2"/>
  <c r="J78" i="2"/>
  <c r="K78" i="2"/>
  <c r="L78" i="2"/>
  <c r="M78" i="2"/>
  <c r="N78" i="2"/>
  <c r="O78" i="2"/>
  <c r="P78" i="2"/>
  <c r="Q78" i="2"/>
  <c r="R78" i="2"/>
  <c r="S78" i="2"/>
  <c r="T78" i="2"/>
  <c r="U78" i="2"/>
  <c r="V78" i="2"/>
  <c r="W78" i="2"/>
  <c r="X78" i="2"/>
  <c r="Y78" i="2"/>
  <c r="Z78" i="2"/>
  <c r="AA78" i="2"/>
  <c r="AB78" i="2"/>
  <c r="AC78" i="2"/>
  <c r="H79" i="2"/>
  <c r="I79" i="2"/>
  <c r="J79" i="2"/>
  <c r="K79" i="2"/>
  <c r="L79" i="2"/>
  <c r="M79" i="2"/>
  <c r="N79" i="2"/>
  <c r="O79" i="2"/>
  <c r="P79" i="2"/>
  <c r="Q79" i="2"/>
  <c r="R79" i="2"/>
  <c r="S79" i="2"/>
  <c r="T79" i="2"/>
  <c r="U79" i="2"/>
  <c r="V79" i="2"/>
  <c r="W79" i="2"/>
  <c r="X79" i="2"/>
  <c r="Y79" i="2"/>
  <c r="Z79" i="2"/>
  <c r="AA79" i="2"/>
  <c r="AB79" i="2"/>
  <c r="AC79" i="2"/>
  <c r="H80" i="2"/>
  <c r="I80" i="2"/>
  <c r="J80" i="2"/>
  <c r="K80" i="2"/>
  <c r="L80" i="2"/>
  <c r="M80" i="2"/>
  <c r="N80" i="2"/>
  <c r="O80" i="2"/>
  <c r="P80" i="2"/>
  <c r="Q80" i="2"/>
  <c r="R80" i="2"/>
  <c r="S80" i="2"/>
  <c r="T80" i="2"/>
  <c r="U80" i="2"/>
  <c r="V80" i="2"/>
  <c r="W80" i="2"/>
  <c r="X80" i="2"/>
  <c r="Y80" i="2"/>
  <c r="Z80" i="2"/>
  <c r="AA80" i="2"/>
  <c r="AB80" i="2"/>
  <c r="AC80" i="2"/>
  <c r="H81" i="2"/>
  <c r="I81" i="2"/>
  <c r="J81" i="2"/>
  <c r="K81" i="2"/>
  <c r="L81" i="2"/>
  <c r="M81" i="2"/>
  <c r="N81" i="2"/>
  <c r="O81" i="2"/>
  <c r="P81" i="2"/>
  <c r="Q81" i="2"/>
  <c r="R81" i="2"/>
  <c r="S81" i="2"/>
  <c r="T81" i="2"/>
  <c r="U81" i="2"/>
  <c r="V81" i="2"/>
  <c r="W81" i="2"/>
  <c r="X81" i="2"/>
  <c r="Y81" i="2"/>
  <c r="Z81" i="2"/>
  <c r="AA81" i="2"/>
  <c r="AB81" i="2"/>
  <c r="AC81" i="2"/>
  <c r="H82" i="2"/>
  <c r="I82" i="2"/>
  <c r="J82" i="2"/>
  <c r="K82" i="2"/>
  <c r="L82" i="2"/>
  <c r="M82" i="2"/>
  <c r="N82" i="2"/>
  <c r="O82" i="2"/>
  <c r="P82" i="2"/>
  <c r="Q82" i="2"/>
  <c r="R82" i="2"/>
  <c r="S82" i="2"/>
  <c r="T82" i="2"/>
  <c r="U82" i="2"/>
  <c r="V82" i="2"/>
  <c r="W82" i="2"/>
  <c r="X82" i="2"/>
  <c r="Y82" i="2"/>
  <c r="Z82" i="2"/>
  <c r="AA82" i="2"/>
  <c r="AB82" i="2"/>
  <c r="AC82" i="2"/>
  <c r="H83" i="2"/>
  <c r="I83" i="2"/>
  <c r="J83" i="2"/>
  <c r="K83" i="2"/>
  <c r="L83" i="2"/>
  <c r="M83" i="2"/>
  <c r="N83" i="2"/>
  <c r="O83" i="2"/>
  <c r="P83" i="2"/>
  <c r="Q83" i="2"/>
  <c r="R83" i="2"/>
  <c r="S83" i="2"/>
  <c r="T83" i="2"/>
  <c r="U83" i="2"/>
  <c r="V83" i="2"/>
  <c r="W83" i="2"/>
  <c r="X83" i="2"/>
  <c r="Y83" i="2"/>
  <c r="Z83" i="2"/>
  <c r="AA83" i="2"/>
  <c r="AB83" i="2"/>
  <c r="AC83" i="2"/>
  <c r="H84" i="2"/>
  <c r="I84" i="2"/>
  <c r="J84" i="2"/>
  <c r="K84" i="2"/>
  <c r="L84" i="2"/>
  <c r="M84" i="2"/>
  <c r="N84" i="2"/>
  <c r="O84" i="2"/>
  <c r="P84" i="2"/>
  <c r="Q84" i="2"/>
  <c r="R84" i="2"/>
  <c r="S84" i="2"/>
  <c r="T84" i="2"/>
  <c r="U84" i="2"/>
  <c r="V84" i="2"/>
  <c r="W84" i="2"/>
  <c r="X84" i="2"/>
  <c r="Y84" i="2"/>
  <c r="Z84" i="2"/>
  <c r="AA84" i="2"/>
  <c r="AB84" i="2"/>
  <c r="AC84" i="2"/>
  <c r="H85" i="2"/>
  <c r="I85" i="2"/>
  <c r="J85" i="2"/>
  <c r="K85" i="2"/>
  <c r="L85" i="2"/>
  <c r="M85" i="2"/>
  <c r="N85" i="2"/>
  <c r="O85" i="2"/>
  <c r="P85" i="2"/>
  <c r="Q85" i="2"/>
  <c r="R85" i="2"/>
  <c r="S85" i="2"/>
  <c r="T85" i="2"/>
  <c r="U85" i="2"/>
  <c r="V85" i="2"/>
  <c r="W85" i="2"/>
  <c r="X85" i="2"/>
  <c r="Y85" i="2"/>
  <c r="Z85" i="2"/>
  <c r="AA85" i="2"/>
  <c r="AB85" i="2"/>
  <c r="AC85" i="2"/>
  <c r="H86" i="2"/>
  <c r="I86" i="2"/>
  <c r="J86" i="2"/>
  <c r="K86" i="2"/>
  <c r="L86" i="2"/>
  <c r="M86" i="2"/>
  <c r="N86" i="2"/>
  <c r="O86" i="2"/>
  <c r="P86" i="2"/>
  <c r="Q86" i="2"/>
  <c r="R86" i="2"/>
  <c r="S86" i="2"/>
  <c r="T86" i="2"/>
  <c r="U86" i="2"/>
  <c r="V86" i="2"/>
  <c r="W86" i="2"/>
  <c r="X86" i="2"/>
  <c r="Y86" i="2"/>
  <c r="Z86" i="2"/>
  <c r="AA86" i="2"/>
  <c r="AB86" i="2"/>
  <c r="AC86" i="2"/>
  <c r="H87" i="2"/>
  <c r="I87" i="2"/>
  <c r="J87" i="2"/>
  <c r="K87" i="2"/>
  <c r="L87" i="2"/>
  <c r="M87" i="2"/>
  <c r="N87" i="2"/>
  <c r="O87" i="2"/>
  <c r="P87" i="2"/>
  <c r="Q87" i="2"/>
  <c r="R87" i="2"/>
  <c r="S87" i="2"/>
  <c r="T87" i="2"/>
  <c r="U87" i="2"/>
  <c r="V87" i="2"/>
  <c r="W87" i="2"/>
  <c r="X87" i="2"/>
  <c r="Y87" i="2"/>
  <c r="Z87" i="2"/>
  <c r="AA87" i="2"/>
  <c r="AB87" i="2"/>
  <c r="AC87" i="2"/>
  <c r="H88" i="2"/>
  <c r="I88" i="2"/>
  <c r="J88" i="2"/>
  <c r="K88" i="2"/>
  <c r="L88" i="2"/>
  <c r="M88" i="2"/>
  <c r="N88" i="2"/>
  <c r="O88" i="2"/>
  <c r="P88" i="2"/>
  <c r="Q88" i="2"/>
  <c r="R88" i="2"/>
  <c r="S88" i="2"/>
  <c r="T88" i="2"/>
  <c r="U88" i="2"/>
  <c r="V88" i="2"/>
  <c r="W88" i="2"/>
  <c r="X88" i="2"/>
  <c r="Y88" i="2"/>
  <c r="Z88" i="2"/>
  <c r="AA88" i="2"/>
  <c r="AB88" i="2"/>
  <c r="AC88" i="2"/>
  <c r="H89" i="2"/>
  <c r="I89" i="2"/>
  <c r="J89" i="2"/>
  <c r="K89" i="2"/>
  <c r="L89" i="2"/>
  <c r="M89" i="2"/>
  <c r="N89" i="2"/>
  <c r="O89" i="2"/>
  <c r="P89" i="2"/>
  <c r="Q89" i="2"/>
  <c r="R89" i="2"/>
  <c r="S89" i="2"/>
  <c r="T89" i="2"/>
  <c r="U89" i="2"/>
  <c r="V89" i="2"/>
  <c r="W89" i="2"/>
  <c r="X89" i="2"/>
  <c r="Y89" i="2"/>
  <c r="Z89" i="2"/>
  <c r="AA89" i="2"/>
  <c r="AB89" i="2"/>
  <c r="AC89" i="2"/>
  <c r="H90" i="2"/>
  <c r="I90" i="2"/>
  <c r="J90" i="2"/>
  <c r="K90" i="2"/>
  <c r="L90" i="2"/>
  <c r="M90" i="2"/>
  <c r="N90" i="2"/>
  <c r="O90" i="2"/>
  <c r="P90" i="2"/>
  <c r="Q90" i="2"/>
  <c r="R90" i="2"/>
  <c r="S90" i="2"/>
  <c r="T90" i="2"/>
  <c r="U90" i="2"/>
  <c r="V90" i="2"/>
  <c r="W90" i="2"/>
  <c r="X90" i="2"/>
  <c r="Y90" i="2"/>
  <c r="Z90" i="2"/>
  <c r="AA90" i="2"/>
  <c r="AB90" i="2"/>
  <c r="AC90" i="2"/>
  <c r="H91" i="2"/>
  <c r="I91" i="2"/>
  <c r="J91" i="2"/>
  <c r="K91" i="2"/>
  <c r="L91" i="2"/>
  <c r="M91" i="2"/>
  <c r="N91" i="2"/>
  <c r="O91" i="2"/>
  <c r="P91" i="2"/>
  <c r="Q91" i="2"/>
  <c r="R91" i="2"/>
  <c r="S91" i="2"/>
  <c r="T91" i="2"/>
  <c r="U91" i="2"/>
  <c r="V91" i="2"/>
  <c r="W91" i="2"/>
  <c r="X91" i="2"/>
  <c r="Y91" i="2"/>
  <c r="Z91" i="2"/>
  <c r="AA91" i="2"/>
  <c r="AB91" i="2"/>
  <c r="AC91" i="2"/>
  <c r="H92" i="2"/>
  <c r="I92" i="2"/>
  <c r="J92" i="2"/>
  <c r="K92" i="2"/>
  <c r="L92" i="2"/>
  <c r="M92" i="2"/>
  <c r="N92" i="2"/>
  <c r="O92" i="2"/>
  <c r="P92" i="2"/>
  <c r="Q92" i="2"/>
  <c r="R92" i="2"/>
  <c r="S92" i="2"/>
  <c r="T92" i="2"/>
  <c r="U92" i="2"/>
  <c r="V92" i="2"/>
  <c r="W92" i="2"/>
  <c r="X92" i="2"/>
  <c r="Y92" i="2"/>
  <c r="Z92" i="2"/>
  <c r="AA92" i="2"/>
  <c r="AB92" i="2"/>
  <c r="AC92" i="2"/>
  <c r="H93" i="2"/>
  <c r="I93" i="2"/>
  <c r="J93" i="2"/>
  <c r="K93" i="2"/>
  <c r="L93" i="2"/>
  <c r="M93" i="2"/>
  <c r="N93" i="2"/>
  <c r="O93" i="2"/>
  <c r="P93" i="2"/>
  <c r="Q93" i="2"/>
  <c r="R93" i="2"/>
  <c r="S93" i="2"/>
  <c r="T93" i="2"/>
  <c r="U93" i="2"/>
  <c r="V93" i="2"/>
  <c r="W93" i="2"/>
  <c r="X93" i="2"/>
  <c r="Y93" i="2"/>
  <c r="Z93" i="2"/>
  <c r="AA93" i="2"/>
  <c r="AB93" i="2"/>
  <c r="AC93" i="2"/>
  <c r="H94" i="2"/>
  <c r="I94" i="2"/>
  <c r="J94" i="2"/>
  <c r="K94" i="2"/>
  <c r="L94" i="2"/>
  <c r="M94" i="2"/>
  <c r="N94" i="2"/>
  <c r="O94" i="2"/>
  <c r="P94" i="2"/>
  <c r="Q94" i="2"/>
  <c r="R94" i="2"/>
  <c r="S94" i="2"/>
  <c r="T94" i="2"/>
  <c r="U94" i="2"/>
  <c r="V94" i="2"/>
  <c r="W94" i="2"/>
  <c r="X94" i="2"/>
  <c r="Y94" i="2"/>
  <c r="Z94" i="2"/>
  <c r="AA94" i="2"/>
  <c r="AB94" i="2"/>
  <c r="AC94" i="2"/>
  <c r="H95" i="2"/>
  <c r="I95" i="2"/>
  <c r="J95" i="2"/>
  <c r="K95" i="2"/>
  <c r="L95" i="2"/>
  <c r="M95" i="2"/>
  <c r="N95" i="2"/>
  <c r="O95" i="2"/>
  <c r="P95" i="2"/>
  <c r="Q95" i="2"/>
  <c r="R95" i="2"/>
  <c r="S95" i="2"/>
  <c r="T95" i="2"/>
  <c r="U95" i="2"/>
  <c r="V95" i="2"/>
  <c r="W95" i="2"/>
  <c r="X95" i="2"/>
  <c r="Y95" i="2"/>
  <c r="Z95" i="2"/>
  <c r="AA95" i="2"/>
  <c r="AB95" i="2"/>
  <c r="AC95" i="2"/>
  <c r="H96" i="2"/>
  <c r="I96" i="2"/>
  <c r="J96" i="2"/>
  <c r="K96" i="2"/>
  <c r="L96" i="2"/>
  <c r="M96" i="2"/>
  <c r="N96" i="2"/>
  <c r="O96" i="2"/>
  <c r="P96" i="2"/>
  <c r="Q96" i="2"/>
  <c r="R96" i="2"/>
  <c r="S96" i="2"/>
  <c r="T96" i="2"/>
  <c r="U96" i="2"/>
  <c r="V96" i="2"/>
  <c r="W96" i="2"/>
  <c r="X96" i="2"/>
  <c r="Y96" i="2"/>
  <c r="Z96" i="2"/>
  <c r="AA96" i="2"/>
  <c r="AB96" i="2"/>
  <c r="AC96" i="2"/>
  <c r="H97" i="2"/>
  <c r="I97" i="2"/>
  <c r="J97" i="2"/>
  <c r="K97" i="2"/>
  <c r="L97" i="2"/>
  <c r="M97" i="2"/>
  <c r="N97" i="2"/>
  <c r="O97" i="2"/>
  <c r="P97" i="2"/>
  <c r="Q97" i="2"/>
  <c r="R97" i="2"/>
  <c r="S97" i="2"/>
  <c r="T97" i="2"/>
  <c r="U97" i="2"/>
  <c r="V97" i="2"/>
  <c r="W97" i="2"/>
  <c r="X97" i="2"/>
  <c r="Y97" i="2"/>
  <c r="Z97" i="2"/>
  <c r="AA97" i="2"/>
  <c r="AB97" i="2"/>
  <c r="AC97" i="2"/>
  <c r="H98" i="2"/>
  <c r="I98" i="2"/>
  <c r="J98" i="2"/>
  <c r="K98" i="2"/>
  <c r="L98" i="2"/>
  <c r="M98" i="2"/>
  <c r="N98" i="2"/>
  <c r="O98" i="2"/>
  <c r="P98" i="2"/>
  <c r="Q98" i="2"/>
  <c r="R98" i="2"/>
  <c r="S98" i="2"/>
  <c r="T98" i="2"/>
  <c r="U98" i="2"/>
  <c r="V98" i="2"/>
  <c r="W98" i="2"/>
  <c r="X98" i="2"/>
  <c r="Y98" i="2"/>
  <c r="Z98" i="2"/>
  <c r="AA98" i="2"/>
  <c r="AB98" i="2"/>
  <c r="AC98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1" i="2"/>
  <c r="G82" i="2"/>
  <c r="G83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E97" i="2"/>
  <c r="E98" i="2"/>
  <c r="E88" i="2"/>
  <c r="E89" i="2"/>
  <c r="E90" i="2"/>
  <c r="E91" i="2"/>
  <c r="E92" i="2"/>
  <c r="E93" i="2"/>
  <c r="E94" i="2"/>
  <c r="E95" i="2"/>
  <c r="E96" i="2"/>
  <c r="E83" i="2"/>
  <c r="E84" i="2"/>
  <c r="E85" i="2"/>
  <c r="E86" i="2"/>
  <c r="E87" i="2"/>
  <c r="E72" i="2"/>
  <c r="E73" i="2"/>
  <c r="E74" i="2"/>
  <c r="E75" i="2"/>
  <c r="E76" i="2"/>
  <c r="E77" i="2"/>
  <c r="E78" i="2"/>
  <c r="E79" i="2"/>
  <c r="E80" i="2"/>
  <c r="E81" i="2"/>
  <c r="E82" i="2"/>
  <c r="E65" i="2"/>
  <c r="E66" i="2"/>
  <c r="E67" i="2"/>
  <c r="E68" i="2"/>
  <c r="E69" i="2"/>
  <c r="E70" i="2"/>
  <c r="E7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C51" i="2"/>
  <c r="I51" i="2"/>
  <c r="H51" i="2"/>
  <c r="E51" i="2"/>
  <c r="D51" i="2"/>
  <c r="C51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G11" i="2"/>
  <c r="G12" i="2"/>
  <c r="G13" i="2"/>
  <c r="G14" i="2"/>
  <c r="G16" i="2"/>
  <c r="G17" i="2"/>
  <c r="G18" i="2"/>
  <c r="G19" i="2"/>
  <c r="G20" i="2"/>
  <c r="G21" i="2"/>
  <c r="G22" i="2"/>
  <c r="G24" i="2"/>
  <c r="G25" i="2"/>
  <c r="G26" i="2"/>
  <c r="G27" i="2"/>
  <c r="G28" i="2"/>
  <c r="G34" i="2"/>
  <c r="G36" i="2"/>
  <c r="G37" i="2"/>
  <c r="G38" i="2"/>
  <c r="G44" i="2"/>
  <c r="G45" i="2"/>
  <c r="G46" i="2"/>
  <c r="G48" i="2"/>
  <c r="G49" i="2"/>
  <c r="G50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2" i="2"/>
  <c r="E45" i="2"/>
  <c r="E46" i="2"/>
  <c r="E47" i="2"/>
  <c r="G47" i="2" s="1"/>
  <c r="E48" i="2"/>
  <c r="E49" i="2"/>
  <c r="E50" i="2"/>
  <c r="E39" i="2"/>
  <c r="G39" i="2" s="1"/>
  <c r="E40" i="2"/>
  <c r="G40" i="2" s="1"/>
  <c r="E41" i="2"/>
  <c r="G41" i="2" s="1"/>
  <c r="E42" i="2"/>
  <c r="G42" i="2" s="1"/>
  <c r="E43" i="2"/>
  <c r="G43" i="2" s="1"/>
  <c r="E44" i="2"/>
  <c r="E34" i="2"/>
  <c r="E35" i="2"/>
  <c r="E36" i="2"/>
  <c r="E37" i="2"/>
  <c r="E38" i="2"/>
  <c r="E29" i="2"/>
  <c r="G29" i="2" s="1"/>
  <c r="E30" i="2"/>
  <c r="G30" i="2" s="1"/>
  <c r="E31" i="2"/>
  <c r="G31" i="2" s="1"/>
  <c r="E32" i="2"/>
  <c r="G32" i="2" s="1"/>
  <c r="E33" i="2"/>
  <c r="E3" i="2"/>
  <c r="E4" i="2"/>
  <c r="G4" i="2" s="1"/>
  <c r="E5" i="2"/>
  <c r="G5" i="2" s="1"/>
  <c r="E6" i="2"/>
  <c r="G6" i="2" s="1"/>
  <c r="E7" i="2"/>
  <c r="G7" i="2" s="1"/>
  <c r="E8" i="2"/>
  <c r="G8" i="2" s="1"/>
  <c r="E9" i="2"/>
  <c r="G9" i="2" s="1"/>
  <c r="E10" i="2"/>
  <c r="G10" i="2" s="1"/>
  <c r="E11" i="2"/>
  <c r="E12" i="2"/>
  <c r="E13" i="2"/>
  <c r="E14" i="2"/>
  <c r="E15" i="2"/>
  <c r="G15" i="2" s="1"/>
  <c r="E16" i="2"/>
  <c r="E17" i="2"/>
  <c r="E18" i="2"/>
  <c r="E19" i="2"/>
  <c r="E20" i="2"/>
  <c r="E21" i="2"/>
  <c r="E22" i="2"/>
  <c r="E23" i="2"/>
  <c r="G23" i="2" s="1"/>
  <c r="E24" i="2"/>
  <c r="E25" i="2"/>
  <c r="E26" i="2"/>
  <c r="E27" i="2"/>
  <c r="E28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I2" i="2"/>
  <c r="H2" i="2"/>
  <c r="E2" i="2"/>
  <c r="D2" i="2"/>
</calcChain>
</file>

<file path=xl/sharedStrings.xml><?xml version="1.0" encoding="utf-8"?>
<sst xmlns="http://schemas.openxmlformats.org/spreadsheetml/2006/main" count="821" uniqueCount="123">
  <si>
    <t>#</t>
  </si>
  <si>
    <t>Name</t>
  </si>
  <si>
    <t>Club</t>
  </si>
  <si>
    <t>Level</t>
  </si>
  <si>
    <t>Prov</t>
  </si>
  <si>
    <t>Age</t>
  </si>
  <si>
    <t>Floor</t>
  </si>
  <si>
    <t>Pommel Horse</t>
  </si>
  <si>
    <t>Rings</t>
  </si>
  <si>
    <t>Vault</t>
  </si>
  <si>
    <t>Parallel Bars</t>
  </si>
  <si>
    <t>High Bar</t>
  </si>
  <si>
    <t>AllAround</t>
  </si>
  <si>
    <t>D</t>
  </si>
  <si>
    <t>Score</t>
  </si>
  <si>
    <t>Rnk</t>
  </si>
  <si>
    <t>Samuel Zakutney</t>
  </si>
  <si>
    <t>GYMQC</t>
  </si>
  <si>
    <t>SR-21</t>
  </si>
  <si>
    <t>QC</t>
  </si>
  <si>
    <t>5T</t>
  </si>
  <si>
    <t>14T</t>
  </si>
  <si>
    <t>William Emard</t>
  </si>
  <si>
    <t>Kenji Tamane</t>
  </si>
  <si>
    <t>6T</t>
  </si>
  <si>
    <t>17T</t>
  </si>
  <si>
    <t>18T</t>
  </si>
  <si>
    <t>16T</t>
  </si>
  <si>
    <t>7T</t>
  </si>
  <si>
    <t>11T</t>
  </si>
  <si>
    <t>Dorian Doan</t>
  </si>
  <si>
    <t>GYMON</t>
  </si>
  <si>
    <t>ON</t>
  </si>
  <si>
    <t>Charles-√âtienne L√©gar√©</t>
  </si>
  <si>
    <t>Daniel Reynolds</t>
  </si>
  <si>
    <t>SR-NG</t>
  </si>
  <si>
    <t>22T</t>
  </si>
  <si>
    <t>Evan Fedder</t>
  </si>
  <si>
    <t>NS</t>
  </si>
  <si>
    <t>24T</t>
  </si>
  <si>
    <t>Ethan Ikeda</t>
  </si>
  <si>
    <t>GYM BC</t>
  </si>
  <si>
    <t>BC</t>
  </si>
  <si>
    <t>Patrick Talbot</t>
  </si>
  <si>
    <t>NB</t>
  </si>
  <si>
    <t>23T</t>
  </si>
  <si>
    <t>Trentin Milligan</t>
  </si>
  <si>
    <t>9T</t>
  </si>
  <si>
    <t>Ashton Kotlar</t>
  </si>
  <si>
    <t>SASK</t>
  </si>
  <si>
    <t>SK</t>
  </si>
  <si>
    <t>29T</t>
  </si>
  <si>
    <t>30T</t>
  </si>
  <si>
    <t>Elel Baker</t>
  </si>
  <si>
    <t>Kai Iwaasa</t>
  </si>
  <si>
    <t>Benjamin Talbot</t>
  </si>
  <si>
    <t>Chris Kaji</t>
  </si>
  <si>
    <t>15T</t>
  </si>
  <si>
    <t>Jameel Ali</t>
  </si>
  <si>
    <t>Evan Hachey</t>
  </si>
  <si>
    <t>AB</t>
  </si>
  <si>
    <t>Addyson Cheladyn</t>
  </si>
  <si>
    <t>Carson Ogg</t>
  </si>
  <si>
    <t>S</t>
  </si>
  <si>
    <t>25T</t>
  </si>
  <si>
    <t>F√©lix Dolci</t>
  </si>
  <si>
    <t>Noah Royer</t>
  </si>
  <si>
    <t>Ioannis Chronopoulos</t>
  </si>
  <si>
    <t>Evgeny Siminiuc</t>
  </si>
  <si>
    <t>Ren√© Cournoyer</t>
  </si>
  <si>
    <t>Jayson Rampersad</t>
  </si>
  <si>
    <t>Zachary Clay</t>
  </si>
  <si>
    <t>Hudson Miller</t>
  </si>
  <si>
    <t>L√©andre Sauv√©</t>
  </si>
  <si>
    <t>William Black</t>
  </si>
  <si>
    <t>Joshua Carroll</t>
  </si>
  <si>
    <t>Ryan Woodhead</t>
  </si>
  <si>
    <t>Pier-Olivier Julien</t>
  </si>
  <si>
    <t>Competition</t>
  </si>
  <si>
    <t>Results</t>
  </si>
  <si>
    <t>Category</t>
  </si>
  <si>
    <t>Athlete_original</t>
  </si>
  <si>
    <t>helper</t>
  </si>
  <si>
    <t>Athlete</t>
  </si>
  <si>
    <t>Rk</t>
  </si>
  <si>
    <t>day1</t>
  </si>
  <si>
    <t>3T</t>
  </si>
  <si>
    <t>21T</t>
  </si>
  <si>
    <t>day2</t>
  </si>
  <si>
    <t>Xavier Olasz</t>
  </si>
  <si>
    <t>Blake Morfitt</t>
  </si>
  <si>
    <t>10T</t>
  </si>
  <si>
    <t>19T</t>
  </si>
  <si>
    <t>8T</t>
  </si>
  <si>
    <t>27T</t>
  </si>
  <si>
    <t>12T</t>
  </si>
  <si>
    <t>28T</t>
  </si>
  <si>
    <t>32T</t>
  </si>
  <si>
    <t>26T</t>
  </si>
  <si>
    <t>Sam Waller</t>
  </si>
  <si>
    <t>Sam Smith</t>
  </si>
  <si>
    <t>34T</t>
  </si>
  <si>
    <t>Carter Bryk</t>
  </si>
  <si>
    <t>Bruce Murray</t>
  </si>
  <si>
    <t>Hayden Isfeld</t>
  </si>
  <si>
    <t>2T</t>
  </si>
  <si>
    <t>1T</t>
  </si>
  <si>
    <t>Félix Dolci</t>
  </si>
  <si>
    <t>Charles-Étienne Légaré</t>
  </si>
  <si>
    <t>René Cournoyer</t>
  </si>
  <si>
    <t>Léandre Sauvé</t>
  </si>
  <si>
    <t>Benoit Tremblay</t>
  </si>
  <si>
    <t>Thomas Gautreau</t>
  </si>
  <si>
    <t>Benjamin Astorga</t>
  </si>
  <si>
    <t>Antoine Gautreau</t>
  </si>
  <si>
    <t>Davey Boschmann</t>
  </si>
  <si>
    <t>MB</t>
  </si>
  <si>
    <t>Aidan Li</t>
  </si>
  <si>
    <t>Daniel Hodare</t>
  </si>
  <si>
    <t>Mathis Fortin</t>
  </si>
  <si>
    <t>Jaiman Lawrence</t>
  </si>
  <si>
    <t>Darren Wong</t>
  </si>
  <si>
    <t>CC2024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</si>
</sst>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11645-04B4-E743-8267-1539E2258941}">
  <dimension ref="A2:AA52"/>
  <sheetViews>
    <sheetView topLeftCell="A26" workbookViewId="0"/>
  </sheetViews>
  <sheetFormatPr baseColWidth="10" defaultRowHeight="16" x14ac:dyDescent="0.2"/>
  <sheetData>
    <row r="2" spans="1:27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J2" t="s">
        <v>7</v>
      </c>
      <c r="M2" t="s">
        <v>8</v>
      </c>
      <c r="P2" t="s">
        <v>9</v>
      </c>
      <c r="S2" t="s">
        <v>10</v>
      </c>
      <c r="V2" t="s">
        <v>11</v>
      </c>
      <c r="Y2" t="s">
        <v>12</v>
      </c>
    </row>
    <row r="3" spans="1:27" x14ac:dyDescent="0.2">
      <c r="G3" t="s">
        <v>13</v>
      </c>
      <c r="H3" t="s">
        <v>14</v>
      </c>
      <c r="I3" t="s">
        <v>15</v>
      </c>
      <c r="J3" t="s">
        <v>13</v>
      </c>
      <c r="K3" t="s">
        <v>14</v>
      </c>
      <c r="L3" t="s">
        <v>15</v>
      </c>
      <c r="M3" t="s">
        <v>13</v>
      </c>
      <c r="N3" t="s">
        <v>14</v>
      </c>
      <c r="O3" t="s">
        <v>15</v>
      </c>
      <c r="P3" t="s">
        <v>13</v>
      </c>
      <c r="Q3" t="s">
        <v>14</v>
      </c>
      <c r="R3" t="s">
        <v>15</v>
      </c>
      <c r="S3" t="s">
        <v>13</v>
      </c>
      <c r="T3" t="s">
        <v>14</v>
      </c>
      <c r="U3" t="s">
        <v>15</v>
      </c>
      <c r="V3" t="s">
        <v>13</v>
      </c>
      <c r="W3" t="s">
        <v>14</v>
      </c>
      <c r="X3" t="s">
        <v>15</v>
      </c>
      <c r="Y3" t="s">
        <v>13</v>
      </c>
      <c r="Z3" t="s">
        <v>14</v>
      </c>
      <c r="AA3" t="s">
        <v>15</v>
      </c>
    </row>
    <row r="4" spans="1:27" x14ac:dyDescent="0.2">
      <c r="B4" t="s">
        <v>65</v>
      </c>
      <c r="C4" t="s">
        <v>17</v>
      </c>
      <c r="D4" t="s">
        <v>18</v>
      </c>
      <c r="F4">
        <v>22</v>
      </c>
      <c r="G4">
        <v>6</v>
      </c>
      <c r="H4">
        <v>14.5</v>
      </c>
      <c r="I4">
        <v>1</v>
      </c>
      <c r="J4">
        <v>4.9000000000000004</v>
      </c>
      <c r="K4">
        <v>12.866</v>
      </c>
      <c r="L4">
        <v>6</v>
      </c>
      <c r="M4">
        <v>5.5</v>
      </c>
      <c r="N4">
        <v>13.9</v>
      </c>
      <c r="O4">
        <v>4</v>
      </c>
      <c r="P4">
        <v>5.2</v>
      </c>
      <c r="Q4">
        <v>14.45</v>
      </c>
      <c r="R4">
        <v>4</v>
      </c>
      <c r="S4">
        <v>5.9</v>
      </c>
      <c r="T4">
        <v>14.4</v>
      </c>
      <c r="U4">
        <v>1</v>
      </c>
      <c r="V4">
        <v>5.9</v>
      </c>
      <c r="W4">
        <v>14.4</v>
      </c>
      <c r="X4" t="s">
        <v>106</v>
      </c>
      <c r="Y4">
        <v>33.4</v>
      </c>
      <c r="Z4">
        <v>84.516000000000005</v>
      </c>
      <c r="AA4">
        <v>1</v>
      </c>
    </row>
    <row r="5" spans="1:27" x14ac:dyDescent="0.2">
      <c r="B5" t="s">
        <v>69</v>
      </c>
      <c r="C5" t="s">
        <v>17</v>
      </c>
      <c r="D5" t="s">
        <v>18</v>
      </c>
      <c r="E5" t="s">
        <v>19</v>
      </c>
      <c r="F5">
        <v>27</v>
      </c>
      <c r="G5">
        <v>5.5</v>
      </c>
      <c r="H5">
        <v>14.3</v>
      </c>
      <c r="I5">
        <v>2</v>
      </c>
      <c r="J5">
        <v>5</v>
      </c>
      <c r="K5">
        <v>13.032999999999999</v>
      </c>
      <c r="L5" t="s">
        <v>86</v>
      </c>
      <c r="M5">
        <v>5.4</v>
      </c>
      <c r="N5">
        <v>14.032999999999999</v>
      </c>
      <c r="O5">
        <v>2</v>
      </c>
      <c r="P5">
        <v>5.2</v>
      </c>
      <c r="Q5">
        <v>13.7</v>
      </c>
      <c r="R5" t="s">
        <v>91</v>
      </c>
      <c r="S5">
        <v>5.5</v>
      </c>
      <c r="T5">
        <v>13.465999999999999</v>
      </c>
      <c r="U5">
        <v>7</v>
      </c>
      <c r="V5">
        <v>5.3</v>
      </c>
      <c r="W5">
        <v>14.4</v>
      </c>
      <c r="X5" t="s">
        <v>106</v>
      </c>
      <c r="Y5">
        <v>31.9</v>
      </c>
      <c r="Z5">
        <v>82.932000000000002</v>
      </c>
      <c r="AA5">
        <v>2</v>
      </c>
    </row>
    <row r="6" spans="1:27" x14ac:dyDescent="0.2">
      <c r="B6" t="s">
        <v>22</v>
      </c>
      <c r="C6" t="s">
        <v>17</v>
      </c>
      <c r="D6" t="s">
        <v>18</v>
      </c>
      <c r="E6" t="s">
        <v>19</v>
      </c>
      <c r="F6">
        <v>24</v>
      </c>
      <c r="G6">
        <v>5.8</v>
      </c>
      <c r="H6">
        <v>14</v>
      </c>
      <c r="I6">
        <v>3</v>
      </c>
      <c r="J6">
        <v>3.9</v>
      </c>
      <c r="K6">
        <v>12.166</v>
      </c>
      <c r="L6" t="s">
        <v>92</v>
      </c>
      <c r="M6">
        <v>5</v>
      </c>
      <c r="N6">
        <v>13.965999999999999</v>
      </c>
      <c r="O6">
        <v>3</v>
      </c>
      <c r="P6">
        <v>5.2</v>
      </c>
      <c r="Q6">
        <v>13.95</v>
      </c>
      <c r="R6" t="s">
        <v>24</v>
      </c>
      <c r="S6">
        <v>5.5</v>
      </c>
      <c r="T6">
        <v>13.266</v>
      </c>
      <c r="U6">
        <v>8</v>
      </c>
      <c r="V6">
        <v>4.9000000000000004</v>
      </c>
      <c r="W6">
        <v>13.5</v>
      </c>
      <c r="X6">
        <v>5</v>
      </c>
      <c r="Y6">
        <v>30.3</v>
      </c>
      <c r="Z6">
        <v>80.847999999999999</v>
      </c>
      <c r="AA6">
        <v>3</v>
      </c>
    </row>
    <row r="7" spans="1:27" x14ac:dyDescent="0.2">
      <c r="B7" t="s">
        <v>16</v>
      </c>
      <c r="C7" t="s">
        <v>17</v>
      </c>
      <c r="D7" t="s">
        <v>18</v>
      </c>
      <c r="F7">
        <v>26</v>
      </c>
      <c r="G7">
        <v>5.4</v>
      </c>
      <c r="H7">
        <v>12.3</v>
      </c>
      <c r="I7">
        <v>24</v>
      </c>
      <c r="J7">
        <v>5.2</v>
      </c>
      <c r="K7">
        <v>12.933</v>
      </c>
      <c r="L7">
        <v>5</v>
      </c>
      <c r="M7">
        <v>4.3</v>
      </c>
      <c r="N7">
        <v>13.433</v>
      </c>
      <c r="O7" t="s">
        <v>20</v>
      </c>
      <c r="P7">
        <v>4.8</v>
      </c>
      <c r="Q7">
        <v>13.85</v>
      </c>
      <c r="R7">
        <v>8</v>
      </c>
      <c r="S7">
        <v>5.8</v>
      </c>
      <c r="T7">
        <v>14.166</v>
      </c>
      <c r="U7">
        <v>2</v>
      </c>
      <c r="V7">
        <v>5.8</v>
      </c>
      <c r="W7">
        <v>13.666</v>
      </c>
      <c r="X7">
        <v>4</v>
      </c>
      <c r="Y7">
        <v>31.3</v>
      </c>
      <c r="Z7">
        <v>80.347999999999999</v>
      </c>
      <c r="AA7">
        <v>4</v>
      </c>
    </row>
    <row r="8" spans="1:27" x14ac:dyDescent="0.2">
      <c r="B8" t="s">
        <v>67</v>
      </c>
      <c r="C8" t="s">
        <v>31</v>
      </c>
      <c r="D8" t="s">
        <v>18</v>
      </c>
      <c r="E8" t="s">
        <v>32</v>
      </c>
      <c r="F8">
        <v>22</v>
      </c>
      <c r="G8">
        <v>4.7</v>
      </c>
      <c r="H8">
        <v>13.25</v>
      </c>
      <c r="I8">
        <v>8</v>
      </c>
      <c r="J8">
        <v>5.5</v>
      </c>
      <c r="K8">
        <v>13.366</v>
      </c>
      <c r="L8">
        <v>1</v>
      </c>
      <c r="M8">
        <v>4.7</v>
      </c>
      <c r="N8">
        <v>12.3</v>
      </c>
      <c r="O8">
        <v>17</v>
      </c>
      <c r="P8">
        <v>4.8</v>
      </c>
      <c r="Q8">
        <v>14.2</v>
      </c>
      <c r="R8">
        <v>5</v>
      </c>
      <c r="S8">
        <v>5.3</v>
      </c>
      <c r="T8">
        <v>13.632999999999999</v>
      </c>
      <c r="U8">
        <v>5</v>
      </c>
      <c r="V8">
        <v>4.5999999999999996</v>
      </c>
      <c r="W8">
        <v>13.2</v>
      </c>
      <c r="X8" t="s">
        <v>47</v>
      </c>
      <c r="Y8">
        <v>29.6</v>
      </c>
      <c r="Z8">
        <v>79.948999999999998</v>
      </c>
      <c r="AA8">
        <v>5</v>
      </c>
    </row>
    <row r="9" spans="1:27" x14ac:dyDescent="0.2">
      <c r="B9" t="s">
        <v>71</v>
      </c>
      <c r="C9" t="s">
        <v>41</v>
      </c>
      <c r="D9" t="s">
        <v>18</v>
      </c>
      <c r="E9" t="s">
        <v>42</v>
      </c>
      <c r="F9">
        <v>29</v>
      </c>
      <c r="G9">
        <v>4.8</v>
      </c>
      <c r="H9">
        <v>13.2</v>
      </c>
      <c r="I9" t="s">
        <v>47</v>
      </c>
      <c r="J9">
        <v>5.7</v>
      </c>
      <c r="K9">
        <v>12.8</v>
      </c>
      <c r="L9">
        <v>9</v>
      </c>
      <c r="M9">
        <v>4.7</v>
      </c>
      <c r="N9">
        <v>13.2</v>
      </c>
      <c r="O9">
        <v>7</v>
      </c>
      <c r="P9">
        <v>4.8</v>
      </c>
      <c r="Q9">
        <v>13.95</v>
      </c>
      <c r="R9" t="s">
        <v>24</v>
      </c>
      <c r="S9">
        <v>5.2</v>
      </c>
      <c r="T9">
        <v>12.833</v>
      </c>
      <c r="U9" t="s">
        <v>57</v>
      </c>
      <c r="V9">
        <v>5</v>
      </c>
      <c r="W9">
        <v>13.3</v>
      </c>
      <c r="X9" t="s">
        <v>28</v>
      </c>
      <c r="Y9">
        <v>30.2</v>
      </c>
      <c r="Z9">
        <v>79.283000000000001</v>
      </c>
      <c r="AA9">
        <v>6</v>
      </c>
    </row>
    <row r="10" spans="1:27" x14ac:dyDescent="0.2">
      <c r="B10" t="s">
        <v>68</v>
      </c>
      <c r="C10" t="s">
        <v>31</v>
      </c>
      <c r="D10" t="s">
        <v>18</v>
      </c>
      <c r="E10" t="s">
        <v>32</v>
      </c>
      <c r="F10">
        <v>22</v>
      </c>
      <c r="G10">
        <v>4.8</v>
      </c>
      <c r="H10">
        <v>12.45</v>
      </c>
      <c r="I10" t="s">
        <v>92</v>
      </c>
      <c r="J10">
        <v>4.0999999999999996</v>
      </c>
      <c r="K10">
        <v>12.465999999999999</v>
      </c>
      <c r="L10">
        <v>14</v>
      </c>
      <c r="M10">
        <v>4.3</v>
      </c>
      <c r="N10">
        <v>13.433</v>
      </c>
      <c r="O10" t="s">
        <v>20</v>
      </c>
      <c r="P10">
        <v>4.8</v>
      </c>
      <c r="Q10">
        <v>13.15</v>
      </c>
      <c r="R10" t="s">
        <v>87</v>
      </c>
      <c r="S10">
        <v>5.7</v>
      </c>
      <c r="T10">
        <v>13.733000000000001</v>
      </c>
      <c r="U10">
        <v>3</v>
      </c>
      <c r="V10">
        <v>5.2</v>
      </c>
      <c r="W10">
        <v>13.866</v>
      </c>
      <c r="X10">
        <v>3</v>
      </c>
      <c r="Y10">
        <v>28.9</v>
      </c>
      <c r="Z10">
        <v>79.097999999999999</v>
      </c>
      <c r="AA10">
        <v>7</v>
      </c>
    </row>
    <row r="11" spans="1:27" x14ac:dyDescent="0.2">
      <c r="B11" t="s">
        <v>23</v>
      </c>
      <c r="C11" t="s">
        <v>17</v>
      </c>
      <c r="D11" t="s">
        <v>18</v>
      </c>
      <c r="E11" t="s">
        <v>19</v>
      </c>
      <c r="F11">
        <v>23</v>
      </c>
      <c r="G11">
        <v>5.2</v>
      </c>
      <c r="H11">
        <v>13.45</v>
      </c>
      <c r="I11" t="s">
        <v>20</v>
      </c>
      <c r="J11">
        <v>4.5999999999999996</v>
      </c>
      <c r="K11">
        <v>12.733000000000001</v>
      </c>
      <c r="L11">
        <v>10</v>
      </c>
      <c r="M11">
        <v>5.4</v>
      </c>
      <c r="N11">
        <v>12.866</v>
      </c>
      <c r="O11">
        <v>8</v>
      </c>
      <c r="P11">
        <v>4.8</v>
      </c>
      <c r="Q11">
        <v>13.4</v>
      </c>
      <c r="R11">
        <v>17</v>
      </c>
      <c r="S11">
        <v>4.7</v>
      </c>
      <c r="T11">
        <v>13.066000000000001</v>
      </c>
      <c r="U11">
        <v>9</v>
      </c>
      <c r="V11">
        <v>4.8</v>
      </c>
      <c r="W11">
        <v>13.1</v>
      </c>
      <c r="X11">
        <v>13</v>
      </c>
      <c r="Y11">
        <v>29.5</v>
      </c>
      <c r="Z11">
        <v>78.614999999999995</v>
      </c>
      <c r="AA11">
        <v>8</v>
      </c>
    </row>
    <row r="12" spans="1:27" x14ac:dyDescent="0.2">
      <c r="B12" t="s">
        <v>54</v>
      </c>
      <c r="C12" t="s">
        <v>41</v>
      </c>
      <c r="D12" t="s">
        <v>35</v>
      </c>
      <c r="E12" t="s">
        <v>42</v>
      </c>
      <c r="F12">
        <v>20</v>
      </c>
      <c r="G12">
        <v>5</v>
      </c>
      <c r="H12">
        <v>13.05</v>
      </c>
      <c r="I12" t="s">
        <v>29</v>
      </c>
      <c r="J12">
        <v>4.7</v>
      </c>
      <c r="K12">
        <v>12.6</v>
      </c>
      <c r="L12">
        <v>12</v>
      </c>
      <c r="M12">
        <v>4.9000000000000004</v>
      </c>
      <c r="N12">
        <v>12.6</v>
      </c>
      <c r="O12" t="s">
        <v>29</v>
      </c>
      <c r="P12">
        <v>4.8</v>
      </c>
      <c r="Q12">
        <v>12.8</v>
      </c>
      <c r="R12" t="s">
        <v>52</v>
      </c>
      <c r="S12">
        <v>5.4</v>
      </c>
      <c r="T12">
        <v>12.866</v>
      </c>
      <c r="U12" t="s">
        <v>95</v>
      </c>
      <c r="V12">
        <v>4.8</v>
      </c>
      <c r="W12">
        <v>13.166</v>
      </c>
      <c r="X12" t="s">
        <v>29</v>
      </c>
      <c r="Y12">
        <v>29.6</v>
      </c>
      <c r="Z12">
        <v>77.081999999999994</v>
      </c>
      <c r="AA12">
        <v>9</v>
      </c>
    </row>
    <row r="13" spans="1:27" x14ac:dyDescent="0.2">
      <c r="B13" t="s">
        <v>66</v>
      </c>
      <c r="C13" t="s">
        <v>49</v>
      </c>
      <c r="D13" t="s">
        <v>18</v>
      </c>
      <c r="E13" t="s">
        <v>50</v>
      </c>
      <c r="F13">
        <v>21</v>
      </c>
      <c r="G13">
        <v>5</v>
      </c>
      <c r="H13">
        <v>12.95</v>
      </c>
      <c r="I13" t="s">
        <v>21</v>
      </c>
      <c r="J13">
        <v>4</v>
      </c>
      <c r="K13">
        <v>12.066000000000001</v>
      </c>
      <c r="L13">
        <v>21</v>
      </c>
      <c r="M13">
        <v>4.3</v>
      </c>
      <c r="N13">
        <v>12.6</v>
      </c>
      <c r="O13" t="s">
        <v>29</v>
      </c>
      <c r="P13">
        <v>4</v>
      </c>
      <c r="Q13">
        <v>13.25</v>
      </c>
      <c r="R13" t="s">
        <v>92</v>
      </c>
      <c r="S13">
        <v>5.5</v>
      </c>
      <c r="T13">
        <v>12.866</v>
      </c>
      <c r="U13" t="s">
        <v>95</v>
      </c>
      <c r="V13">
        <v>5</v>
      </c>
      <c r="W13">
        <v>13.333</v>
      </c>
      <c r="X13">
        <v>6</v>
      </c>
      <c r="Y13">
        <v>27.8</v>
      </c>
      <c r="Z13">
        <v>77.064999999999998</v>
      </c>
      <c r="AA13">
        <v>10</v>
      </c>
    </row>
    <row r="14" spans="1:27" x14ac:dyDescent="0.2">
      <c r="B14" t="s">
        <v>46</v>
      </c>
      <c r="C14" t="s">
        <v>31</v>
      </c>
      <c r="D14" t="s">
        <v>35</v>
      </c>
      <c r="E14" t="s">
        <v>32</v>
      </c>
      <c r="F14">
        <v>20</v>
      </c>
      <c r="G14">
        <v>4.3</v>
      </c>
      <c r="H14">
        <v>13.2</v>
      </c>
      <c r="I14" t="s">
        <v>47</v>
      </c>
      <c r="J14">
        <v>4.5999999999999996</v>
      </c>
      <c r="K14">
        <v>12.5</v>
      </c>
      <c r="L14">
        <v>13</v>
      </c>
      <c r="M14">
        <v>4</v>
      </c>
      <c r="N14">
        <v>12.833</v>
      </c>
      <c r="O14" t="s">
        <v>47</v>
      </c>
      <c r="P14">
        <v>4.4000000000000004</v>
      </c>
      <c r="Q14">
        <v>13.5</v>
      </c>
      <c r="R14" t="s">
        <v>57</v>
      </c>
      <c r="S14">
        <v>5.0999999999999996</v>
      </c>
      <c r="T14">
        <v>11.9</v>
      </c>
      <c r="U14">
        <v>29</v>
      </c>
      <c r="V14">
        <v>4.4000000000000004</v>
      </c>
      <c r="W14">
        <v>12.733000000000001</v>
      </c>
      <c r="X14">
        <v>15</v>
      </c>
      <c r="Y14">
        <v>26.8</v>
      </c>
      <c r="Z14">
        <v>76.665999999999997</v>
      </c>
      <c r="AA14">
        <v>11</v>
      </c>
    </row>
    <row r="15" spans="1:27" x14ac:dyDescent="0.2">
      <c r="B15" t="s">
        <v>61</v>
      </c>
      <c r="C15" t="s">
        <v>17</v>
      </c>
      <c r="D15" t="s">
        <v>18</v>
      </c>
      <c r="E15" t="s">
        <v>19</v>
      </c>
      <c r="F15">
        <v>24</v>
      </c>
      <c r="G15">
        <v>5.0999999999999996</v>
      </c>
      <c r="H15">
        <v>12</v>
      </c>
      <c r="I15" t="s">
        <v>96</v>
      </c>
      <c r="J15">
        <v>3.9</v>
      </c>
      <c r="K15">
        <v>11.833</v>
      </c>
      <c r="L15" t="s">
        <v>39</v>
      </c>
      <c r="M15">
        <v>4.3</v>
      </c>
      <c r="N15">
        <v>12.1</v>
      </c>
      <c r="O15">
        <v>19</v>
      </c>
      <c r="P15">
        <v>4</v>
      </c>
      <c r="Q15">
        <v>13.5</v>
      </c>
      <c r="R15" t="s">
        <v>57</v>
      </c>
      <c r="S15">
        <v>4.5</v>
      </c>
      <c r="T15">
        <v>12.9</v>
      </c>
      <c r="U15" t="s">
        <v>91</v>
      </c>
      <c r="V15">
        <v>4.5</v>
      </c>
      <c r="W15">
        <v>13.166</v>
      </c>
      <c r="X15" t="s">
        <v>29</v>
      </c>
      <c r="Y15">
        <v>26.3</v>
      </c>
      <c r="Z15">
        <v>75.498999999999995</v>
      </c>
      <c r="AA15">
        <v>12</v>
      </c>
    </row>
    <row r="16" spans="1:27" x14ac:dyDescent="0.2">
      <c r="B16" t="s">
        <v>30</v>
      </c>
      <c r="C16" t="s">
        <v>31</v>
      </c>
      <c r="D16" t="s">
        <v>18</v>
      </c>
      <c r="E16" t="s">
        <v>32</v>
      </c>
      <c r="F16">
        <v>22</v>
      </c>
      <c r="G16">
        <v>5.5</v>
      </c>
      <c r="H16">
        <v>13</v>
      </c>
      <c r="I16">
        <v>13</v>
      </c>
      <c r="J16">
        <v>4.4000000000000004</v>
      </c>
      <c r="K16">
        <v>12.632999999999999</v>
      </c>
      <c r="L16">
        <v>11</v>
      </c>
      <c r="M16">
        <v>4.3</v>
      </c>
      <c r="N16">
        <v>10.833</v>
      </c>
      <c r="O16">
        <v>32</v>
      </c>
      <c r="P16">
        <v>5.2</v>
      </c>
      <c r="Q16">
        <v>14.5</v>
      </c>
      <c r="R16">
        <v>3</v>
      </c>
      <c r="S16">
        <v>4.7</v>
      </c>
      <c r="T16">
        <v>13.5</v>
      </c>
      <c r="U16">
        <v>6</v>
      </c>
      <c r="V16">
        <v>4.7</v>
      </c>
      <c r="W16">
        <v>10.233000000000001</v>
      </c>
      <c r="X16">
        <v>31</v>
      </c>
      <c r="Y16">
        <v>28.8</v>
      </c>
      <c r="Z16">
        <v>74.698999999999998</v>
      </c>
      <c r="AA16">
        <v>13</v>
      </c>
    </row>
    <row r="17" spans="2:27" x14ac:dyDescent="0.2">
      <c r="B17" t="s">
        <v>37</v>
      </c>
      <c r="C17" t="s">
        <v>38</v>
      </c>
      <c r="D17" t="s">
        <v>18</v>
      </c>
      <c r="E17" t="s">
        <v>38</v>
      </c>
      <c r="F17">
        <v>21</v>
      </c>
      <c r="G17">
        <v>4.2</v>
      </c>
      <c r="H17">
        <v>12.6</v>
      </c>
      <c r="I17">
        <v>16</v>
      </c>
      <c r="J17">
        <v>3.2</v>
      </c>
      <c r="K17">
        <v>11.333</v>
      </c>
      <c r="L17">
        <v>29</v>
      </c>
      <c r="M17">
        <v>3.8</v>
      </c>
      <c r="N17">
        <v>12.833</v>
      </c>
      <c r="O17" t="s">
        <v>47</v>
      </c>
      <c r="P17">
        <v>4</v>
      </c>
      <c r="Q17">
        <v>13.25</v>
      </c>
      <c r="R17" t="s">
        <v>92</v>
      </c>
      <c r="S17">
        <v>3.3</v>
      </c>
      <c r="T17">
        <v>12.266</v>
      </c>
      <c r="U17" t="s">
        <v>39</v>
      </c>
      <c r="V17">
        <v>3.6</v>
      </c>
      <c r="W17">
        <v>12.3</v>
      </c>
      <c r="X17" t="s">
        <v>26</v>
      </c>
      <c r="Y17">
        <v>22.1</v>
      </c>
      <c r="Z17">
        <v>74.581999999999994</v>
      </c>
      <c r="AA17">
        <v>14</v>
      </c>
    </row>
    <row r="18" spans="2:27" x14ac:dyDescent="0.2">
      <c r="B18" t="s">
        <v>89</v>
      </c>
      <c r="C18" t="s">
        <v>17</v>
      </c>
      <c r="D18" t="s">
        <v>35</v>
      </c>
      <c r="F18">
        <v>19</v>
      </c>
      <c r="G18">
        <v>5</v>
      </c>
      <c r="H18">
        <v>13.4</v>
      </c>
      <c r="I18">
        <v>7</v>
      </c>
      <c r="J18">
        <v>4.4000000000000004</v>
      </c>
      <c r="K18">
        <v>10.766</v>
      </c>
      <c r="L18">
        <v>33</v>
      </c>
      <c r="M18">
        <v>4</v>
      </c>
      <c r="N18">
        <v>12.566000000000001</v>
      </c>
      <c r="O18">
        <v>13</v>
      </c>
      <c r="P18">
        <v>4.8</v>
      </c>
      <c r="Q18">
        <v>13.7</v>
      </c>
      <c r="R18" t="s">
        <v>91</v>
      </c>
      <c r="S18">
        <v>4.9000000000000004</v>
      </c>
      <c r="T18">
        <v>12.266</v>
      </c>
      <c r="U18" t="s">
        <v>39</v>
      </c>
      <c r="V18">
        <v>4.5</v>
      </c>
      <c r="W18">
        <v>11.465999999999999</v>
      </c>
      <c r="X18">
        <v>28</v>
      </c>
      <c r="Y18">
        <v>27.6</v>
      </c>
      <c r="Z18">
        <v>74.164000000000001</v>
      </c>
      <c r="AA18">
        <v>15</v>
      </c>
    </row>
    <row r="19" spans="2:27" x14ac:dyDescent="0.2">
      <c r="B19" t="s">
        <v>40</v>
      </c>
      <c r="C19" t="s">
        <v>41</v>
      </c>
      <c r="D19" t="s">
        <v>35</v>
      </c>
      <c r="E19" t="s">
        <v>42</v>
      </c>
      <c r="F19">
        <v>20</v>
      </c>
      <c r="G19">
        <v>3.8</v>
      </c>
      <c r="H19">
        <v>12.2</v>
      </c>
      <c r="I19">
        <v>26</v>
      </c>
      <c r="J19">
        <v>4.7</v>
      </c>
      <c r="K19">
        <v>12.833</v>
      </c>
      <c r="L19" t="s">
        <v>28</v>
      </c>
      <c r="M19">
        <v>3.6</v>
      </c>
      <c r="N19">
        <v>11.5</v>
      </c>
      <c r="O19">
        <v>24</v>
      </c>
      <c r="P19">
        <v>4</v>
      </c>
      <c r="Q19">
        <v>12.45</v>
      </c>
      <c r="R19">
        <v>36</v>
      </c>
      <c r="S19">
        <v>4.7</v>
      </c>
      <c r="T19">
        <v>11.7</v>
      </c>
      <c r="U19">
        <v>31</v>
      </c>
      <c r="V19">
        <v>4.7</v>
      </c>
      <c r="W19">
        <v>13.2</v>
      </c>
      <c r="X19" t="s">
        <v>47</v>
      </c>
      <c r="Y19">
        <v>25.5</v>
      </c>
      <c r="Z19">
        <v>73.882999999999996</v>
      </c>
      <c r="AA19">
        <v>16</v>
      </c>
    </row>
    <row r="20" spans="2:27" x14ac:dyDescent="0.2">
      <c r="B20" t="s">
        <v>111</v>
      </c>
      <c r="C20" t="s">
        <v>17</v>
      </c>
      <c r="D20" t="s">
        <v>18</v>
      </c>
      <c r="F20">
        <v>21</v>
      </c>
      <c r="G20">
        <v>5</v>
      </c>
      <c r="H20">
        <v>12.35</v>
      </c>
      <c r="I20" t="s">
        <v>36</v>
      </c>
      <c r="J20">
        <v>4.5999999999999996</v>
      </c>
      <c r="K20">
        <v>12.3</v>
      </c>
      <c r="L20">
        <v>18</v>
      </c>
      <c r="M20">
        <v>4.5999999999999996</v>
      </c>
      <c r="N20">
        <v>11.333</v>
      </c>
      <c r="O20">
        <v>27</v>
      </c>
      <c r="P20">
        <v>4</v>
      </c>
      <c r="Q20">
        <v>12.65</v>
      </c>
      <c r="R20">
        <v>33</v>
      </c>
      <c r="S20">
        <v>4.7</v>
      </c>
      <c r="T20">
        <v>12.7</v>
      </c>
      <c r="U20">
        <v>17</v>
      </c>
      <c r="V20">
        <v>4.5</v>
      </c>
      <c r="W20">
        <v>12.5</v>
      </c>
      <c r="X20">
        <v>17</v>
      </c>
      <c r="Y20">
        <v>27.4</v>
      </c>
      <c r="Z20">
        <v>73.832999999999998</v>
      </c>
      <c r="AA20">
        <v>17</v>
      </c>
    </row>
    <row r="21" spans="2:27" x14ac:dyDescent="0.2">
      <c r="B21" t="s">
        <v>77</v>
      </c>
      <c r="C21" t="s">
        <v>17</v>
      </c>
      <c r="D21" t="s">
        <v>18</v>
      </c>
      <c r="E21" t="s">
        <v>19</v>
      </c>
      <c r="F21">
        <v>23</v>
      </c>
      <c r="G21">
        <v>4.8</v>
      </c>
      <c r="H21">
        <v>12.5</v>
      </c>
      <c r="I21" t="s">
        <v>25</v>
      </c>
      <c r="J21">
        <v>4.9000000000000004</v>
      </c>
      <c r="K21">
        <v>11.465999999999999</v>
      </c>
      <c r="L21">
        <v>28</v>
      </c>
      <c r="M21">
        <v>3.8</v>
      </c>
      <c r="N21">
        <v>12.433</v>
      </c>
      <c r="O21">
        <v>14</v>
      </c>
      <c r="P21">
        <v>4</v>
      </c>
      <c r="Q21">
        <v>12.95</v>
      </c>
      <c r="R21">
        <v>26</v>
      </c>
      <c r="S21">
        <v>4.2</v>
      </c>
      <c r="T21">
        <v>12</v>
      </c>
      <c r="U21">
        <v>27</v>
      </c>
      <c r="V21">
        <v>3.9</v>
      </c>
      <c r="W21">
        <v>12</v>
      </c>
      <c r="X21">
        <v>23</v>
      </c>
      <c r="Y21">
        <v>25.6</v>
      </c>
      <c r="Z21">
        <v>73.349000000000004</v>
      </c>
      <c r="AA21">
        <v>18</v>
      </c>
    </row>
    <row r="22" spans="2:27" x14ac:dyDescent="0.2">
      <c r="B22" t="s">
        <v>75</v>
      </c>
      <c r="C22" t="s">
        <v>41</v>
      </c>
      <c r="D22" t="s">
        <v>35</v>
      </c>
      <c r="E22" t="s">
        <v>42</v>
      </c>
      <c r="F22">
        <v>20</v>
      </c>
      <c r="G22">
        <v>4.5999999999999996</v>
      </c>
      <c r="H22">
        <v>12.5</v>
      </c>
      <c r="I22" t="s">
        <v>25</v>
      </c>
      <c r="J22">
        <v>4.4000000000000004</v>
      </c>
      <c r="K22">
        <v>12.333</v>
      </c>
      <c r="L22">
        <v>17</v>
      </c>
      <c r="M22">
        <v>3.8</v>
      </c>
      <c r="N22">
        <v>11.266</v>
      </c>
      <c r="O22" t="s">
        <v>51</v>
      </c>
      <c r="P22">
        <v>4</v>
      </c>
      <c r="Q22">
        <v>12.5</v>
      </c>
      <c r="R22">
        <v>35</v>
      </c>
      <c r="S22">
        <v>4.0999999999999996</v>
      </c>
      <c r="T22">
        <v>12.632999999999999</v>
      </c>
      <c r="U22">
        <v>19</v>
      </c>
      <c r="V22">
        <v>3.6</v>
      </c>
      <c r="W22">
        <v>12.032999999999999</v>
      </c>
      <c r="X22">
        <v>22</v>
      </c>
      <c r="Y22">
        <v>24.5</v>
      </c>
      <c r="Z22">
        <v>73.265000000000001</v>
      </c>
      <c r="AA22">
        <v>19</v>
      </c>
    </row>
    <row r="23" spans="2:27" x14ac:dyDescent="0.2">
      <c r="B23" t="s">
        <v>90</v>
      </c>
      <c r="C23" t="s">
        <v>41</v>
      </c>
      <c r="D23" t="s">
        <v>35</v>
      </c>
      <c r="E23" t="s">
        <v>42</v>
      </c>
      <c r="F23">
        <v>19</v>
      </c>
      <c r="G23">
        <v>4.8</v>
      </c>
      <c r="H23">
        <v>11.8</v>
      </c>
      <c r="I23">
        <v>32</v>
      </c>
      <c r="J23">
        <v>4.4000000000000004</v>
      </c>
      <c r="K23">
        <v>12.166</v>
      </c>
      <c r="L23" t="s">
        <v>92</v>
      </c>
      <c r="M23">
        <v>3.8</v>
      </c>
      <c r="N23">
        <v>11.7</v>
      </c>
      <c r="O23">
        <v>22</v>
      </c>
      <c r="P23">
        <v>4.8</v>
      </c>
      <c r="Q23">
        <v>13.65</v>
      </c>
      <c r="R23" t="s">
        <v>95</v>
      </c>
      <c r="S23">
        <v>4.3</v>
      </c>
      <c r="T23">
        <v>11.933</v>
      </c>
      <c r="U23">
        <v>28</v>
      </c>
      <c r="V23">
        <v>4.5</v>
      </c>
      <c r="W23">
        <v>11.666</v>
      </c>
      <c r="X23">
        <v>27</v>
      </c>
      <c r="Y23">
        <v>26.6</v>
      </c>
      <c r="Z23">
        <v>72.915000000000006</v>
      </c>
      <c r="AA23">
        <v>20</v>
      </c>
    </row>
    <row r="24" spans="2:27" x14ac:dyDescent="0.2">
      <c r="B24" t="s">
        <v>74</v>
      </c>
      <c r="C24" t="s">
        <v>38</v>
      </c>
      <c r="D24" t="s">
        <v>18</v>
      </c>
      <c r="E24" t="s">
        <v>38</v>
      </c>
      <c r="F24">
        <v>26</v>
      </c>
      <c r="G24">
        <v>4.8</v>
      </c>
      <c r="H24">
        <v>13.45</v>
      </c>
      <c r="I24" t="s">
        <v>20</v>
      </c>
      <c r="J24">
        <v>2.7</v>
      </c>
      <c r="K24">
        <v>8.766</v>
      </c>
      <c r="L24">
        <v>37</v>
      </c>
      <c r="M24">
        <v>3.3</v>
      </c>
      <c r="N24">
        <v>12.4</v>
      </c>
      <c r="O24">
        <v>15</v>
      </c>
      <c r="P24">
        <v>4.4000000000000004</v>
      </c>
      <c r="Q24">
        <v>13.65</v>
      </c>
      <c r="R24" t="s">
        <v>95</v>
      </c>
      <c r="S24">
        <v>3.4</v>
      </c>
      <c r="T24">
        <v>12.6</v>
      </c>
      <c r="U24">
        <v>20</v>
      </c>
      <c r="V24">
        <v>3</v>
      </c>
      <c r="W24">
        <v>11.866</v>
      </c>
      <c r="X24">
        <v>25</v>
      </c>
      <c r="Y24">
        <v>21.6</v>
      </c>
      <c r="Z24">
        <v>72.731999999999999</v>
      </c>
      <c r="AA24">
        <v>21</v>
      </c>
    </row>
    <row r="25" spans="2:27" x14ac:dyDescent="0.2">
      <c r="B25" t="s">
        <v>112</v>
      </c>
      <c r="C25" t="s">
        <v>44</v>
      </c>
      <c r="D25" t="s">
        <v>18</v>
      </c>
      <c r="E25" t="s">
        <v>44</v>
      </c>
      <c r="F25">
        <v>23</v>
      </c>
      <c r="G25">
        <v>4.2</v>
      </c>
      <c r="H25">
        <v>11.7</v>
      </c>
      <c r="I25">
        <v>33</v>
      </c>
      <c r="J25">
        <v>3.7</v>
      </c>
      <c r="K25">
        <v>11.8</v>
      </c>
      <c r="L25">
        <v>26</v>
      </c>
      <c r="M25">
        <v>3.7</v>
      </c>
      <c r="N25">
        <v>11.465999999999999</v>
      </c>
      <c r="O25">
        <v>25</v>
      </c>
      <c r="P25">
        <v>4</v>
      </c>
      <c r="Q25">
        <v>12.55</v>
      </c>
      <c r="R25">
        <v>34</v>
      </c>
      <c r="S25">
        <v>4.2</v>
      </c>
      <c r="T25">
        <v>12.866</v>
      </c>
      <c r="U25" t="s">
        <v>95</v>
      </c>
      <c r="V25">
        <v>4.0999999999999996</v>
      </c>
      <c r="W25">
        <v>12.3</v>
      </c>
      <c r="X25" t="s">
        <v>26</v>
      </c>
      <c r="Y25">
        <v>23.9</v>
      </c>
      <c r="Z25">
        <v>72.682000000000002</v>
      </c>
      <c r="AA25">
        <v>22</v>
      </c>
    </row>
    <row r="26" spans="2:27" x14ac:dyDescent="0.2">
      <c r="B26" t="s">
        <v>34</v>
      </c>
      <c r="C26" t="s">
        <v>17</v>
      </c>
      <c r="D26" t="s">
        <v>18</v>
      </c>
      <c r="F26">
        <v>21</v>
      </c>
      <c r="G26">
        <v>4.7</v>
      </c>
      <c r="H26">
        <v>12.45</v>
      </c>
      <c r="I26" t="s">
        <v>92</v>
      </c>
      <c r="J26">
        <v>3.6</v>
      </c>
      <c r="K26">
        <v>12.032999999999999</v>
      </c>
      <c r="L26">
        <v>22</v>
      </c>
      <c r="M26">
        <v>3.9</v>
      </c>
      <c r="N26">
        <v>9.1</v>
      </c>
      <c r="O26">
        <v>35</v>
      </c>
      <c r="P26">
        <v>4</v>
      </c>
      <c r="Q26">
        <v>13</v>
      </c>
      <c r="R26">
        <v>25</v>
      </c>
      <c r="S26">
        <v>4.5</v>
      </c>
      <c r="T26">
        <v>12.833</v>
      </c>
      <c r="U26" t="s">
        <v>57</v>
      </c>
      <c r="V26">
        <v>4.2</v>
      </c>
      <c r="W26">
        <v>12.266</v>
      </c>
      <c r="X26">
        <v>20</v>
      </c>
      <c r="Y26">
        <v>24.9</v>
      </c>
      <c r="Z26">
        <v>71.682000000000002</v>
      </c>
      <c r="AA26">
        <v>23</v>
      </c>
    </row>
    <row r="27" spans="2:27" x14ac:dyDescent="0.2">
      <c r="B27" t="s">
        <v>99</v>
      </c>
      <c r="C27" t="s">
        <v>31</v>
      </c>
      <c r="D27" t="s">
        <v>35</v>
      </c>
      <c r="E27" t="s">
        <v>32</v>
      </c>
      <c r="F27">
        <v>19</v>
      </c>
      <c r="G27">
        <v>4.3</v>
      </c>
      <c r="H27">
        <v>12.35</v>
      </c>
      <c r="I27" t="s">
        <v>36</v>
      </c>
      <c r="J27">
        <v>3.9</v>
      </c>
      <c r="K27">
        <v>10.833</v>
      </c>
      <c r="L27">
        <v>32</v>
      </c>
      <c r="M27">
        <v>3.9</v>
      </c>
      <c r="N27">
        <v>11.433</v>
      </c>
      <c r="O27">
        <v>26</v>
      </c>
      <c r="P27">
        <v>4.4000000000000004</v>
      </c>
      <c r="Q27">
        <v>13.6</v>
      </c>
      <c r="R27">
        <v>14</v>
      </c>
      <c r="S27">
        <v>4.0999999999999996</v>
      </c>
      <c r="T27">
        <v>10.532999999999999</v>
      </c>
      <c r="U27">
        <v>35</v>
      </c>
      <c r="V27">
        <v>3.7</v>
      </c>
      <c r="W27">
        <v>12.666</v>
      </c>
      <c r="X27">
        <v>16</v>
      </c>
      <c r="Y27">
        <v>24.3</v>
      </c>
      <c r="Z27">
        <v>71.415000000000006</v>
      </c>
      <c r="AA27">
        <v>24</v>
      </c>
    </row>
    <row r="28" spans="2:27" x14ac:dyDescent="0.2">
      <c r="B28" t="s">
        <v>55</v>
      </c>
      <c r="C28" t="s">
        <v>44</v>
      </c>
      <c r="D28" t="s">
        <v>18</v>
      </c>
      <c r="E28" t="s">
        <v>44</v>
      </c>
      <c r="F28">
        <v>21</v>
      </c>
      <c r="G28">
        <v>4.5999999999999996</v>
      </c>
      <c r="H28">
        <v>11.35</v>
      </c>
      <c r="I28" t="s">
        <v>101</v>
      </c>
      <c r="J28">
        <v>4.4000000000000004</v>
      </c>
      <c r="K28">
        <v>10.866</v>
      </c>
      <c r="L28">
        <v>31</v>
      </c>
      <c r="M28">
        <v>3.7</v>
      </c>
      <c r="N28">
        <v>11.733000000000001</v>
      </c>
      <c r="O28">
        <v>21</v>
      </c>
      <c r="P28">
        <v>4.8</v>
      </c>
      <c r="Q28">
        <v>12.85</v>
      </c>
      <c r="R28">
        <v>29</v>
      </c>
      <c r="S28">
        <v>4.3</v>
      </c>
      <c r="T28">
        <v>12.3</v>
      </c>
      <c r="U28">
        <v>23</v>
      </c>
      <c r="V28">
        <v>4.0999999999999996</v>
      </c>
      <c r="W28">
        <v>11.933</v>
      </c>
      <c r="X28">
        <v>24</v>
      </c>
      <c r="Y28">
        <v>25.9</v>
      </c>
      <c r="Z28">
        <v>71.031999999999996</v>
      </c>
      <c r="AA28">
        <v>25</v>
      </c>
    </row>
    <row r="29" spans="2:27" x14ac:dyDescent="0.2">
      <c r="B29" t="s">
        <v>76</v>
      </c>
      <c r="C29" t="s">
        <v>41</v>
      </c>
      <c r="D29" t="s">
        <v>18</v>
      </c>
      <c r="E29" t="s">
        <v>42</v>
      </c>
      <c r="F29">
        <v>24</v>
      </c>
      <c r="G29">
        <v>4.5</v>
      </c>
      <c r="H29">
        <v>12.25</v>
      </c>
      <c r="I29">
        <v>25</v>
      </c>
      <c r="J29">
        <v>4.4000000000000004</v>
      </c>
      <c r="K29">
        <v>10.4</v>
      </c>
      <c r="L29">
        <v>35</v>
      </c>
      <c r="M29">
        <v>4.2</v>
      </c>
      <c r="N29">
        <v>10.666</v>
      </c>
      <c r="O29">
        <v>33</v>
      </c>
      <c r="P29">
        <v>4</v>
      </c>
      <c r="Q29">
        <v>12.1</v>
      </c>
      <c r="R29">
        <v>37</v>
      </c>
      <c r="S29">
        <v>4.4000000000000004</v>
      </c>
      <c r="T29">
        <v>10.933</v>
      </c>
      <c r="U29">
        <v>34</v>
      </c>
      <c r="V29">
        <v>4.5999999999999996</v>
      </c>
      <c r="W29">
        <v>11.7</v>
      </c>
      <c r="X29">
        <v>26</v>
      </c>
      <c r="Y29">
        <v>26.1</v>
      </c>
      <c r="Z29">
        <v>68.049000000000007</v>
      </c>
      <c r="AA29">
        <v>26</v>
      </c>
    </row>
    <row r="30" spans="2:27" x14ac:dyDescent="0.2">
      <c r="B30" t="s">
        <v>48</v>
      </c>
      <c r="C30" t="s">
        <v>49</v>
      </c>
      <c r="D30" t="s">
        <v>18</v>
      </c>
      <c r="F30">
        <v>23</v>
      </c>
      <c r="G30">
        <v>4.5999999999999996</v>
      </c>
      <c r="H30">
        <v>11.85</v>
      </c>
      <c r="I30" t="s">
        <v>52</v>
      </c>
      <c r="J30">
        <v>4.5</v>
      </c>
      <c r="K30">
        <v>11.632999999999999</v>
      </c>
      <c r="L30">
        <v>27</v>
      </c>
      <c r="M30">
        <v>3.2</v>
      </c>
      <c r="N30">
        <v>7.8659999999999997</v>
      </c>
      <c r="O30">
        <v>36</v>
      </c>
      <c r="P30">
        <v>4.8</v>
      </c>
      <c r="Q30">
        <v>13.8</v>
      </c>
      <c r="R30">
        <v>9</v>
      </c>
      <c r="S30">
        <v>5.0999999999999996</v>
      </c>
      <c r="T30">
        <v>12.666</v>
      </c>
      <c r="U30">
        <v>18</v>
      </c>
      <c r="V30">
        <v>4.0999999999999996</v>
      </c>
      <c r="W30">
        <v>9.4659999999999993</v>
      </c>
      <c r="X30">
        <v>34</v>
      </c>
      <c r="Y30">
        <v>26.3</v>
      </c>
      <c r="Z30">
        <v>67.281000000000006</v>
      </c>
      <c r="AA30">
        <v>27</v>
      </c>
    </row>
    <row r="31" spans="2:27" x14ac:dyDescent="0.2">
      <c r="B31" t="s">
        <v>59</v>
      </c>
      <c r="C31" t="s">
        <v>60</v>
      </c>
      <c r="D31" t="s">
        <v>35</v>
      </c>
      <c r="E31" t="s">
        <v>60</v>
      </c>
      <c r="F31">
        <v>20</v>
      </c>
      <c r="G31">
        <v>3.8</v>
      </c>
      <c r="H31">
        <v>11.85</v>
      </c>
      <c r="I31" t="s">
        <v>52</v>
      </c>
      <c r="J31">
        <v>3.2</v>
      </c>
      <c r="K31">
        <v>9.3659999999999997</v>
      </c>
      <c r="L31">
        <v>36</v>
      </c>
      <c r="M31">
        <v>3.9</v>
      </c>
      <c r="N31">
        <v>11.2</v>
      </c>
      <c r="O31">
        <v>31</v>
      </c>
      <c r="P31">
        <v>4</v>
      </c>
      <c r="Q31">
        <v>12.8</v>
      </c>
      <c r="R31" t="s">
        <v>52</v>
      </c>
      <c r="S31">
        <v>3.4</v>
      </c>
      <c r="T31">
        <v>10.965999999999999</v>
      </c>
      <c r="U31">
        <v>33</v>
      </c>
      <c r="V31">
        <v>3.1</v>
      </c>
      <c r="W31">
        <v>10.266</v>
      </c>
      <c r="X31">
        <v>30</v>
      </c>
      <c r="Y31">
        <v>21.4</v>
      </c>
      <c r="Z31">
        <v>66.447999999999993</v>
      </c>
      <c r="AA31">
        <v>28</v>
      </c>
    </row>
    <row r="32" spans="2:27" x14ac:dyDescent="0.2">
      <c r="B32" t="s">
        <v>103</v>
      </c>
      <c r="C32" t="s">
        <v>38</v>
      </c>
      <c r="D32" t="s">
        <v>35</v>
      </c>
      <c r="E32" t="s">
        <v>38</v>
      </c>
      <c r="F32">
        <v>19</v>
      </c>
      <c r="G32">
        <v>4.2</v>
      </c>
      <c r="H32">
        <v>11.35</v>
      </c>
      <c r="I32" t="s">
        <v>101</v>
      </c>
      <c r="J32">
        <v>2.2999999999999998</v>
      </c>
      <c r="K32">
        <v>10.7</v>
      </c>
      <c r="L32">
        <v>34</v>
      </c>
      <c r="M32">
        <v>2.9</v>
      </c>
      <c r="N32">
        <v>11.266</v>
      </c>
      <c r="O32" t="s">
        <v>51</v>
      </c>
      <c r="P32">
        <v>4</v>
      </c>
      <c r="Q32">
        <v>13.1</v>
      </c>
      <c r="R32" t="s">
        <v>45</v>
      </c>
      <c r="S32">
        <v>2.7</v>
      </c>
      <c r="T32">
        <v>8.0660000000000007</v>
      </c>
      <c r="U32">
        <v>37</v>
      </c>
      <c r="V32">
        <v>3.3</v>
      </c>
      <c r="W32">
        <v>10.1</v>
      </c>
      <c r="X32">
        <v>32</v>
      </c>
      <c r="Y32">
        <v>19.399999999999999</v>
      </c>
      <c r="Z32">
        <v>64.581999999999994</v>
      </c>
      <c r="AA32" t="s">
        <v>51</v>
      </c>
    </row>
    <row r="33" spans="2:27" x14ac:dyDescent="0.2">
      <c r="B33" t="s">
        <v>56</v>
      </c>
      <c r="C33" t="s">
        <v>17</v>
      </c>
      <c r="D33" t="s">
        <v>18</v>
      </c>
      <c r="F33">
        <v>24</v>
      </c>
      <c r="G33">
        <v>5.6</v>
      </c>
      <c r="H33">
        <v>12.45</v>
      </c>
      <c r="I33" t="s">
        <v>92</v>
      </c>
      <c r="K33" t="s">
        <v>63</v>
      </c>
      <c r="M33">
        <v>5.5</v>
      </c>
      <c r="N33">
        <v>14.266</v>
      </c>
      <c r="O33">
        <v>1</v>
      </c>
      <c r="P33">
        <v>5.2</v>
      </c>
      <c r="Q33">
        <v>14.6</v>
      </c>
      <c r="R33">
        <v>2</v>
      </c>
      <c r="S33">
        <v>4.8</v>
      </c>
      <c r="T33">
        <v>10.433</v>
      </c>
      <c r="U33">
        <v>36</v>
      </c>
      <c r="V33">
        <v>4.7</v>
      </c>
      <c r="W33">
        <v>12.833</v>
      </c>
      <c r="X33">
        <v>14</v>
      </c>
      <c r="Y33">
        <v>25.8</v>
      </c>
      <c r="Z33">
        <v>64.581999999999994</v>
      </c>
      <c r="AA33" t="s">
        <v>51</v>
      </c>
    </row>
    <row r="34" spans="2:27" x14ac:dyDescent="0.2">
      <c r="B34" t="s">
        <v>121</v>
      </c>
      <c r="C34" t="s">
        <v>41</v>
      </c>
      <c r="D34" t="s">
        <v>18</v>
      </c>
      <c r="E34" t="s">
        <v>42</v>
      </c>
      <c r="F34">
        <v>24</v>
      </c>
      <c r="G34">
        <v>4.4000000000000004</v>
      </c>
      <c r="H34">
        <v>13.05</v>
      </c>
      <c r="I34" t="s">
        <v>29</v>
      </c>
      <c r="J34">
        <v>4</v>
      </c>
      <c r="K34">
        <v>11.2</v>
      </c>
      <c r="L34">
        <v>30</v>
      </c>
      <c r="M34">
        <v>4.5999999999999996</v>
      </c>
      <c r="N34">
        <v>12.166</v>
      </c>
      <c r="O34">
        <v>18</v>
      </c>
      <c r="P34">
        <v>4.8</v>
      </c>
      <c r="Q34">
        <v>12.9</v>
      </c>
      <c r="R34" t="s">
        <v>94</v>
      </c>
      <c r="T34" t="s">
        <v>63</v>
      </c>
      <c r="V34">
        <v>4.5999999999999996</v>
      </c>
      <c r="W34">
        <v>13.3</v>
      </c>
      <c r="X34" t="s">
        <v>28</v>
      </c>
      <c r="Y34">
        <v>22.4</v>
      </c>
      <c r="Z34">
        <v>62.616</v>
      </c>
      <c r="AA34">
        <v>31</v>
      </c>
    </row>
    <row r="35" spans="2:27" x14ac:dyDescent="0.2">
      <c r="B35" t="s">
        <v>33</v>
      </c>
      <c r="C35" t="s">
        <v>17</v>
      </c>
      <c r="D35" t="s">
        <v>18</v>
      </c>
      <c r="F35">
        <v>25</v>
      </c>
      <c r="G35">
        <v>5</v>
      </c>
      <c r="H35">
        <v>12.95</v>
      </c>
      <c r="I35" t="s">
        <v>21</v>
      </c>
      <c r="P35">
        <v>5.2</v>
      </c>
      <c r="Q35">
        <v>13.1</v>
      </c>
      <c r="R35" t="s">
        <v>45</v>
      </c>
      <c r="S35">
        <v>5</v>
      </c>
      <c r="T35">
        <v>13.666</v>
      </c>
      <c r="U35">
        <v>4</v>
      </c>
      <c r="V35">
        <v>4.8</v>
      </c>
      <c r="W35">
        <v>12.233000000000001</v>
      </c>
      <c r="X35">
        <v>21</v>
      </c>
      <c r="Y35">
        <v>20</v>
      </c>
      <c r="Z35">
        <v>51.948999999999998</v>
      </c>
      <c r="AA35">
        <v>32</v>
      </c>
    </row>
    <row r="36" spans="2:27" x14ac:dyDescent="0.2">
      <c r="B36" t="s">
        <v>62</v>
      </c>
      <c r="C36" t="s">
        <v>41</v>
      </c>
      <c r="D36" t="s">
        <v>18</v>
      </c>
      <c r="E36" t="s">
        <v>42</v>
      </c>
      <c r="F36">
        <v>21</v>
      </c>
      <c r="G36">
        <v>4.2</v>
      </c>
      <c r="H36">
        <v>11.35</v>
      </c>
      <c r="I36" t="s">
        <v>101</v>
      </c>
      <c r="P36">
        <v>4</v>
      </c>
      <c r="Q36">
        <v>12.8</v>
      </c>
      <c r="R36" t="s">
        <v>52</v>
      </c>
      <c r="S36">
        <v>3.7</v>
      </c>
      <c r="T36">
        <v>11</v>
      </c>
      <c r="U36">
        <v>32</v>
      </c>
      <c r="V36">
        <v>3.1</v>
      </c>
      <c r="W36">
        <v>10.833</v>
      </c>
      <c r="X36">
        <v>29</v>
      </c>
      <c r="Y36">
        <v>15</v>
      </c>
      <c r="Z36">
        <v>45.982999999999997</v>
      </c>
      <c r="AA36">
        <v>33</v>
      </c>
    </row>
    <row r="37" spans="2:27" x14ac:dyDescent="0.2">
      <c r="B37" t="s">
        <v>73</v>
      </c>
      <c r="C37" t="s">
        <v>17</v>
      </c>
      <c r="D37" t="s">
        <v>18</v>
      </c>
      <c r="F37">
        <v>21</v>
      </c>
      <c r="G37">
        <v>5.6</v>
      </c>
      <c r="H37">
        <v>13.7</v>
      </c>
      <c r="I37">
        <v>4</v>
      </c>
      <c r="P37">
        <v>5.2</v>
      </c>
      <c r="Q37">
        <v>14.7</v>
      </c>
      <c r="R37">
        <v>1</v>
      </c>
      <c r="S37">
        <v>4</v>
      </c>
      <c r="T37">
        <v>12.566000000000001</v>
      </c>
      <c r="U37" t="s">
        <v>87</v>
      </c>
      <c r="Y37">
        <v>14.8</v>
      </c>
      <c r="Z37">
        <v>40.966000000000001</v>
      </c>
      <c r="AA37">
        <v>34</v>
      </c>
    </row>
    <row r="38" spans="2:27" x14ac:dyDescent="0.2">
      <c r="B38" t="s">
        <v>113</v>
      </c>
      <c r="C38" t="s">
        <v>17</v>
      </c>
      <c r="D38" t="s">
        <v>18</v>
      </c>
      <c r="F38">
        <v>24</v>
      </c>
      <c r="G38">
        <v>4.8</v>
      </c>
      <c r="H38">
        <v>11.3</v>
      </c>
      <c r="I38">
        <v>37</v>
      </c>
      <c r="J38">
        <v>5</v>
      </c>
      <c r="K38">
        <v>13.333</v>
      </c>
      <c r="L38">
        <v>2</v>
      </c>
      <c r="P38">
        <v>4</v>
      </c>
      <c r="Q38">
        <v>13.15</v>
      </c>
      <c r="R38" t="s">
        <v>87</v>
      </c>
      <c r="Y38">
        <v>13.8</v>
      </c>
      <c r="Z38">
        <v>37.783000000000001</v>
      </c>
      <c r="AA38">
        <v>35</v>
      </c>
    </row>
    <row r="39" spans="2:27" x14ac:dyDescent="0.2">
      <c r="B39" t="s">
        <v>72</v>
      </c>
      <c r="C39" t="s">
        <v>49</v>
      </c>
      <c r="D39" t="s">
        <v>18</v>
      </c>
      <c r="F39">
        <v>21</v>
      </c>
      <c r="G39">
        <v>4.7</v>
      </c>
      <c r="H39">
        <v>12</v>
      </c>
      <c r="I39" t="s">
        <v>96</v>
      </c>
      <c r="M39">
        <v>4</v>
      </c>
      <c r="N39">
        <v>11.3</v>
      </c>
      <c r="O39">
        <v>28</v>
      </c>
      <c r="P39">
        <v>4.4000000000000004</v>
      </c>
      <c r="Q39">
        <v>13.35</v>
      </c>
      <c r="R39">
        <v>18</v>
      </c>
      <c r="Y39">
        <v>13.1</v>
      </c>
      <c r="Z39">
        <v>36.65</v>
      </c>
      <c r="AA39">
        <v>36</v>
      </c>
    </row>
    <row r="40" spans="2:27" x14ac:dyDescent="0.2">
      <c r="B40" t="s">
        <v>53</v>
      </c>
      <c r="C40" t="s">
        <v>31</v>
      </c>
      <c r="D40" t="s">
        <v>18</v>
      </c>
      <c r="E40" t="s">
        <v>32</v>
      </c>
      <c r="F40">
        <v>24</v>
      </c>
      <c r="J40">
        <v>5</v>
      </c>
      <c r="K40">
        <v>12.366</v>
      </c>
      <c r="L40">
        <v>16</v>
      </c>
      <c r="S40">
        <v>4.0999999999999996</v>
      </c>
      <c r="T40">
        <v>12.9</v>
      </c>
      <c r="U40" t="s">
        <v>91</v>
      </c>
      <c r="Y40">
        <v>9.1</v>
      </c>
      <c r="Z40">
        <v>25.265999999999998</v>
      </c>
      <c r="AA40">
        <v>37</v>
      </c>
    </row>
    <row r="41" spans="2:27" x14ac:dyDescent="0.2">
      <c r="B41" t="s">
        <v>43</v>
      </c>
      <c r="C41" t="s">
        <v>44</v>
      </c>
      <c r="D41" t="s">
        <v>18</v>
      </c>
      <c r="E41" t="s">
        <v>44</v>
      </c>
      <c r="F41">
        <v>21</v>
      </c>
      <c r="G41">
        <v>4.7</v>
      </c>
      <c r="H41">
        <v>12.15</v>
      </c>
      <c r="I41">
        <v>27</v>
      </c>
      <c r="P41">
        <v>4.4000000000000004</v>
      </c>
      <c r="Q41">
        <v>12.9</v>
      </c>
      <c r="R41" t="s">
        <v>94</v>
      </c>
      <c r="Y41">
        <v>9.1</v>
      </c>
      <c r="Z41">
        <v>25.05</v>
      </c>
      <c r="AA41">
        <v>38</v>
      </c>
    </row>
    <row r="42" spans="2:27" x14ac:dyDescent="0.2">
      <c r="B42" t="s">
        <v>115</v>
      </c>
      <c r="C42" t="s">
        <v>116</v>
      </c>
      <c r="D42" t="s">
        <v>18</v>
      </c>
      <c r="E42" t="s">
        <v>116</v>
      </c>
      <c r="F42">
        <v>23</v>
      </c>
      <c r="J42">
        <v>4.7</v>
      </c>
      <c r="K42">
        <v>11.833</v>
      </c>
      <c r="L42" t="s">
        <v>39</v>
      </c>
      <c r="S42">
        <v>4.9000000000000004</v>
      </c>
      <c r="T42">
        <v>12.566000000000001</v>
      </c>
      <c r="U42" t="s">
        <v>87</v>
      </c>
      <c r="Y42">
        <v>9.6</v>
      </c>
      <c r="Z42">
        <v>24.399000000000001</v>
      </c>
      <c r="AA42">
        <v>39</v>
      </c>
    </row>
    <row r="43" spans="2:27" x14ac:dyDescent="0.2">
      <c r="B43" t="s">
        <v>104</v>
      </c>
      <c r="C43" t="s">
        <v>41</v>
      </c>
      <c r="D43" t="s">
        <v>35</v>
      </c>
      <c r="E43" t="s">
        <v>42</v>
      </c>
      <c r="F43">
        <v>19</v>
      </c>
      <c r="H43" t="s">
        <v>63</v>
      </c>
      <c r="J43">
        <v>4.0999999999999996</v>
      </c>
      <c r="K43">
        <v>12</v>
      </c>
      <c r="L43">
        <v>23</v>
      </c>
      <c r="S43">
        <v>3.2</v>
      </c>
      <c r="T43">
        <v>12.132999999999999</v>
      </c>
      <c r="U43">
        <v>26</v>
      </c>
      <c r="Y43">
        <v>7.3</v>
      </c>
      <c r="Z43">
        <v>24.132999999999999</v>
      </c>
      <c r="AA43">
        <v>40</v>
      </c>
    </row>
    <row r="44" spans="2:27" x14ac:dyDescent="0.2">
      <c r="B44" t="s">
        <v>102</v>
      </c>
      <c r="C44" t="s">
        <v>38</v>
      </c>
      <c r="D44" t="s">
        <v>35</v>
      </c>
      <c r="E44" t="s">
        <v>38</v>
      </c>
      <c r="F44">
        <v>19</v>
      </c>
      <c r="H44" t="s">
        <v>63</v>
      </c>
      <c r="K44" t="s">
        <v>63</v>
      </c>
      <c r="M44">
        <v>3.9</v>
      </c>
      <c r="N44">
        <v>11.632999999999999</v>
      </c>
      <c r="O44">
        <v>23</v>
      </c>
      <c r="P44">
        <v>3.6</v>
      </c>
      <c r="Q44">
        <v>11.2</v>
      </c>
      <c r="R44">
        <v>38</v>
      </c>
      <c r="T44" t="s">
        <v>63</v>
      </c>
      <c r="W44" t="s">
        <v>63</v>
      </c>
      <c r="Y44">
        <v>7.5</v>
      </c>
      <c r="Z44">
        <v>22.832999999999998</v>
      </c>
      <c r="AA44">
        <v>41</v>
      </c>
    </row>
    <row r="45" spans="2:27" x14ac:dyDescent="0.2">
      <c r="B45" t="s">
        <v>114</v>
      </c>
      <c r="C45" t="s">
        <v>44</v>
      </c>
      <c r="D45" t="s">
        <v>18</v>
      </c>
      <c r="E45" t="s">
        <v>44</v>
      </c>
      <c r="F45">
        <v>23</v>
      </c>
      <c r="S45">
        <v>3.6</v>
      </c>
      <c r="T45">
        <v>11.8</v>
      </c>
      <c r="U45">
        <v>30</v>
      </c>
      <c r="V45">
        <v>3.5</v>
      </c>
      <c r="W45">
        <v>9.9329999999999998</v>
      </c>
      <c r="X45">
        <v>33</v>
      </c>
      <c r="Y45">
        <v>7.1</v>
      </c>
      <c r="Z45">
        <v>21.733000000000001</v>
      </c>
      <c r="AA45">
        <v>42</v>
      </c>
    </row>
    <row r="46" spans="2:27" x14ac:dyDescent="0.2">
      <c r="B46" t="s">
        <v>70</v>
      </c>
      <c r="C46" t="s">
        <v>17</v>
      </c>
      <c r="D46" t="s">
        <v>18</v>
      </c>
      <c r="F46">
        <v>21</v>
      </c>
      <c r="J46">
        <v>6</v>
      </c>
      <c r="K46">
        <v>13.032999999999999</v>
      </c>
      <c r="L46" t="s">
        <v>86</v>
      </c>
      <c r="Y46">
        <v>6</v>
      </c>
      <c r="Z46">
        <v>13.032999999999999</v>
      </c>
      <c r="AA46">
        <v>43</v>
      </c>
    </row>
    <row r="47" spans="2:27" x14ac:dyDescent="0.2">
      <c r="B47" t="s">
        <v>117</v>
      </c>
      <c r="C47" t="s">
        <v>31</v>
      </c>
      <c r="D47" t="s">
        <v>18</v>
      </c>
      <c r="F47">
        <v>22</v>
      </c>
      <c r="J47">
        <v>5.4</v>
      </c>
      <c r="K47">
        <v>12.833</v>
      </c>
      <c r="L47" t="s">
        <v>28</v>
      </c>
      <c r="Y47">
        <v>5.4</v>
      </c>
      <c r="Z47">
        <v>12.833</v>
      </c>
      <c r="AA47">
        <v>44</v>
      </c>
    </row>
    <row r="48" spans="2:27" x14ac:dyDescent="0.2">
      <c r="B48" t="s">
        <v>100</v>
      </c>
      <c r="C48" t="s">
        <v>60</v>
      </c>
      <c r="D48" t="s">
        <v>35</v>
      </c>
      <c r="E48" t="s">
        <v>60</v>
      </c>
      <c r="F48">
        <v>19</v>
      </c>
      <c r="J48">
        <v>3.9</v>
      </c>
      <c r="K48">
        <v>12.4</v>
      </c>
      <c r="L48">
        <v>15</v>
      </c>
      <c r="Y48">
        <v>3.9</v>
      </c>
      <c r="Z48">
        <v>12.4</v>
      </c>
      <c r="AA48">
        <v>45</v>
      </c>
    </row>
    <row r="49" spans="2:27" x14ac:dyDescent="0.2">
      <c r="B49" t="s">
        <v>58</v>
      </c>
      <c r="C49" t="s">
        <v>31</v>
      </c>
      <c r="D49" t="s">
        <v>18</v>
      </c>
      <c r="E49" t="s">
        <v>32</v>
      </c>
      <c r="F49">
        <v>24</v>
      </c>
      <c r="M49">
        <v>5</v>
      </c>
      <c r="N49">
        <v>12.366</v>
      </c>
      <c r="O49">
        <v>16</v>
      </c>
      <c r="Y49">
        <v>5</v>
      </c>
      <c r="Z49">
        <v>12.366</v>
      </c>
      <c r="AA49">
        <v>46</v>
      </c>
    </row>
    <row r="50" spans="2:27" x14ac:dyDescent="0.2">
      <c r="B50" t="s">
        <v>118</v>
      </c>
      <c r="C50" t="s">
        <v>31</v>
      </c>
      <c r="D50" t="s">
        <v>18</v>
      </c>
      <c r="E50" t="s">
        <v>32</v>
      </c>
      <c r="F50">
        <v>24</v>
      </c>
      <c r="M50">
        <v>5.3</v>
      </c>
      <c r="N50">
        <v>12.066000000000001</v>
      </c>
      <c r="O50">
        <v>20</v>
      </c>
      <c r="Y50">
        <v>5.3</v>
      </c>
      <c r="Z50">
        <v>12.066000000000001</v>
      </c>
      <c r="AA50">
        <v>47</v>
      </c>
    </row>
    <row r="51" spans="2:27" x14ac:dyDescent="0.2">
      <c r="B51" t="s">
        <v>120</v>
      </c>
      <c r="C51" t="s">
        <v>31</v>
      </c>
      <c r="D51" t="s">
        <v>18</v>
      </c>
      <c r="E51" t="s">
        <v>32</v>
      </c>
      <c r="F51">
        <v>23</v>
      </c>
      <c r="M51">
        <v>5.2</v>
      </c>
      <c r="N51">
        <v>10.233000000000001</v>
      </c>
      <c r="O51">
        <v>34</v>
      </c>
      <c r="Y51">
        <v>5.2</v>
      </c>
      <c r="Z51">
        <v>10.233000000000001</v>
      </c>
      <c r="AA51">
        <v>48</v>
      </c>
    </row>
    <row r="52" spans="2:27" x14ac:dyDescent="0.2">
      <c r="B52" t="s">
        <v>119</v>
      </c>
      <c r="C52" t="s">
        <v>17</v>
      </c>
      <c r="D52" t="s">
        <v>18</v>
      </c>
      <c r="F52">
        <v>22</v>
      </c>
      <c r="J52">
        <v>3.8</v>
      </c>
      <c r="K52">
        <v>8.6999999999999993</v>
      </c>
      <c r="L52">
        <v>38</v>
      </c>
      <c r="Y52">
        <v>3.8</v>
      </c>
      <c r="Z52">
        <v>8.6999999999999993</v>
      </c>
      <c r="AA52">
        <v>49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2C5EF-694E-4A45-ADA9-BC4E299A3D4D}">
  <dimension ref="A2:AA51"/>
  <sheetViews>
    <sheetView topLeftCell="A29" workbookViewId="0"/>
  </sheetViews>
  <sheetFormatPr baseColWidth="10" defaultRowHeight="16" x14ac:dyDescent="0.2"/>
  <sheetData>
    <row r="2" spans="1:27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J2" t="s">
        <v>7</v>
      </c>
      <c r="M2" t="s">
        <v>8</v>
      </c>
      <c r="P2" t="s">
        <v>9</v>
      </c>
      <c r="S2" t="s">
        <v>10</v>
      </c>
      <c r="V2" t="s">
        <v>11</v>
      </c>
      <c r="Y2" t="s">
        <v>12</v>
      </c>
    </row>
    <row r="3" spans="1:27" x14ac:dyDescent="0.2">
      <c r="G3" t="s">
        <v>13</v>
      </c>
      <c r="H3" t="s">
        <v>14</v>
      </c>
      <c r="I3" t="s">
        <v>15</v>
      </c>
      <c r="J3" t="s">
        <v>13</v>
      </c>
      <c r="K3" t="s">
        <v>14</v>
      </c>
      <c r="L3" t="s">
        <v>15</v>
      </c>
      <c r="M3" t="s">
        <v>13</v>
      </c>
      <c r="N3" t="s">
        <v>14</v>
      </c>
      <c r="O3" t="s">
        <v>15</v>
      </c>
      <c r="P3" t="s">
        <v>13</v>
      </c>
      <c r="Q3" t="s">
        <v>14</v>
      </c>
      <c r="R3" t="s">
        <v>15</v>
      </c>
      <c r="S3" t="s">
        <v>13</v>
      </c>
      <c r="T3" t="s">
        <v>14</v>
      </c>
      <c r="U3" t="s">
        <v>15</v>
      </c>
      <c r="V3" t="s">
        <v>13</v>
      </c>
      <c r="W3" t="s">
        <v>14</v>
      </c>
      <c r="X3" t="s">
        <v>15</v>
      </c>
      <c r="Y3" t="s">
        <v>13</v>
      </c>
      <c r="Z3" t="s">
        <v>14</v>
      </c>
      <c r="AA3" t="s">
        <v>15</v>
      </c>
    </row>
    <row r="4" spans="1:27" x14ac:dyDescent="0.2">
      <c r="B4" t="s">
        <v>69</v>
      </c>
      <c r="C4" t="s">
        <v>17</v>
      </c>
      <c r="D4" t="s">
        <v>18</v>
      </c>
      <c r="E4" t="s">
        <v>19</v>
      </c>
      <c r="F4">
        <v>27</v>
      </c>
      <c r="G4">
        <v>5.5</v>
      </c>
      <c r="H4">
        <v>14.1</v>
      </c>
      <c r="I4">
        <v>3</v>
      </c>
      <c r="J4">
        <v>5</v>
      </c>
      <c r="K4">
        <v>12.933</v>
      </c>
      <c r="L4">
        <v>6</v>
      </c>
      <c r="M4">
        <v>5.4</v>
      </c>
      <c r="N4">
        <v>14.266</v>
      </c>
      <c r="O4">
        <v>1</v>
      </c>
      <c r="P4">
        <v>5.2</v>
      </c>
      <c r="Q4">
        <v>14.55</v>
      </c>
      <c r="R4">
        <v>2</v>
      </c>
      <c r="S4">
        <v>5.4</v>
      </c>
      <c r="T4">
        <v>14.433</v>
      </c>
      <c r="U4">
        <v>2</v>
      </c>
      <c r="V4">
        <v>5.3</v>
      </c>
      <c r="W4">
        <v>14.066000000000001</v>
      </c>
      <c r="X4">
        <v>4</v>
      </c>
      <c r="Y4">
        <v>31.8</v>
      </c>
      <c r="Z4">
        <v>84.347999999999999</v>
      </c>
      <c r="AA4">
        <v>1</v>
      </c>
    </row>
    <row r="5" spans="1:27" x14ac:dyDescent="0.2">
      <c r="B5" t="s">
        <v>65</v>
      </c>
      <c r="C5" t="s">
        <v>17</v>
      </c>
      <c r="D5" t="s">
        <v>18</v>
      </c>
      <c r="F5">
        <v>22</v>
      </c>
      <c r="G5">
        <v>6</v>
      </c>
      <c r="H5">
        <v>14.5</v>
      </c>
      <c r="I5">
        <v>2</v>
      </c>
      <c r="J5">
        <v>4.5</v>
      </c>
      <c r="K5">
        <v>11.965999999999999</v>
      </c>
      <c r="L5">
        <v>16</v>
      </c>
      <c r="M5">
        <v>5.5</v>
      </c>
      <c r="N5">
        <v>13.8</v>
      </c>
      <c r="O5">
        <v>4</v>
      </c>
      <c r="P5">
        <v>5.2</v>
      </c>
      <c r="Q5">
        <v>14.9</v>
      </c>
      <c r="R5">
        <v>1</v>
      </c>
      <c r="S5">
        <v>5.9</v>
      </c>
      <c r="T5">
        <v>14.366</v>
      </c>
      <c r="U5">
        <v>3</v>
      </c>
      <c r="V5">
        <v>5.7</v>
      </c>
      <c r="W5">
        <v>14.233000000000001</v>
      </c>
      <c r="X5" t="s">
        <v>105</v>
      </c>
      <c r="Y5">
        <v>32.799999999999997</v>
      </c>
      <c r="Z5">
        <v>83.765000000000001</v>
      </c>
      <c r="AA5">
        <v>2</v>
      </c>
    </row>
    <row r="6" spans="1:27" x14ac:dyDescent="0.2">
      <c r="B6" t="s">
        <v>16</v>
      </c>
      <c r="C6" t="s">
        <v>17</v>
      </c>
      <c r="D6" t="s">
        <v>18</v>
      </c>
      <c r="F6">
        <v>26</v>
      </c>
      <c r="G6">
        <v>5.5</v>
      </c>
      <c r="H6">
        <v>13.5</v>
      </c>
      <c r="I6" t="s">
        <v>24</v>
      </c>
      <c r="J6">
        <v>5.2</v>
      </c>
      <c r="K6">
        <v>13.266</v>
      </c>
      <c r="L6" t="s">
        <v>86</v>
      </c>
      <c r="M6">
        <v>4.3</v>
      </c>
      <c r="N6">
        <v>13.532999999999999</v>
      </c>
      <c r="O6">
        <v>5</v>
      </c>
      <c r="P6">
        <v>4.8</v>
      </c>
      <c r="Q6">
        <v>13.8</v>
      </c>
      <c r="R6" t="s">
        <v>93</v>
      </c>
      <c r="S6">
        <v>5.8</v>
      </c>
      <c r="T6">
        <v>14.566000000000001</v>
      </c>
      <c r="U6">
        <v>1</v>
      </c>
      <c r="V6">
        <v>5.8</v>
      </c>
      <c r="W6">
        <v>14.433</v>
      </c>
      <c r="X6">
        <v>1</v>
      </c>
      <c r="Y6">
        <v>31.4</v>
      </c>
      <c r="Z6">
        <v>83.097999999999999</v>
      </c>
      <c r="AA6">
        <v>3</v>
      </c>
    </row>
    <row r="7" spans="1:27" x14ac:dyDescent="0.2">
      <c r="B7" t="s">
        <v>22</v>
      </c>
      <c r="C7" t="s">
        <v>17</v>
      </c>
      <c r="D7" t="s">
        <v>18</v>
      </c>
      <c r="E7" t="s">
        <v>19</v>
      </c>
      <c r="F7">
        <v>24</v>
      </c>
      <c r="G7">
        <v>5.8</v>
      </c>
      <c r="H7">
        <v>14.8</v>
      </c>
      <c r="I7">
        <v>1</v>
      </c>
      <c r="J7">
        <v>3.6</v>
      </c>
      <c r="K7">
        <v>12.066000000000001</v>
      </c>
      <c r="L7">
        <v>15</v>
      </c>
      <c r="M7">
        <v>5</v>
      </c>
      <c r="N7">
        <v>14.2</v>
      </c>
      <c r="O7" t="s">
        <v>105</v>
      </c>
      <c r="P7">
        <v>5.2</v>
      </c>
      <c r="Q7">
        <v>14.45</v>
      </c>
      <c r="R7">
        <v>4</v>
      </c>
      <c r="S7">
        <v>5.5</v>
      </c>
      <c r="T7">
        <v>13.733000000000001</v>
      </c>
      <c r="U7">
        <v>6</v>
      </c>
      <c r="V7">
        <v>4.9000000000000004</v>
      </c>
      <c r="W7">
        <v>13.7</v>
      </c>
      <c r="X7">
        <v>5</v>
      </c>
      <c r="Y7">
        <v>30</v>
      </c>
      <c r="Z7">
        <v>82.948999999999998</v>
      </c>
      <c r="AA7">
        <v>4</v>
      </c>
    </row>
    <row r="8" spans="1:27" x14ac:dyDescent="0.2">
      <c r="B8" t="s">
        <v>68</v>
      </c>
      <c r="C8" t="s">
        <v>31</v>
      </c>
      <c r="D8" t="s">
        <v>18</v>
      </c>
      <c r="E8" t="s">
        <v>32</v>
      </c>
      <c r="F8">
        <v>22</v>
      </c>
      <c r="G8">
        <v>4.8</v>
      </c>
      <c r="H8">
        <v>12.95</v>
      </c>
      <c r="I8">
        <v>15</v>
      </c>
      <c r="J8">
        <v>4.0999999999999996</v>
      </c>
      <c r="K8">
        <v>12.666</v>
      </c>
      <c r="L8">
        <v>10</v>
      </c>
      <c r="M8">
        <v>4.3</v>
      </c>
      <c r="N8">
        <v>13.433</v>
      </c>
      <c r="O8">
        <v>6</v>
      </c>
      <c r="P8">
        <v>4.8</v>
      </c>
      <c r="Q8">
        <v>13.8</v>
      </c>
      <c r="R8" t="s">
        <v>93</v>
      </c>
      <c r="S8">
        <v>5.7</v>
      </c>
      <c r="T8">
        <v>14.233000000000001</v>
      </c>
      <c r="U8">
        <v>4</v>
      </c>
      <c r="V8">
        <v>5.2</v>
      </c>
      <c r="W8">
        <v>14.233000000000001</v>
      </c>
      <c r="X8" t="s">
        <v>105</v>
      </c>
      <c r="Y8">
        <v>28.9</v>
      </c>
      <c r="Z8">
        <v>81.314999999999998</v>
      </c>
      <c r="AA8">
        <v>5</v>
      </c>
    </row>
    <row r="9" spans="1:27" x14ac:dyDescent="0.2">
      <c r="B9" t="s">
        <v>67</v>
      </c>
      <c r="C9" t="s">
        <v>31</v>
      </c>
      <c r="D9" t="s">
        <v>18</v>
      </c>
      <c r="E9" t="s">
        <v>32</v>
      </c>
      <c r="F9">
        <v>22</v>
      </c>
      <c r="G9">
        <v>4.7</v>
      </c>
      <c r="H9">
        <v>13.55</v>
      </c>
      <c r="I9">
        <v>5</v>
      </c>
      <c r="J9">
        <v>5.2</v>
      </c>
      <c r="K9">
        <v>12.9</v>
      </c>
      <c r="L9">
        <v>7</v>
      </c>
      <c r="M9">
        <v>4.7</v>
      </c>
      <c r="N9">
        <v>13.266</v>
      </c>
      <c r="O9">
        <v>7</v>
      </c>
      <c r="P9">
        <v>4.8</v>
      </c>
      <c r="Q9">
        <v>14.15</v>
      </c>
      <c r="R9">
        <v>5</v>
      </c>
      <c r="S9">
        <v>5.3</v>
      </c>
      <c r="T9">
        <v>14.066000000000001</v>
      </c>
      <c r="U9">
        <v>5</v>
      </c>
      <c r="V9">
        <v>4.5999999999999996</v>
      </c>
      <c r="W9">
        <v>13.166</v>
      </c>
      <c r="X9">
        <v>9</v>
      </c>
      <c r="Y9">
        <v>29.3</v>
      </c>
      <c r="Z9">
        <v>81.097999999999999</v>
      </c>
      <c r="AA9">
        <v>6</v>
      </c>
    </row>
    <row r="10" spans="1:27" x14ac:dyDescent="0.2">
      <c r="B10" t="s">
        <v>71</v>
      </c>
      <c r="C10" t="s">
        <v>41</v>
      </c>
      <c r="D10" t="s">
        <v>18</v>
      </c>
      <c r="E10" t="s">
        <v>42</v>
      </c>
      <c r="F10">
        <v>29</v>
      </c>
      <c r="G10">
        <v>4.8</v>
      </c>
      <c r="H10">
        <v>12.55</v>
      </c>
      <c r="I10">
        <v>18</v>
      </c>
      <c r="J10">
        <v>5.7</v>
      </c>
      <c r="K10">
        <v>13.965999999999999</v>
      </c>
      <c r="L10">
        <v>2</v>
      </c>
      <c r="M10">
        <v>4.7</v>
      </c>
      <c r="N10">
        <v>13.032999999999999</v>
      </c>
      <c r="O10">
        <v>9</v>
      </c>
      <c r="P10">
        <v>4.8</v>
      </c>
      <c r="Q10">
        <v>13.9</v>
      </c>
      <c r="R10" t="s">
        <v>24</v>
      </c>
      <c r="S10">
        <v>5.3</v>
      </c>
      <c r="T10">
        <v>12.866</v>
      </c>
      <c r="U10" t="s">
        <v>27</v>
      </c>
      <c r="V10">
        <v>5</v>
      </c>
      <c r="W10">
        <v>13.5</v>
      </c>
      <c r="X10">
        <v>8</v>
      </c>
      <c r="Y10">
        <v>30.3</v>
      </c>
      <c r="Z10">
        <v>79.814999999999998</v>
      </c>
      <c r="AA10">
        <v>7</v>
      </c>
    </row>
    <row r="11" spans="1:27" x14ac:dyDescent="0.2">
      <c r="B11" t="s">
        <v>30</v>
      </c>
      <c r="C11" t="s">
        <v>31</v>
      </c>
      <c r="D11" t="s">
        <v>18</v>
      </c>
      <c r="E11" t="s">
        <v>32</v>
      </c>
      <c r="F11">
        <v>22</v>
      </c>
      <c r="G11">
        <v>5.6</v>
      </c>
      <c r="H11">
        <v>12.3</v>
      </c>
      <c r="I11">
        <v>20</v>
      </c>
      <c r="J11">
        <v>4.5</v>
      </c>
      <c r="K11">
        <v>12.8</v>
      </c>
      <c r="L11">
        <v>8</v>
      </c>
      <c r="M11">
        <v>4.7</v>
      </c>
      <c r="N11">
        <v>12.9</v>
      </c>
      <c r="O11">
        <v>12</v>
      </c>
      <c r="P11">
        <v>5.2</v>
      </c>
      <c r="Q11">
        <v>13.65</v>
      </c>
      <c r="R11">
        <v>11</v>
      </c>
      <c r="S11">
        <v>4.4000000000000004</v>
      </c>
      <c r="T11">
        <v>12.866</v>
      </c>
      <c r="U11" t="s">
        <v>27</v>
      </c>
      <c r="V11">
        <v>4.8</v>
      </c>
      <c r="W11">
        <v>13.1</v>
      </c>
      <c r="X11">
        <v>11</v>
      </c>
      <c r="Y11">
        <v>29.2</v>
      </c>
      <c r="Z11">
        <v>77.616</v>
      </c>
      <c r="AA11">
        <v>8</v>
      </c>
    </row>
    <row r="12" spans="1:27" x14ac:dyDescent="0.2">
      <c r="B12" t="s">
        <v>66</v>
      </c>
      <c r="C12" t="s">
        <v>49</v>
      </c>
      <c r="D12" t="s">
        <v>18</v>
      </c>
      <c r="E12" t="s">
        <v>50</v>
      </c>
      <c r="F12">
        <v>21</v>
      </c>
      <c r="G12">
        <v>5.0999999999999996</v>
      </c>
      <c r="H12">
        <v>12.9</v>
      </c>
      <c r="I12">
        <v>16</v>
      </c>
      <c r="J12">
        <v>3.9</v>
      </c>
      <c r="K12">
        <v>12.166</v>
      </c>
      <c r="L12">
        <v>13</v>
      </c>
      <c r="M12">
        <v>4.3</v>
      </c>
      <c r="N12">
        <v>12.6</v>
      </c>
      <c r="O12">
        <v>14</v>
      </c>
      <c r="P12">
        <v>4</v>
      </c>
      <c r="Q12">
        <v>13.2</v>
      </c>
      <c r="R12">
        <v>21</v>
      </c>
      <c r="S12">
        <v>5.5</v>
      </c>
      <c r="T12">
        <v>12.632999999999999</v>
      </c>
      <c r="U12">
        <v>20</v>
      </c>
      <c r="V12">
        <v>5</v>
      </c>
      <c r="W12">
        <v>13.566000000000001</v>
      </c>
      <c r="X12" t="s">
        <v>24</v>
      </c>
      <c r="Y12">
        <v>27.8</v>
      </c>
      <c r="Z12">
        <v>77.064999999999998</v>
      </c>
      <c r="AA12">
        <v>9</v>
      </c>
    </row>
    <row r="13" spans="1:27" x14ac:dyDescent="0.2">
      <c r="B13" t="s">
        <v>61</v>
      </c>
      <c r="C13" t="s">
        <v>17</v>
      </c>
      <c r="D13" t="s">
        <v>18</v>
      </c>
      <c r="E13" t="s">
        <v>19</v>
      </c>
      <c r="F13">
        <v>24</v>
      </c>
      <c r="G13">
        <v>5.4</v>
      </c>
      <c r="H13">
        <v>11.95</v>
      </c>
      <c r="I13">
        <v>27</v>
      </c>
      <c r="J13">
        <v>4.7</v>
      </c>
      <c r="K13">
        <v>12.766</v>
      </c>
      <c r="L13">
        <v>9</v>
      </c>
      <c r="M13">
        <v>4.3</v>
      </c>
      <c r="N13">
        <v>12.266</v>
      </c>
      <c r="O13" t="s">
        <v>25</v>
      </c>
      <c r="P13">
        <v>4</v>
      </c>
      <c r="Q13">
        <v>13.4</v>
      </c>
      <c r="R13">
        <v>18</v>
      </c>
      <c r="S13">
        <v>4.4000000000000004</v>
      </c>
      <c r="T13">
        <v>13.066000000000001</v>
      </c>
      <c r="U13">
        <v>14</v>
      </c>
      <c r="V13">
        <v>4.5</v>
      </c>
      <c r="W13">
        <v>13.566000000000001</v>
      </c>
      <c r="X13" t="s">
        <v>24</v>
      </c>
      <c r="Y13">
        <v>27.3</v>
      </c>
      <c r="Z13">
        <v>77.013999999999996</v>
      </c>
      <c r="AA13">
        <v>10</v>
      </c>
    </row>
    <row r="14" spans="1:27" x14ac:dyDescent="0.2">
      <c r="B14" t="s">
        <v>23</v>
      </c>
      <c r="C14" t="s">
        <v>17</v>
      </c>
      <c r="D14" t="s">
        <v>18</v>
      </c>
      <c r="E14" t="s">
        <v>19</v>
      </c>
      <c r="F14">
        <v>23</v>
      </c>
      <c r="G14">
        <v>5</v>
      </c>
      <c r="H14">
        <v>13.7</v>
      </c>
      <c r="I14">
        <v>4</v>
      </c>
      <c r="J14">
        <v>4.5999999999999996</v>
      </c>
      <c r="K14">
        <v>11.465999999999999</v>
      </c>
      <c r="L14">
        <v>23</v>
      </c>
      <c r="M14">
        <v>4.8</v>
      </c>
      <c r="N14">
        <v>12.7</v>
      </c>
      <c r="O14">
        <v>13</v>
      </c>
      <c r="P14">
        <v>4.8</v>
      </c>
      <c r="Q14">
        <v>13.45</v>
      </c>
      <c r="R14" t="s">
        <v>21</v>
      </c>
      <c r="S14">
        <v>4.7</v>
      </c>
      <c r="T14">
        <v>13.2</v>
      </c>
      <c r="U14" t="s">
        <v>47</v>
      </c>
      <c r="V14">
        <v>4.5</v>
      </c>
      <c r="W14">
        <v>12.233000000000001</v>
      </c>
      <c r="X14">
        <v>21</v>
      </c>
      <c r="Y14">
        <v>28.4</v>
      </c>
      <c r="Z14">
        <v>76.748999999999995</v>
      </c>
      <c r="AA14">
        <v>11</v>
      </c>
    </row>
    <row r="15" spans="1:27" x14ac:dyDescent="0.2">
      <c r="B15" t="s">
        <v>111</v>
      </c>
      <c r="C15" t="s">
        <v>17</v>
      </c>
      <c r="D15" t="s">
        <v>18</v>
      </c>
      <c r="F15">
        <v>21</v>
      </c>
      <c r="G15">
        <v>5</v>
      </c>
      <c r="H15">
        <v>12.5</v>
      </c>
      <c r="I15">
        <v>19</v>
      </c>
      <c r="J15">
        <v>4.7</v>
      </c>
      <c r="K15">
        <v>12.465999999999999</v>
      </c>
      <c r="L15">
        <v>11</v>
      </c>
      <c r="M15">
        <v>4.5</v>
      </c>
      <c r="N15">
        <v>12.965999999999999</v>
      </c>
      <c r="O15" t="s">
        <v>91</v>
      </c>
      <c r="P15">
        <v>4</v>
      </c>
      <c r="Q15">
        <v>12.75</v>
      </c>
      <c r="R15" t="s">
        <v>51</v>
      </c>
      <c r="S15">
        <v>4.7</v>
      </c>
      <c r="T15">
        <v>12.833</v>
      </c>
      <c r="U15">
        <v>18</v>
      </c>
      <c r="V15">
        <v>4.5</v>
      </c>
      <c r="W15">
        <v>12.933</v>
      </c>
      <c r="X15">
        <v>12</v>
      </c>
      <c r="Y15">
        <v>27.4</v>
      </c>
      <c r="Z15">
        <v>76.447999999999993</v>
      </c>
      <c r="AA15">
        <v>12</v>
      </c>
    </row>
    <row r="16" spans="1:27" x14ac:dyDescent="0.2">
      <c r="B16" t="s">
        <v>54</v>
      </c>
      <c r="C16" t="s">
        <v>41</v>
      </c>
      <c r="D16" t="s">
        <v>35</v>
      </c>
      <c r="E16" t="s">
        <v>42</v>
      </c>
      <c r="F16">
        <v>20</v>
      </c>
      <c r="G16">
        <v>5.0999999999999996</v>
      </c>
      <c r="H16">
        <v>13.2</v>
      </c>
      <c r="I16" t="s">
        <v>91</v>
      </c>
      <c r="J16">
        <v>4.3</v>
      </c>
      <c r="K16">
        <v>9.6999999999999993</v>
      </c>
      <c r="L16">
        <v>33</v>
      </c>
      <c r="M16">
        <v>4.5999999999999996</v>
      </c>
      <c r="N16">
        <v>12.266</v>
      </c>
      <c r="O16" t="s">
        <v>25</v>
      </c>
      <c r="P16">
        <v>4.8</v>
      </c>
      <c r="Q16">
        <v>13.8</v>
      </c>
      <c r="R16" t="s">
        <v>93</v>
      </c>
      <c r="S16">
        <v>5.4</v>
      </c>
      <c r="T16">
        <v>13.366</v>
      </c>
      <c r="U16">
        <v>8</v>
      </c>
      <c r="V16">
        <v>4.8</v>
      </c>
      <c r="W16">
        <v>12.532999999999999</v>
      </c>
      <c r="X16">
        <v>16</v>
      </c>
      <c r="Y16">
        <v>29</v>
      </c>
      <c r="Z16">
        <v>74.864999999999995</v>
      </c>
      <c r="AA16">
        <v>13</v>
      </c>
    </row>
    <row r="17" spans="2:27" x14ac:dyDescent="0.2">
      <c r="B17" t="s">
        <v>46</v>
      </c>
      <c r="C17" t="s">
        <v>31</v>
      </c>
      <c r="D17" t="s">
        <v>35</v>
      </c>
      <c r="E17" t="s">
        <v>32</v>
      </c>
      <c r="F17">
        <v>20</v>
      </c>
      <c r="G17">
        <v>4.3</v>
      </c>
      <c r="H17">
        <v>13</v>
      </c>
      <c r="I17">
        <v>14</v>
      </c>
      <c r="J17">
        <v>4.5999999999999996</v>
      </c>
      <c r="K17">
        <v>12.233000000000001</v>
      </c>
      <c r="L17">
        <v>12</v>
      </c>
      <c r="M17">
        <v>4</v>
      </c>
      <c r="N17">
        <v>12.433</v>
      </c>
      <c r="O17" t="s">
        <v>57</v>
      </c>
      <c r="P17">
        <v>4.4000000000000004</v>
      </c>
      <c r="Q17">
        <v>12.9</v>
      </c>
      <c r="R17" t="s">
        <v>98</v>
      </c>
      <c r="S17">
        <v>4.7</v>
      </c>
      <c r="T17">
        <v>11.032999999999999</v>
      </c>
      <c r="U17">
        <v>34</v>
      </c>
      <c r="V17">
        <v>4.4000000000000004</v>
      </c>
      <c r="W17">
        <v>12.6</v>
      </c>
      <c r="X17">
        <v>14</v>
      </c>
      <c r="Y17">
        <v>26.4</v>
      </c>
      <c r="Z17">
        <v>74.198999999999998</v>
      </c>
      <c r="AA17">
        <v>14</v>
      </c>
    </row>
    <row r="18" spans="2:27" x14ac:dyDescent="0.2">
      <c r="B18" t="s">
        <v>89</v>
      </c>
      <c r="C18" t="s">
        <v>17</v>
      </c>
      <c r="D18" t="s">
        <v>35</v>
      </c>
      <c r="F18">
        <v>19</v>
      </c>
      <c r="G18">
        <v>5</v>
      </c>
      <c r="H18">
        <v>13.35</v>
      </c>
      <c r="I18" t="s">
        <v>93</v>
      </c>
      <c r="J18">
        <v>4.7</v>
      </c>
      <c r="K18">
        <v>9.9</v>
      </c>
      <c r="L18">
        <v>32</v>
      </c>
      <c r="M18">
        <v>4</v>
      </c>
      <c r="N18">
        <v>12.433</v>
      </c>
      <c r="O18" t="s">
        <v>57</v>
      </c>
      <c r="P18">
        <v>4.8</v>
      </c>
      <c r="Q18">
        <v>13.5</v>
      </c>
      <c r="R18">
        <v>13</v>
      </c>
      <c r="S18">
        <v>4.9000000000000004</v>
      </c>
      <c r="T18">
        <v>12.465999999999999</v>
      </c>
      <c r="U18">
        <v>23</v>
      </c>
      <c r="V18">
        <v>4.5</v>
      </c>
      <c r="W18">
        <v>11.933</v>
      </c>
      <c r="X18">
        <v>27</v>
      </c>
      <c r="Y18">
        <v>27.9</v>
      </c>
      <c r="Z18">
        <v>73.581999999999994</v>
      </c>
      <c r="AA18">
        <v>15</v>
      </c>
    </row>
    <row r="19" spans="2:27" x14ac:dyDescent="0.2">
      <c r="B19" t="s">
        <v>74</v>
      </c>
      <c r="C19" t="s">
        <v>38</v>
      </c>
      <c r="D19" t="s">
        <v>18</v>
      </c>
      <c r="E19" t="s">
        <v>38</v>
      </c>
      <c r="F19">
        <v>26</v>
      </c>
      <c r="G19">
        <v>4.8</v>
      </c>
      <c r="H19">
        <v>13.1</v>
      </c>
      <c r="I19">
        <v>13</v>
      </c>
      <c r="J19">
        <v>2.7</v>
      </c>
      <c r="K19">
        <v>10.8</v>
      </c>
      <c r="L19">
        <v>26</v>
      </c>
      <c r="M19">
        <v>3.3</v>
      </c>
      <c r="N19">
        <v>11.833</v>
      </c>
      <c r="O19">
        <v>20</v>
      </c>
      <c r="P19">
        <v>4.4000000000000004</v>
      </c>
      <c r="Q19">
        <v>13.45</v>
      </c>
      <c r="R19" t="s">
        <v>21</v>
      </c>
      <c r="S19">
        <v>3.4</v>
      </c>
      <c r="T19">
        <v>12.532999999999999</v>
      </c>
      <c r="U19">
        <v>22</v>
      </c>
      <c r="V19">
        <v>3</v>
      </c>
      <c r="W19">
        <v>11.833</v>
      </c>
      <c r="X19">
        <v>29</v>
      </c>
      <c r="Y19">
        <v>21.6</v>
      </c>
      <c r="Z19">
        <v>73.549000000000007</v>
      </c>
      <c r="AA19">
        <v>16</v>
      </c>
    </row>
    <row r="20" spans="2:27" x14ac:dyDescent="0.2">
      <c r="B20" t="s">
        <v>99</v>
      </c>
      <c r="C20" t="s">
        <v>31</v>
      </c>
      <c r="D20" t="s">
        <v>35</v>
      </c>
      <c r="E20" t="s">
        <v>32</v>
      </c>
      <c r="F20">
        <v>19</v>
      </c>
      <c r="G20">
        <v>4.3</v>
      </c>
      <c r="H20">
        <v>11.7</v>
      </c>
      <c r="I20">
        <v>31</v>
      </c>
      <c r="J20">
        <v>3.9</v>
      </c>
      <c r="K20">
        <v>11.733000000000001</v>
      </c>
      <c r="L20" t="s">
        <v>92</v>
      </c>
      <c r="M20">
        <v>4</v>
      </c>
      <c r="N20">
        <v>11.666</v>
      </c>
      <c r="O20">
        <v>23</v>
      </c>
      <c r="P20">
        <v>4.4000000000000004</v>
      </c>
      <c r="Q20">
        <v>13.45</v>
      </c>
      <c r="R20" t="s">
        <v>21</v>
      </c>
      <c r="S20">
        <v>4.0999999999999996</v>
      </c>
      <c r="T20">
        <v>11.132999999999999</v>
      </c>
      <c r="U20">
        <v>33</v>
      </c>
      <c r="V20">
        <v>3.7</v>
      </c>
      <c r="W20">
        <v>12.566000000000001</v>
      </c>
      <c r="X20">
        <v>15</v>
      </c>
      <c r="Y20">
        <v>24.4</v>
      </c>
      <c r="Z20">
        <v>72.248000000000005</v>
      </c>
      <c r="AA20">
        <v>17</v>
      </c>
    </row>
    <row r="21" spans="2:27" x14ac:dyDescent="0.2">
      <c r="B21" t="s">
        <v>77</v>
      </c>
      <c r="C21" t="s">
        <v>17</v>
      </c>
      <c r="D21" t="s">
        <v>18</v>
      </c>
      <c r="E21" t="s">
        <v>19</v>
      </c>
      <c r="F21">
        <v>23</v>
      </c>
      <c r="G21">
        <v>4.8</v>
      </c>
      <c r="H21">
        <v>13.2</v>
      </c>
      <c r="I21" t="s">
        <v>91</v>
      </c>
      <c r="J21">
        <v>4.5999999999999996</v>
      </c>
      <c r="K21">
        <v>10</v>
      </c>
      <c r="L21">
        <v>31</v>
      </c>
      <c r="M21">
        <v>3.8</v>
      </c>
      <c r="N21">
        <v>12.233000000000001</v>
      </c>
      <c r="O21">
        <v>19</v>
      </c>
      <c r="P21">
        <v>4</v>
      </c>
      <c r="Q21">
        <v>12.65</v>
      </c>
      <c r="R21">
        <v>32</v>
      </c>
      <c r="S21">
        <v>4.2</v>
      </c>
      <c r="T21">
        <v>12.132999999999999</v>
      </c>
      <c r="U21">
        <v>26</v>
      </c>
      <c r="V21">
        <v>3.8</v>
      </c>
      <c r="W21">
        <v>11.666</v>
      </c>
      <c r="X21">
        <v>30</v>
      </c>
      <c r="Y21">
        <v>25.2</v>
      </c>
      <c r="Z21">
        <v>71.882000000000005</v>
      </c>
      <c r="AA21">
        <v>18</v>
      </c>
    </row>
    <row r="22" spans="2:27" x14ac:dyDescent="0.2">
      <c r="B22" t="s">
        <v>75</v>
      </c>
      <c r="C22" t="s">
        <v>41</v>
      </c>
      <c r="D22" t="s">
        <v>35</v>
      </c>
      <c r="E22" t="s">
        <v>42</v>
      </c>
      <c r="F22">
        <v>20</v>
      </c>
      <c r="G22">
        <v>4.5999999999999996</v>
      </c>
      <c r="H22">
        <v>11.05</v>
      </c>
      <c r="I22" t="s">
        <v>97</v>
      </c>
      <c r="J22">
        <v>4.4000000000000004</v>
      </c>
      <c r="K22">
        <v>11.1</v>
      </c>
      <c r="L22">
        <v>24</v>
      </c>
      <c r="M22">
        <v>3.8</v>
      </c>
      <c r="N22">
        <v>11.8</v>
      </c>
      <c r="O22">
        <v>21</v>
      </c>
      <c r="P22">
        <v>4</v>
      </c>
      <c r="Q22">
        <v>12.75</v>
      </c>
      <c r="R22" t="s">
        <v>51</v>
      </c>
      <c r="S22">
        <v>4.0999999999999996</v>
      </c>
      <c r="T22">
        <v>13.1</v>
      </c>
      <c r="U22" t="s">
        <v>95</v>
      </c>
      <c r="V22">
        <v>3.6</v>
      </c>
      <c r="W22">
        <v>12.032999999999999</v>
      </c>
      <c r="X22" t="s">
        <v>64</v>
      </c>
      <c r="Y22">
        <v>24.5</v>
      </c>
      <c r="Z22">
        <v>71.832999999999998</v>
      </c>
      <c r="AA22">
        <v>19</v>
      </c>
    </row>
    <row r="23" spans="2:27" x14ac:dyDescent="0.2">
      <c r="B23" t="s">
        <v>90</v>
      </c>
      <c r="C23" t="s">
        <v>41</v>
      </c>
      <c r="D23" t="s">
        <v>35</v>
      </c>
      <c r="E23" t="s">
        <v>42</v>
      </c>
      <c r="F23">
        <v>19</v>
      </c>
      <c r="G23">
        <v>4.7</v>
      </c>
      <c r="H23">
        <v>12.25</v>
      </c>
      <c r="I23" t="s">
        <v>87</v>
      </c>
      <c r="J23">
        <v>4</v>
      </c>
      <c r="K23">
        <v>10.132999999999999</v>
      </c>
      <c r="L23">
        <v>28</v>
      </c>
      <c r="M23">
        <v>3.8</v>
      </c>
      <c r="N23">
        <v>11.632999999999999</v>
      </c>
      <c r="O23">
        <v>24</v>
      </c>
      <c r="P23">
        <v>4.8</v>
      </c>
      <c r="Q23">
        <v>12.9</v>
      </c>
      <c r="R23" t="s">
        <v>98</v>
      </c>
      <c r="S23">
        <v>3.9</v>
      </c>
      <c r="T23">
        <v>12.433</v>
      </c>
      <c r="U23">
        <v>24</v>
      </c>
      <c r="V23">
        <v>3.6</v>
      </c>
      <c r="W23">
        <v>12.2</v>
      </c>
      <c r="X23" t="s">
        <v>36</v>
      </c>
      <c r="Y23">
        <v>24.8</v>
      </c>
      <c r="Z23">
        <v>71.549000000000007</v>
      </c>
      <c r="AA23">
        <v>20</v>
      </c>
    </row>
    <row r="24" spans="2:27" x14ac:dyDescent="0.2">
      <c r="B24" t="s">
        <v>112</v>
      </c>
      <c r="C24" t="s">
        <v>44</v>
      </c>
      <c r="D24" t="s">
        <v>18</v>
      </c>
      <c r="E24" t="s">
        <v>44</v>
      </c>
      <c r="F24">
        <v>23</v>
      </c>
      <c r="G24">
        <v>4.2</v>
      </c>
      <c r="H24">
        <v>11.05</v>
      </c>
      <c r="I24" t="s">
        <v>97</v>
      </c>
      <c r="J24">
        <v>3.7</v>
      </c>
      <c r="K24">
        <v>11.8</v>
      </c>
      <c r="L24" t="s">
        <v>25</v>
      </c>
      <c r="M24">
        <v>3.1</v>
      </c>
      <c r="N24">
        <v>10.766</v>
      </c>
      <c r="O24">
        <v>31</v>
      </c>
      <c r="P24">
        <v>4</v>
      </c>
      <c r="Q24">
        <v>12.5</v>
      </c>
      <c r="R24">
        <v>33</v>
      </c>
      <c r="S24">
        <v>4.2</v>
      </c>
      <c r="T24">
        <v>13.1</v>
      </c>
      <c r="U24" t="s">
        <v>95</v>
      </c>
      <c r="V24">
        <v>4.0999999999999996</v>
      </c>
      <c r="W24">
        <v>12.3</v>
      </c>
      <c r="X24">
        <v>19</v>
      </c>
      <c r="Y24">
        <v>23.3</v>
      </c>
      <c r="Z24">
        <v>71.516000000000005</v>
      </c>
      <c r="AA24">
        <v>21</v>
      </c>
    </row>
    <row r="25" spans="2:27" x14ac:dyDescent="0.2">
      <c r="B25" t="s">
        <v>37</v>
      </c>
      <c r="C25" t="s">
        <v>38</v>
      </c>
      <c r="D25" t="s">
        <v>18</v>
      </c>
      <c r="E25" t="s">
        <v>38</v>
      </c>
      <c r="F25">
        <v>21</v>
      </c>
      <c r="G25">
        <v>4.3</v>
      </c>
      <c r="H25">
        <v>13.35</v>
      </c>
      <c r="I25" t="s">
        <v>93</v>
      </c>
      <c r="J25">
        <v>2.9</v>
      </c>
      <c r="K25">
        <v>7.266</v>
      </c>
      <c r="L25">
        <v>34</v>
      </c>
      <c r="M25">
        <v>3.8</v>
      </c>
      <c r="N25">
        <v>12.965999999999999</v>
      </c>
      <c r="O25" t="s">
        <v>91</v>
      </c>
      <c r="P25">
        <v>4</v>
      </c>
      <c r="Q25">
        <v>13.45</v>
      </c>
      <c r="R25" t="s">
        <v>21</v>
      </c>
      <c r="S25">
        <v>3.3</v>
      </c>
      <c r="T25">
        <v>11.933</v>
      </c>
      <c r="U25">
        <v>28</v>
      </c>
      <c r="V25">
        <v>3.6</v>
      </c>
      <c r="W25">
        <v>12.5</v>
      </c>
      <c r="X25">
        <v>17</v>
      </c>
      <c r="Y25">
        <v>21.9</v>
      </c>
      <c r="Z25">
        <v>71.465000000000003</v>
      </c>
      <c r="AA25">
        <v>22</v>
      </c>
    </row>
    <row r="26" spans="2:27" x14ac:dyDescent="0.2">
      <c r="B26" t="s">
        <v>55</v>
      </c>
      <c r="C26" t="s">
        <v>44</v>
      </c>
      <c r="D26" t="s">
        <v>18</v>
      </c>
      <c r="E26" t="s">
        <v>44</v>
      </c>
      <c r="F26">
        <v>21</v>
      </c>
      <c r="G26">
        <v>4.7</v>
      </c>
      <c r="H26">
        <v>11.8</v>
      </c>
      <c r="I26" t="s">
        <v>51</v>
      </c>
      <c r="J26">
        <v>4.0999999999999996</v>
      </c>
      <c r="K26">
        <v>10.465999999999999</v>
      </c>
      <c r="L26">
        <v>27</v>
      </c>
      <c r="M26">
        <v>3.7</v>
      </c>
      <c r="N26">
        <v>11.366</v>
      </c>
      <c r="O26">
        <v>28</v>
      </c>
      <c r="P26">
        <v>4.8</v>
      </c>
      <c r="Q26">
        <v>13.1</v>
      </c>
      <c r="R26">
        <v>23</v>
      </c>
      <c r="S26">
        <v>4.3</v>
      </c>
      <c r="T26">
        <v>12.566000000000001</v>
      </c>
      <c r="U26">
        <v>21</v>
      </c>
      <c r="V26">
        <v>4.0999999999999996</v>
      </c>
      <c r="W26">
        <v>12.032999999999999</v>
      </c>
      <c r="X26" t="s">
        <v>64</v>
      </c>
      <c r="Y26">
        <v>25.7</v>
      </c>
      <c r="Z26">
        <v>71.331000000000003</v>
      </c>
      <c r="AA26">
        <v>23</v>
      </c>
    </row>
    <row r="27" spans="2:27" x14ac:dyDescent="0.2">
      <c r="B27" t="s">
        <v>48</v>
      </c>
      <c r="C27" t="s">
        <v>49</v>
      </c>
      <c r="D27" t="s">
        <v>18</v>
      </c>
      <c r="F27">
        <v>23</v>
      </c>
      <c r="G27">
        <v>4.3</v>
      </c>
      <c r="H27">
        <v>11.05</v>
      </c>
      <c r="I27" t="s">
        <v>97</v>
      </c>
      <c r="J27">
        <v>4.5</v>
      </c>
      <c r="K27">
        <v>11.733000000000001</v>
      </c>
      <c r="L27" t="s">
        <v>92</v>
      </c>
      <c r="M27">
        <v>3.2</v>
      </c>
      <c r="N27">
        <v>7.7</v>
      </c>
      <c r="O27">
        <v>33</v>
      </c>
      <c r="P27">
        <v>4.8</v>
      </c>
      <c r="Q27">
        <v>13.55</v>
      </c>
      <c r="R27">
        <v>12</v>
      </c>
      <c r="S27">
        <v>4.8</v>
      </c>
      <c r="T27">
        <v>13.2</v>
      </c>
      <c r="U27" t="s">
        <v>47</v>
      </c>
      <c r="V27">
        <v>4.5999999999999996</v>
      </c>
      <c r="W27">
        <v>12.9</v>
      </c>
      <c r="X27">
        <v>13</v>
      </c>
      <c r="Y27">
        <v>26.2</v>
      </c>
      <c r="Z27">
        <v>70.132999999999996</v>
      </c>
      <c r="AA27">
        <v>24</v>
      </c>
    </row>
    <row r="28" spans="2:27" x14ac:dyDescent="0.2">
      <c r="B28" t="s">
        <v>103</v>
      </c>
      <c r="C28" t="s">
        <v>38</v>
      </c>
      <c r="D28" t="s">
        <v>35</v>
      </c>
      <c r="E28" t="s">
        <v>38</v>
      </c>
      <c r="F28">
        <v>19</v>
      </c>
      <c r="G28">
        <v>4.2</v>
      </c>
      <c r="H28">
        <v>12.75</v>
      </c>
      <c r="I28">
        <v>17</v>
      </c>
      <c r="J28">
        <v>2.2999999999999998</v>
      </c>
      <c r="K28">
        <v>10.1</v>
      </c>
      <c r="L28" t="s">
        <v>51</v>
      </c>
      <c r="M28">
        <v>2.9</v>
      </c>
      <c r="N28">
        <v>11.1</v>
      </c>
      <c r="O28">
        <v>30</v>
      </c>
      <c r="P28">
        <v>4</v>
      </c>
      <c r="Q28">
        <v>12.85</v>
      </c>
      <c r="R28">
        <v>28</v>
      </c>
      <c r="S28">
        <v>3</v>
      </c>
      <c r="T28">
        <v>11.632999999999999</v>
      </c>
      <c r="U28">
        <v>31</v>
      </c>
      <c r="V28">
        <v>3.8</v>
      </c>
      <c r="W28">
        <v>11.2</v>
      </c>
      <c r="X28">
        <v>32</v>
      </c>
      <c r="Y28">
        <v>20.2</v>
      </c>
      <c r="Z28">
        <v>69.632999999999996</v>
      </c>
      <c r="AA28">
        <v>25</v>
      </c>
    </row>
    <row r="29" spans="2:27" x14ac:dyDescent="0.2">
      <c r="B29" t="s">
        <v>40</v>
      </c>
      <c r="C29" t="s">
        <v>41</v>
      </c>
      <c r="D29" t="s">
        <v>35</v>
      </c>
      <c r="E29" t="s">
        <v>42</v>
      </c>
      <c r="F29">
        <v>20</v>
      </c>
      <c r="G29">
        <v>3.7</v>
      </c>
      <c r="H29">
        <v>11.8</v>
      </c>
      <c r="I29" t="s">
        <v>51</v>
      </c>
      <c r="J29">
        <v>4.5999999999999996</v>
      </c>
      <c r="K29">
        <v>10.1</v>
      </c>
      <c r="L29" t="s">
        <v>51</v>
      </c>
      <c r="M29">
        <v>3.3</v>
      </c>
      <c r="N29">
        <v>11.132999999999999</v>
      </c>
      <c r="O29">
        <v>29</v>
      </c>
      <c r="P29">
        <v>3.2</v>
      </c>
      <c r="Q29">
        <v>11.95</v>
      </c>
      <c r="R29">
        <v>35</v>
      </c>
      <c r="S29">
        <v>4.7</v>
      </c>
      <c r="T29">
        <v>11.866</v>
      </c>
      <c r="U29">
        <v>30</v>
      </c>
      <c r="V29">
        <v>4.4000000000000004</v>
      </c>
      <c r="W29">
        <v>12.1</v>
      </c>
      <c r="X29">
        <v>24</v>
      </c>
      <c r="Y29">
        <v>23.9</v>
      </c>
      <c r="Z29">
        <v>68.948999999999998</v>
      </c>
      <c r="AA29">
        <v>26</v>
      </c>
    </row>
    <row r="30" spans="2:27" x14ac:dyDescent="0.2">
      <c r="B30" t="s">
        <v>76</v>
      </c>
      <c r="C30" t="s">
        <v>41</v>
      </c>
      <c r="D30" t="s">
        <v>18</v>
      </c>
      <c r="E30" t="s">
        <v>42</v>
      </c>
      <c r="F30">
        <v>24</v>
      </c>
      <c r="G30">
        <v>4.5</v>
      </c>
      <c r="H30">
        <v>12.05</v>
      </c>
      <c r="I30" t="s">
        <v>64</v>
      </c>
      <c r="J30">
        <v>4.5999999999999996</v>
      </c>
      <c r="K30">
        <v>10.9</v>
      </c>
      <c r="L30">
        <v>25</v>
      </c>
      <c r="M30">
        <v>4.5</v>
      </c>
      <c r="N30">
        <v>11.566000000000001</v>
      </c>
      <c r="O30">
        <v>26</v>
      </c>
      <c r="P30">
        <v>4</v>
      </c>
      <c r="Q30">
        <v>12.7</v>
      </c>
      <c r="R30">
        <v>31</v>
      </c>
      <c r="S30">
        <v>4.4000000000000004</v>
      </c>
      <c r="T30">
        <v>9.1999999999999993</v>
      </c>
      <c r="U30">
        <v>35</v>
      </c>
      <c r="V30">
        <v>4.7</v>
      </c>
      <c r="W30">
        <v>12.2</v>
      </c>
      <c r="X30" t="s">
        <v>36</v>
      </c>
      <c r="Y30">
        <v>26.7</v>
      </c>
      <c r="Z30">
        <v>68.616</v>
      </c>
      <c r="AA30">
        <v>27</v>
      </c>
    </row>
    <row r="31" spans="2:27" x14ac:dyDescent="0.2">
      <c r="B31" t="s">
        <v>56</v>
      </c>
      <c r="C31" t="s">
        <v>17</v>
      </c>
      <c r="D31" t="s">
        <v>18</v>
      </c>
      <c r="F31">
        <v>24</v>
      </c>
      <c r="G31">
        <v>5.2</v>
      </c>
      <c r="H31">
        <v>11.9</v>
      </c>
      <c r="I31">
        <v>28</v>
      </c>
      <c r="K31" t="s">
        <v>63</v>
      </c>
      <c r="M31">
        <v>5.5</v>
      </c>
      <c r="N31">
        <v>14.2</v>
      </c>
      <c r="O31" t="s">
        <v>105</v>
      </c>
      <c r="P31">
        <v>5.2</v>
      </c>
      <c r="Q31">
        <v>14.5</v>
      </c>
      <c r="R31">
        <v>3</v>
      </c>
      <c r="S31">
        <v>5.0999999999999996</v>
      </c>
      <c r="T31">
        <v>12.666</v>
      </c>
      <c r="U31">
        <v>19</v>
      </c>
      <c r="V31">
        <v>4.7</v>
      </c>
      <c r="W31">
        <v>13.132999999999999</v>
      </c>
      <c r="X31">
        <v>10</v>
      </c>
      <c r="Y31">
        <v>25.7</v>
      </c>
      <c r="Z31">
        <v>66.399000000000001</v>
      </c>
      <c r="AA31">
        <v>28</v>
      </c>
    </row>
    <row r="32" spans="2:27" x14ac:dyDescent="0.2">
      <c r="B32" t="s">
        <v>59</v>
      </c>
      <c r="C32" t="s">
        <v>60</v>
      </c>
      <c r="D32" t="s">
        <v>35</v>
      </c>
      <c r="E32" t="s">
        <v>60</v>
      </c>
      <c r="F32">
        <v>20</v>
      </c>
      <c r="G32">
        <v>3.8</v>
      </c>
      <c r="H32">
        <v>10.45</v>
      </c>
      <c r="I32">
        <v>35</v>
      </c>
      <c r="J32">
        <v>3.1</v>
      </c>
      <c r="K32">
        <v>5.7329999999999997</v>
      </c>
      <c r="L32">
        <v>36</v>
      </c>
      <c r="M32">
        <v>3.9</v>
      </c>
      <c r="N32">
        <v>11.6</v>
      </c>
      <c r="O32">
        <v>25</v>
      </c>
      <c r="P32">
        <v>4</v>
      </c>
      <c r="Q32">
        <v>13</v>
      </c>
      <c r="R32">
        <v>24</v>
      </c>
      <c r="S32">
        <v>3.4</v>
      </c>
      <c r="T32">
        <v>12.032999999999999</v>
      </c>
      <c r="U32">
        <v>27</v>
      </c>
      <c r="V32">
        <v>3.1</v>
      </c>
      <c r="W32">
        <v>11.3</v>
      </c>
      <c r="X32">
        <v>31</v>
      </c>
      <c r="Y32">
        <v>21.3</v>
      </c>
      <c r="Z32">
        <v>64.116</v>
      </c>
      <c r="AA32">
        <v>29</v>
      </c>
    </row>
    <row r="33" spans="2:27" x14ac:dyDescent="0.2">
      <c r="B33" t="s">
        <v>33</v>
      </c>
      <c r="C33" t="s">
        <v>17</v>
      </c>
      <c r="D33" t="s">
        <v>18</v>
      </c>
      <c r="F33">
        <v>25</v>
      </c>
      <c r="G33">
        <v>4.9000000000000004</v>
      </c>
      <c r="H33">
        <v>12.05</v>
      </c>
      <c r="I33" t="s">
        <v>64</v>
      </c>
      <c r="P33">
        <v>5.2</v>
      </c>
      <c r="Q33">
        <v>13.35</v>
      </c>
      <c r="R33">
        <v>19</v>
      </c>
      <c r="S33">
        <v>5</v>
      </c>
      <c r="T33">
        <v>13.465999999999999</v>
      </c>
      <c r="U33">
        <v>7</v>
      </c>
      <c r="V33">
        <v>4.9000000000000004</v>
      </c>
      <c r="W33">
        <v>12.266</v>
      </c>
      <c r="X33">
        <v>20</v>
      </c>
      <c r="Y33">
        <v>20</v>
      </c>
      <c r="Z33">
        <v>51.131999999999998</v>
      </c>
      <c r="AA33">
        <v>30</v>
      </c>
    </row>
    <row r="34" spans="2:27" x14ac:dyDescent="0.2">
      <c r="B34" t="s">
        <v>62</v>
      </c>
      <c r="C34" t="s">
        <v>41</v>
      </c>
      <c r="D34" t="s">
        <v>18</v>
      </c>
      <c r="E34" t="s">
        <v>42</v>
      </c>
      <c r="F34">
        <v>21</v>
      </c>
      <c r="G34">
        <v>4.5</v>
      </c>
      <c r="H34">
        <v>12.25</v>
      </c>
      <c r="I34" t="s">
        <v>87</v>
      </c>
      <c r="N34" t="s">
        <v>63</v>
      </c>
      <c r="P34">
        <v>4</v>
      </c>
      <c r="Q34">
        <v>12.95</v>
      </c>
      <c r="R34">
        <v>25</v>
      </c>
      <c r="S34">
        <v>4</v>
      </c>
      <c r="T34">
        <v>11.9</v>
      </c>
      <c r="U34">
        <v>29</v>
      </c>
      <c r="V34">
        <v>3.7</v>
      </c>
      <c r="W34">
        <v>12.366</v>
      </c>
      <c r="X34">
        <v>18</v>
      </c>
      <c r="Y34">
        <v>16.2</v>
      </c>
      <c r="Z34">
        <v>49.466000000000001</v>
      </c>
      <c r="AA34">
        <v>31</v>
      </c>
    </row>
    <row r="35" spans="2:27" x14ac:dyDescent="0.2">
      <c r="B35" t="s">
        <v>113</v>
      </c>
      <c r="C35" t="s">
        <v>17</v>
      </c>
      <c r="D35" t="s">
        <v>18</v>
      </c>
      <c r="F35">
        <v>24</v>
      </c>
      <c r="G35">
        <v>4.8</v>
      </c>
      <c r="H35">
        <v>13.15</v>
      </c>
      <c r="I35">
        <v>12</v>
      </c>
      <c r="J35">
        <v>4.5</v>
      </c>
      <c r="K35">
        <v>11.532999999999999</v>
      </c>
      <c r="L35">
        <v>22</v>
      </c>
      <c r="P35">
        <v>4</v>
      </c>
      <c r="Q35">
        <v>13.3</v>
      </c>
      <c r="R35">
        <v>20</v>
      </c>
      <c r="Y35">
        <v>13.3</v>
      </c>
      <c r="Z35">
        <v>37.982999999999997</v>
      </c>
      <c r="AA35">
        <v>32</v>
      </c>
    </row>
    <row r="36" spans="2:27" x14ac:dyDescent="0.2">
      <c r="B36" t="s">
        <v>72</v>
      </c>
      <c r="C36" t="s">
        <v>49</v>
      </c>
      <c r="D36" t="s">
        <v>18</v>
      </c>
      <c r="F36">
        <v>21</v>
      </c>
      <c r="G36">
        <v>5</v>
      </c>
      <c r="H36">
        <v>12.15</v>
      </c>
      <c r="I36">
        <v>24</v>
      </c>
      <c r="M36">
        <v>3.9</v>
      </c>
      <c r="N36">
        <v>9.6660000000000004</v>
      </c>
      <c r="O36">
        <v>32</v>
      </c>
      <c r="P36">
        <v>4.8</v>
      </c>
      <c r="Q36">
        <v>13.15</v>
      </c>
      <c r="R36">
        <v>22</v>
      </c>
      <c r="Y36">
        <v>13.7</v>
      </c>
      <c r="Z36">
        <v>34.966000000000001</v>
      </c>
      <c r="AA36">
        <v>33</v>
      </c>
    </row>
    <row r="37" spans="2:27" x14ac:dyDescent="0.2">
      <c r="B37" t="s">
        <v>73</v>
      </c>
      <c r="C37" t="s">
        <v>17</v>
      </c>
      <c r="D37" t="s">
        <v>18</v>
      </c>
      <c r="F37">
        <v>21</v>
      </c>
      <c r="G37">
        <v>5.6</v>
      </c>
      <c r="H37">
        <v>13.5</v>
      </c>
      <c r="I37" t="s">
        <v>24</v>
      </c>
      <c r="P37">
        <v>5.2</v>
      </c>
      <c r="Q37">
        <v>13.9</v>
      </c>
      <c r="R37" t="s">
        <v>24</v>
      </c>
      <c r="T37" t="s">
        <v>63</v>
      </c>
      <c r="Y37">
        <v>10.8</v>
      </c>
      <c r="Z37">
        <v>27.4</v>
      </c>
      <c r="AA37">
        <v>34</v>
      </c>
    </row>
    <row r="38" spans="2:27" x14ac:dyDescent="0.2">
      <c r="B38" t="s">
        <v>53</v>
      </c>
      <c r="C38" t="s">
        <v>31</v>
      </c>
      <c r="D38" t="s">
        <v>18</v>
      </c>
      <c r="E38" t="s">
        <v>32</v>
      </c>
      <c r="F38">
        <v>24</v>
      </c>
      <c r="J38">
        <v>5</v>
      </c>
      <c r="K38">
        <v>13.266</v>
      </c>
      <c r="L38" t="s">
        <v>86</v>
      </c>
      <c r="S38">
        <v>4.0999999999999996</v>
      </c>
      <c r="T38">
        <v>13.2</v>
      </c>
      <c r="U38" t="s">
        <v>47</v>
      </c>
      <c r="Y38">
        <v>9.1</v>
      </c>
      <c r="Z38">
        <v>26.466000000000001</v>
      </c>
      <c r="AA38">
        <v>35</v>
      </c>
    </row>
    <row r="39" spans="2:27" x14ac:dyDescent="0.2">
      <c r="B39" t="s">
        <v>43</v>
      </c>
      <c r="C39" t="s">
        <v>44</v>
      </c>
      <c r="D39" t="s">
        <v>18</v>
      </c>
      <c r="E39" t="s">
        <v>44</v>
      </c>
      <c r="F39">
        <v>21</v>
      </c>
      <c r="G39">
        <v>4.7</v>
      </c>
      <c r="H39">
        <v>12.2</v>
      </c>
      <c r="I39">
        <v>23</v>
      </c>
      <c r="P39">
        <v>4.4000000000000004</v>
      </c>
      <c r="Q39">
        <v>12.35</v>
      </c>
      <c r="R39">
        <v>34</v>
      </c>
      <c r="Y39">
        <v>9.1</v>
      </c>
      <c r="Z39">
        <v>24.55</v>
      </c>
      <c r="AA39">
        <v>36</v>
      </c>
    </row>
    <row r="40" spans="2:27" x14ac:dyDescent="0.2">
      <c r="B40" t="s">
        <v>114</v>
      </c>
      <c r="C40" t="s">
        <v>44</v>
      </c>
      <c r="D40" t="s">
        <v>18</v>
      </c>
      <c r="E40" t="s">
        <v>44</v>
      </c>
      <c r="F40">
        <v>23</v>
      </c>
      <c r="S40">
        <v>3.6</v>
      </c>
      <c r="T40">
        <v>12.4</v>
      </c>
      <c r="U40">
        <v>25</v>
      </c>
      <c r="V40">
        <v>4.5</v>
      </c>
      <c r="W40">
        <v>11.9</v>
      </c>
      <c r="X40">
        <v>28</v>
      </c>
      <c r="Y40">
        <v>8.1</v>
      </c>
      <c r="Z40">
        <v>24.3</v>
      </c>
      <c r="AA40">
        <v>37</v>
      </c>
    </row>
    <row r="41" spans="2:27" x14ac:dyDescent="0.2">
      <c r="B41" t="s">
        <v>104</v>
      </c>
      <c r="C41" t="s">
        <v>41</v>
      </c>
      <c r="D41" t="s">
        <v>35</v>
      </c>
      <c r="E41" t="s">
        <v>42</v>
      </c>
      <c r="F41">
        <v>19</v>
      </c>
      <c r="H41" t="s">
        <v>63</v>
      </c>
      <c r="J41">
        <v>4.0999999999999996</v>
      </c>
      <c r="K41">
        <v>11.733000000000001</v>
      </c>
      <c r="L41" t="s">
        <v>92</v>
      </c>
      <c r="S41">
        <v>3.2</v>
      </c>
      <c r="T41">
        <v>11.6</v>
      </c>
      <c r="U41">
        <v>32</v>
      </c>
      <c r="Y41">
        <v>7.3</v>
      </c>
      <c r="Z41">
        <v>23.332999999999998</v>
      </c>
      <c r="AA41">
        <v>38</v>
      </c>
    </row>
    <row r="42" spans="2:27" x14ac:dyDescent="0.2">
      <c r="B42" t="s">
        <v>115</v>
      </c>
      <c r="C42" t="s">
        <v>116</v>
      </c>
      <c r="D42" t="s">
        <v>18</v>
      </c>
      <c r="E42" t="s">
        <v>116</v>
      </c>
      <c r="F42">
        <v>23</v>
      </c>
      <c r="J42">
        <v>4.2</v>
      </c>
      <c r="K42">
        <v>6.6660000000000004</v>
      </c>
      <c r="L42">
        <v>35</v>
      </c>
      <c r="S42">
        <v>4.9000000000000004</v>
      </c>
      <c r="T42">
        <v>12.933</v>
      </c>
      <c r="U42">
        <v>15</v>
      </c>
      <c r="Y42">
        <v>9.1</v>
      </c>
      <c r="Z42">
        <v>19.599</v>
      </c>
      <c r="AA42">
        <v>39</v>
      </c>
    </row>
    <row r="43" spans="2:27" x14ac:dyDescent="0.2">
      <c r="B43" t="s">
        <v>117</v>
      </c>
      <c r="C43" t="s">
        <v>31</v>
      </c>
      <c r="D43" t="s">
        <v>18</v>
      </c>
      <c r="F43">
        <v>22</v>
      </c>
      <c r="J43">
        <v>5.5</v>
      </c>
      <c r="K43">
        <v>14.3</v>
      </c>
      <c r="L43">
        <v>1</v>
      </c>
      <c r="Y43">
        <v>5.5</v>
      </c>
      <c r="Z43">
        <v>14.3</v>
      </c>
      <c r="AA43">
        <v>40</v>
      </c>
    </row>
    <row r="44" spans="2:27" x14ac:dyDescent="0.2">
      <c r="B44" t="s">
        <v>118</v>
      </c>
      <c r="C44" t="s">
        <v>31</v>
      </c>
      <c r="D44" t="s">
        <v>18</v>
      </c>
      <c r="E44" t="s">
        <v>32</v>
      </c>
      <c r="F44">
        <v>24</v>
      </c>
      <c r="M44">
        <v>5.3</v>
      </c>
      <c r="N44">
        <v>13.2</v>
      </c>
      <c r="O44">
        <v>8</v>
      </c>
      <c r="Y44">
        <v>5.3</v>
      </c>
      <c r="Z44">
        <v>13.2</v>
      </c>
      <c r="AA44">
        <v>41</v>
      </c>
    </row>
    <row r="45" spans="2:27" x14ac:dyDescent="0.2">
      <c r="B45" t="s">
        <v>70</v>
      </c>
      <c r="C45" t="s">
        <v>17</v>
      </c>
      <c r="D45" t="s">
        <v>18</v>
      </c>
      <c r="F45">
        <v>21</v>
      </c>
      <c r="J45">
        <v>6.2</v>
      </c>
      <c r="K45">
        <v>12.965999999999999</v>
      </c>
      <c r="L45">
        <v>5</v>
      </c>
      <c r="Y45">
        <v>6.2</v>
      </c>
      <c r="Z45">
        <v>12.965999999999999</v>
      </c>
      <c r="AA45">
        <v>42</v>
      </c>
    </row>
    <row r="46" spans="2:27" x14ac:dyDescent="0.2">
      <c r="B46" t="s">
        <v>100</v>
      </c>
      <c r="C46" t="s">
        <v>60</v>
      </c>
      <c r="D46" t="s">
        <v>35</v>
      </c>
      <c r="E46" t="s">
        <v>60</v>
      </c>
      <c r="F46">
        <v>19</v>
      </c>
      <c r="J46">
        <v>4.0999999999999996</v>
      </c>
      <c r="K46">
        <v>12.1</v>
      </c>
      <c r="L46">
        <v>14</v>
      </c>
      <c r="Y46">
        <v>4.0999999999999996</v>
      </c>
      <c r="Z46">
        <v>12.1</v>
      </c>
      <c r="AA46">
        <v>43</v>
      </c>
    </row>
    <row r="47" spans="2:27" x14ac:dyDescent="0.2">
      <c r="B47" t="s">
        <v>119</v>
      </c>
      <c r="C47" t="s">
        <v>17</v>
      </c>
      <c r="D47" t="s">
        <v>18</v>
      </c>
      <c r="F47">
        <v>22</v>
      </c>
      <c r="J47">
        <v>3.8</v>
      </c>
      <c r="K47">
        <v>11.8</v>
      </c>
      <c r="L47" t="s">
        <v>25</v>
      </c>
      <c r="Y47">
        <v>3.8</v>
      </c>
      <c r="Z47">
        <v>11.8</v>
      </c>
      <c r="AA47">
        <v>44</v>
      </c>
    </row>
    <row r="48" spans="2:27" x14ac:dyDescent="0.2">
      <c r="B48" t="s">
        <v>58</v>
      </c>
      <c r="C48" t="s">
        <v>31</v>
      </c>
      <c r="D48" t="s">
        <v>18</v>
      </c>
      <c r="E48" t="s">
        <v>32</v>
      </c>
      <c r="F48">
        <v>24</v>
      </c>
      <c r="M48">
        <v>5</v>
      </c>
      <c r="N48">
        <v>11.766</v>
      </c>
      <c r="O48">
        <v>22</v>
      </c>
      <c r="Y48">
        <v>5</v>
      </c>
      <c r="Z48">
        <v>11.766</v>
      </c>
      <c r="AA48">
        <v>45</v>
      </c>
    </row>
    <row r="49" spans="2:27" x14ac:dyDescent="0.2">
      <c r="B49" t="s">
        <v>120</v>
      </c>
      <c r="C49" t="s">
        <v>31</v>
      </c>
      <c r="D49" t="s">
        <v>18</v>
      </c>
      <c r="E49" t="s">
        <v>32</v>
      </c>
      <c r="F49">
        <v>23</v>
      </c>
      <c r="M49">
        <v>4.9000000000000004</v>
      </c>
      <c r="N49">
        <v>11.532999999999999</v>
      </c>
      <c r="O49">
        <v>27</v>
      </c>
      <c r="Y49">
        <v>4.9000000000000004</v>
      </c>
      <c r="Z49">
        <v>11.532999999999999</v>
      </c>
      <c r="AA49">
        <v>46</v>
      </c>
    </row>
    <row r="50" spans="2:27" x14ac:dyDescent="0.2">
      <c r="B50" t="s">
        <v>34</v>
      </c>
      <c r="C50" t="s">
        <v>17</v>
      </c>
      <c r="D50" t="s">
        <v>18</v>
      </c>
      <c r="F50">
        <v>21</v>
      </c>
      <c r="H50" t="s">
        <v>63</v>
      </c>
      <c r="K50" t="s">
        <v>63</v>
      </c>
      <c r="N50" t="s">
        <v>63</v>
      </c>
      <c r="Q50" t="s">
        <v>63</v>
      </c>
      <c r="T50" t="s">
        <v>63</v>
      </c>
      <c r="V50">
        <v>2</v>
      </c>
      <c r="W50">
        <v>6.1660000000000004</v>
      </c>
      <c r="X50">
        <v>33</v>
      </c>
      <c r="Y50">
        <v>2</v>
      </c>
      <c r="Z50">
        <v>6.1660000000000004</v>
      </c>
      <c r="AA50">
        <v>47</v>
      </c>
    </row>
    <row r="51" spans="2:27" x14ac:dyDescent="0.2">
      <c r="B51" t="s">
        <v>102</v>
      </c>
      <c r="C51" t="s">
        <v>38</v>
      </c>
      <c r="D51" t="s">
        <v>35</v>
      </c>
      <c r="E51" t="s">
        <v>38</v>
      </c>
      <c r="F51">
        <v>19</v>
      </c>
      <c r="H51" t="s">
        <v>63</v>
      </c>
      <c r="K51" t="s">
        <v>63</v>
      </c>
      <c r="N51" t="s">
        <v>63</v>
      </c>
      <c r="Q51" t="s">
        <v>63</v>
      </c>
      <c r="T51" t="s">
        <v>63</v>
      </c>
      <c r="W51" t="s">
        <v>63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467B04-F5F7-6A4F-840E-FA9D3FD2B0F6}">
  <sheetPr codeName="Sheet6"/>
  <dimension ref="A1:AC98"/>
  <sheetViews>
    <sheetView tabSelected="1" zoomScale="110" workbookViewId="0">
      <pane ySplit="1" topLeftCell="A74" activePane="bottomLeft" state="frozen"/>
      <selection pane="bottomLeft" activeCell="G84" sqref="G84"/>
    </sheetView>
  </sheetViews>
  <sheetFormatPr baseColWidth="10" defaultRowHeight="16" x14ac:dyDescent="0.2"/>
  <cols>
    <col min="5" max="5" width="18.5" customWidth="1"/>
    <col min="7" max="7" width="26" customWidth="1"/>
  </cols>
  <sheetData>
    <row r="1" spans="1:29" s="1" customFormat="1" x14ac:dyDescent="0.2">
      <c r="A1" s="1" t="s">
        <v>78</v>
      </c>
      <c r="B1" s="1" t="s">
        <v>79</v>
      </c>
      <c r="C1" s="1" t="s">
        <v>80</v>
      </c>
      <c r="D1" s="1" t="s">
        <v>0</v>
      </c>
      <c r="E1" s="1" t="s">
        <v>81</v>
      </c>
      <c r="F1" s="1" t="s">
        <v>82</v>
      </c>
      <c r="G1" s="1" t="s">
        <v>83</v>
      </c>
      <c r="H1" s="1" t="s">
        <v>2</v>
      </c>
      <c r="I1" s="1" t="s">
        <v>13</v>
      </c>
      <c r="J1" s="1" t="s">
        <v>14</v>
      </c>
      <c r="K1" s="1" t="s">
        <v>84</v>
      </c>
      <c r="L1" s="1" t="s">
        <v>13</v>
      </c>
      <c r="M1" s="1" t="s">
        <v>14</v>
      </c>
      <c r="N1" s="1" t="s">
        <v>84</v>
      </c>
      <c r="O1" s="1" t="s">
        <v>13</v>
      </c>
      <c r="P1" s="1" t="s">
        <v>14</v>
      </c>
      <c r="Q1" s="1" t="s">
        <v>84</v>
      </c>
      <c r="R1" s="1" t="s">
        <v>13</v>
      </c>
      <c r="S1" s="1" t="s">
        <v>14</v>
      </c>
      <c r="T1" s="1" t="s">
        <v>84</v>
      </c>
      <c r="U1" s="1" t="s">
        <v>13</v>
      </c>
      <c r="V1" s="1" t="s">
        <v>14</v>
      </c>
      <c r="W1" s="1" t="s">
        <v>84</v>
      </c>
      <c r="X1" s="1" t="s">
        <v>13</v>
      </c>
      <c r="Y1" s="1" t="s">
        <v>14</v>
      </c>
      <c r="Z1" s="1" t="s">
        <v>84</v>
      </c>
      <c r="AA1" s="1" t="s">
        <v>13</v>
      </c>
      <c r="AB1" s="1" t="s">
        <v>14</v>
      </c>
      <c r="AC1" s="1" t="s">
        <v>84</v>
      </c>
    </row>
    <row r="2" spans="1:29" x14ac:dyDescent="0.2">
      <c r="A2" t="s">
        <v>122</v>
      </c>
      <c r="B2" t="s">
        <v>85</v>
      </c>
      <c r="C2" t="str">
        <f>SUBSTITUTE(CC2024_SR_day1!D4,"-","")</f>
        <v>SR21</v>
      </c>
      <c r="D2">
        <f>CC2024_SR_day1!A4</f>
        <v>0</v>
      </c>
      <c r="E2" t="str">
        <f>CC2024_SR_day1!B4</f>
        <v>F√©lix Dolci</v>
      </c>
      <c r="G2" t="s">
        <v>107</v>
      </c>
      <c r="H2">
        <f>CC2024_SR_day1!E4</f>
        <v>0</v>
      </c>
      <c r="I2">
        <f>CC2024_SR_day1!G4</f>
        <v>6</v>
      </c>
      <c r="J2">
        <f>CC2024_SR_day1!H4</f>
        <v>14.5</v>
      </c>
      <c r="K2">
        <f>CC2024_SR_day1!I4</f>
        <v>1</v>
      </c>
      <c r="L2">
        <f>CC2024_SR_day1!J4</f>
        <v>4.9000000000000004</v>
      </c>
      <c r="M2">
        <f>CC2024_SR_day1!K4</f>
        <v>12.866</v>
      </c>
      <c r="N2">
        <f>CC2024_SR_day1!L4</f>
        <v>6</v>
      </c>
      <c r="O2">
        <f>CC2024_SR_day1!M4</f>
        <v>5.5</v>
      </c>
      <c r="P2">
        <f>CC2024_SR_day1!N4</f>
        <v>13.9</v>
      </c>
      <c r="Q2">
        <f>CC2024_SR_day1!O4</f>
        <v>4</v>
      </c>
      <c r="R2">
        <f>CC2024_SR_day1!P4</f>
        <v>5.2</v>
      </c>
      <c r="S2">
        <f>CC2024_SR_day1!Q4</f>
        <v>14.45</v>
      </c>
      <c r="T2">
        <f>CC2024_SR_day1!R4</f>
        <v>4</v>
      </c>
      <c r="U2">
        <f>CC2024_SR_day1!S4</f>
        <v>5.9</v>
      </c>
      <c r="V2">
        <f>CC2024_SR_day1!T4</f>
        <v>14.4</v>
      </c>
      <c r="W2">
        <f>CC2024_SR_day1!U4</f>
        <v>1</v>
      </c>
      <c r="X2">
        <f>CC2024_SR_day1!V4</f>
        <v>5.9</v>
      </c>
      <c r="Y2">
        <f>CC2024_SR_day1!W4</f>
        <v>14.4</v>
      </c>
      <c r="Z2" t="str">
        <f>CC2024_SR_day1!X4</f>
        <v>1T</v>
      </c>
      <c r="AA2">
        <f>CC2024_SR_day1!Y4</f>
        <v>33.4</v>
      </c>
      <c r="AB2">
        <f>CC2024_SR_day1!Z4</f>
        <v>84.516000000000005</v>
      </c>
      <c r="AC2">
        <f>CC2024_SR_day1!AA4</f>
        <v>1</v>
      </c>
    </row>
    <row r="3" spans="1:29" x14ac:dyDescent="0.2">
      <c r="A3" t="s">
        <v>122</v>
      </c>
      <c r="B3" t="s">
        <v>85</v>
      </c>
      <c r="C3" t="str">
        <f>SUBSTITUTE(CC2024_SR_day1!D5,"-","")</f>
        <v>SR21</v>
      </c>
      <c r="D3">
        <f>CC2024_SR_day1!A5</f>
        <v>0</v>
      </c>
      <c r="E3" t="str">
        <f>CC2024_SR_day1!B5</f>
        <v>Ren√© Cournoyer</v>
      </c>
      <c r="G3" t="s">
        <v>109</v>
      </c>
      <c r="H3" t="str">
        <f>CC2024_SR_day1!E5</f>
        <v>QC</v>
      </c>
      <c r="I3">
        <f>CC2024_SR_day1!G5</f>
        <v>5.5</v>
      </c>
      <c r="J3">
        <f>CC2024_SR_day1!H5</f>
        <v>14.3</v>
      </c>
      <c r="K3">
        <f>CC2024_SR_day1!I5</f>
        <v>2</v>
      </c>
      <c r="L3">
        <f>CC2024_SR_day1!J5</f>
        <v>5</v>
      </c>
      <c r="M3">
        <f>CC2024_SR_day1!K5</f>
        <v>13.032999999999999</v>
      </c>
      <c r="N3" t="str">
        <f>CC2024_SR_day1!L5</f>
        <v>3T</v>
      </c>
      <c r="O3">
        <f>CC2024_SR_day1!M5</f>
        <v>5.4</v>
      </c>
      <c r="P3">
        <f>CC2024_SR_day1!N5</f>
        <v>14.032999999999999</v>
      </c>
      <c r="Q3">
        <f>CC2024_SR_day1!O5</f>
        <v>2</v>
      </c>
      <c r="R3">
        <f>CC2024_SR_day1!P5</f>
        <v>5.2</v>
      </c>
      <c r="S3">
        <f>CC2024_SR_day1!Q5</f>
        <v>13.7</v>
      </c>
      <c r="T3" t="str">
        <f>CC2024_SR_day1!R5</f>
        <v>10T</v>
      </c>
      <c r="U3">
        <f>CC2024_SR_day1!S5</f>
        <v>5.5</v>
      </c>
      <c r="V3">
        <f>CC2024_SR_day1!T5</f>
        <v>13.465999999999999</v>
      </c>
      <c r="W3">
        <f>CC2024_SR_day1!U5</f>
        <v>7</v>
      </c>
      <c r="X3">
        <f>CC2024_SR_day1!V5</f>
        <v>5.3</v>
      </c>
      <c r="Y3">
        <f>CC2024_SR_day1!W5</f>
        <v>14.4</v>
      </c>
      <c r="Z3" t="str">
        <f>CC2024_SR_day1!X5</f>
        <v>1T</v>
      </c>
      <c r="AA3">
        <f>CC2024_SR_day1!Y5</f>
        <v>31.9</v>
      </c>
      <c r="AB3">
        <f>CC2024_SR_day1!Z5</f>
        <v>82.932000000000002</v>
      </c>
      <c r="AC3">
        <f>CC2024_SR_day1!AA5</f>
        <v>2</v>
      </c>
    </row>
    <row r="4" spans="1:29" x14ac:dyDescent="0.2">
      <c r="A4" t="s">
        <v>122</v>
      </c>
      <c r="B4" t="s">
        <v>85</v>
      </c>
      <c r="C4" t="str">
        <f>SUBSTITUTE(CC2024_SR_day1!D6,"-","")</f>
        <v>SR21</v>
      </c>
      <c r="D4">
        <f>CC2024_SR_day1!A6</f>
        <v>0</v>
      </c>
      <c r="E4" t="str">
        <f>CC2024_SR_day1!B6</f>
        <v>William Emard</v>
      </c>
      <c r="G4" t="str">
        <f t="shared" ref="G3:G50" si="0">E4</f>
        <v>William Emard</v>
      </c>
      <c r="H4" t="str">
        <f>CC2024_SR_day1!E6</f>
        <v>QC</v>
      </c>
      <c r="I4">
        <f>CC2024_SR_day1!G6</f>
        <v>5.8</v>
      </c>
      <c r="J4">
        <f>CC2024_SR_day1!H6</f>
        <v>14</v>
      </c>
      <c r="K4">
        <f>CC2024_SR_day1!I6</f>
        <v>3</v>
      </c>
      <c r="L4">
        <f>CC2024_SR_day1!J6</f>
        <v>3.9</v>
      </c>
      <c r="M4">
        <f>CC2024_SR_day1!K6</f>
        <v>12.166</v>
      </c>
      <c r="N4" t="str">
        <f>CC2024_SR_day1!L6</f>
        <v>19T</v>
      </c>
      <c r="O4">
        <f>CC2024_SR_day1!M6</f>
        <v>5</v>
      </c>
      <c r="P4">
        <f>CC2024_SR_day1!N6</f>
        <v>13.965999999999999</v>
      </c>
      <c r="Q4">
        <f>CC2024_SR_day1!O6</f>
        <v>3</v>
      </c>
      <c r="R4">
        <f>CC2024_SR_day1!P6</f>
        <v>5.2</v>
      </c>
      <c r="S4">
        <f>CC2024_SR_day1!Q6</f>
        <v>13.95</v>
      </c>
      <c r="T4" t="str">
        <f>CC2024_SR_day1!R6</f>
        <v>6T</v>
      </c>
      <c r="U4">
        <f>CC2024_SR_day1!S6</f>
        <v>5.5</v>
      </c>
      <c r="V4">
        <f>CC2024_SR_day1!T6</f>
        <v>13.266</v>
      </c>
      <c r="W4">
        <f>CC2024_SR_day1!U6</f>
        <v>8</v>
      </c>
      <c r="X4">
        <f>CC2024_SR_day1!V6</f>
        <v>4.9000000000000004</v>
      </c>
      <c r="Y4">
        <f>CC2024_SR_day1!W6</f>
        <v>13.5</v>
      </c>
      <c r="Z4">
        <f>CC2024_SR_day1!X6</f>
        <v>5</v>
      </c>
      <c r="AA4">
        <f>CC2024_SR_day1!Y6</f>
        <v>30.3</v>
      </c>
      <c r="AB4">
        <f>CC2024_SR_day1!Z6</f>
        <v>80.847999999999999</v>
      </c>
      <c r="AC4">
        <f>CC2024_SR_day1!AA6</f>
        <v>3</v>
      </c>
    </row>
    <row r="5" spans="1:29" x14ac:dyDescent="0.2">
      <c r="A5" t="s">
        <v>122</v>
      </c>
      <c r="B5" t="s">
        <v>85</v>
      </c>
      <c r="C5" t="str">
        <f>SUBSTITUTE(CC2024_SR_day1!D7,"-","")</f>
        <v>SR21</v>
      </c>
      <c r="D5">
        <f>CC2024_SR_day1!A7</f>
        <v>0</v>
      </c>
      <c r="E5" t="str">
        <f>CC2024_SR_day1!B7</f>
        <v>Samuel Zakutney</v>
      </c>
      <c r="G5" t="str">
        <f t="shared" si="0"/>
        <v>Samuel Zakutney</v>
      </c>
      <c r="H5">
        <f>CC2024_SR_day1!E7</f>
        <v>0</v>
      </c>
      <c r="I5">
        <f>CC2024_SR_day1!G7</f>
        <v>5.4</v>
      </c>
      <c r="J5">
        <f>CC2024_SR_day1!H7</f>
        <v>12.3</v>
      </c>
      <c r="K5">
        <f>CC2024_SR_day1!I7</f>
        <v>24</v>
      </c>
      <c r="L5">
        <f>CC2024_SR_day1!J7</f>
        <v>5.2</v>
      </c>
      <c r="M5">
        <f>CC2024_SR_day1!K7</f>
        <v>12.933</v>
      </c>
      <c r="N5">
        <f>CC2024_SR_day1!L7</f>
        <v>5</v>
      </c>
      <c r="O5">
        <f>CC2024_SR_day1!M7</f>
        <v>4.3</v>
      </c>
      <c r="P5">
        <f>CC2024_SR_day1!N7</f>
        <v>13.433</v>
      </c>
      <c r="Q5" t="str">
        <f>CC2024_SR_day1!O7</f>
        <v>5T</v>
      </c>
      <c r="R5">
        <f>CC2024_SR_day1!P7</f>
        <v>4.8</v>
      </c>
      <c r="S5">
        <f>CC2024_SR_day1!Q7</f>
        <v>13.85</v>
      </c>
      <c r="T5">
        <f>CC2024_SR_day1!R7</f>
        <v>8</v>
      </c>
      <c r="U5">
        <f>CC2024_SR_day1!S7</f>
        <v>5.8</v>
      </c>
      <c r="V5">
        <f>CC2024_SR_day1!T7</f>
        <v>14.166</v>
      </c>
      <c r="W5">
        <f>CC2024_SR_day1!U7</f>
        <v>2</v>
      </c>
      <c r="X5">
        <f>CC2024_SR_day1!V7</f>
        <v>5.8</v>
      </c>
      <c r="Y5">
        <f>CC2024_SR_day1!W7</f>
        <v>13.666</v>
      </c>
      <c r="Z5">
        <f>CC2024_SR_day1!X7</f>
        <v>4</v>
      </c>
      <c r="AA5">
        <f>CC2024_SR_day1!Y7</f>
        <v>31.3</v>
      </c>
      <c r="AB5">
        <f>CC2024_SR_day1!Z7</f>
        <v>80.347999999999999</v>
      </c>
      <c r="AC5">
        <f>CC2024_SR_day1!AA7</f>
        <v>4</v>
      </c>
    </row>
    <row r="6" spans="1:29" x14ac:dyDescent="0.2">
      <c r="A6" t="s">
        <v>122</v>
      </c>
      <c r="B6" t="s">
        <v>85</v>
      </c>
      <c r="C6" t="str">
        <f>SUBSTITUTE(CC2024_SR_day1!D8,"-","")</f>
        <v>SR21</v>
      </c>
      <c r="D6">
        <f>CC2024_SR_day1!A8</f>
        <v>0</v>
      </c>
      <c r="E6" t="str">
        <f>CC2024_SR_day1!B8</f>
        <v>Ioannis Chronopoulos</v>
      </c>
      <c r="G6" t="str">
        <f t="shared" si="0"/>
        <v>Ioannis Chronopoulos</v>
      </c>
      <c r="H6" t="str">
        <f>CC2024_SR_day1!E8</f>
        <v>ON</v>
      </c>
      <c r="I6">
        <f>CC2024_SR_day1!G8</f>
        <v>4.7</v>
      </c>
      <c r="J6">
        <f>CC2024_SR_day1!H8</f>
        <v>13.25</v>
      </c>
      <c r="K6">
        <f>CC2024_SR_day1!I8</f>
        <v>8</v>
      </c>
      <c r="L6">
        <f>CC2024_SR_day1!J8</f>
        <v>5.5</v>
      </c>
      <c r="M6">
        <f>CC2024_SR_day1!K8</f>
        <v>13.366</v>
      </c>
      <c r="N6">
        <f>CC2024_SR_day1!L8</f>
        <v>1</v>
      </c>
      <c r="O6">
        <f>CC2024_SR_day1!M8</f>
        <v>4.7</v>
      </c>
      <c r="P6">
        <f>CC2024_SR_day1!N8</f>
        <v>12.3</v>
      </c>
      <c r="Q6">
        <f>CC2024_SR_day1!O8</f>
        <v>17</v>
      </c>
      <c r="R6">
        <f>CC2024_SR_day1!P8</f>
        <v>4.8</v>
      </c>
      <c r="S6">
        <f>CC2024_SR_day1!Q8</f>
        <v>14.2</v>
      </c>
      <c r="T6">
        <f>CC2024_SR_day1!R8</f>
        <v>5</v>
      </c>
      <c r="U6">
        <f>CC2024_SR_day1!S8</f>
        <v>5.3</v>
      </c>
      <c r="V6">
        <f>CC2024_SR_day1!T8</f>
        <v>13.632999999999999</v>
      </c>
      <c r="W6">
        <f>CC2024_SR_day1!U8</f>
        <v>5</v>
      </c>
      <c r="X6">
        <f>CC2024_SR_day1!V8</f>
        <v>4.5999999999999996</v>
      </c>
      <c r="Y6">
        <f>CC2024_SR_day1!W8</f>
        <v>13.2</v>
      </c>
      <c r="Z6" t="str">
        <f>CC2024_SR_day1!X8</f>
        <v>9T</v>
      </c>
      <c r="AA6">
        <f>CC2024_SR_day1!Y8</f>
        <v>29.6</v>
      </c>
      <c r="AB6">
        <f>CC2024_SR_day1!Z8</f>
        <v>79.948999999999998</v>
      </c>
      <c r="AC6">
        <f>CC2024_SR_day1!AA8</f>
        <v>5</v>
      </c>
    </row>
    <row r="7" spans="1:29" x14ac:dyDescent="0.2">
      <c r="A7" t="s">
        <v>122</v>
      </c>
      <c r="B7" t="s">
        <v>85</v>
      </c>
      <c r="C7" t="str">
        <f>SUBSTITUTE(CC2024_SR_day1!D9,"-","")</f>
        <v>SR21</v>
      </c>
      <c r="D7">
        <f>CC2024_SR_day1!A9</f>
        <v>0</v>
      </c>
      <c r="E7" t="str">
        <f>CC2024_SR_day1!B9</f>
        <v>Zachary Clay</v>
      </c>
      <c r="G7" t="str">
        <f t="shared" si="0"/>
        <v>Zachary Clay</v>
      </c>
      <c r="H7" t="str">
        <f>CC2024_SR_day1!E9</f>
        <v>BC</v>
      </c>
      <c r="I7">
        <f>CC2024_SR_day1!G9</f>
        <v>4.8</v>
      </c>
      <c r="J7">
        <f>CC2024_SR_day1!H9</f>
        <v>13.2</v>
      </c>
      <c r="K7" t="str">
        <f>CC2024_SR_day1!I9</f>
        <v>9T</v>
      </c>
      <c r="L7">
        <f>CC2024_SR_day1!J9</f>
        <v>5.7</v>
      </c>
      <c r="M7">
        <f>CC2024_SR_day1!K9</f>
        <v>12.8</v>
      </c>
      <c r="N7">
        <f>CC2024_SR_day1!L9</f>
        <v>9</v>
      </c>
      <c r="O7">
        <f>CC2024_SR_day1!M9</f>
        <v>4.7</v>
      </c>
      <c r="P7">
        <f>CC2024_SR_day1!N9</f>
        <v>13.2</v>
      </c>
      <c r="Q7">
        <f>CC2024_SR_day1!O9</f>
        <v>7</v>
      </c>
      <c r="R7">
        <f>CC2024_SR_day1!P9</f>
        <v>4.8</v>
      </c>
      <c r="S7">
        <f>CC2024_SR_day1!Q9</f>
        <v>13.95</v>
      </c>
      <c r="T7" t="str">
        <f>CC2024_SR_day1!R9</f>
        <v>6T</v>
      </c>
      <c r="U7">
        <f>CC2024_SR_day1!S9</f>
        <v>5.2</v>
      </c>
      <c r="V7">
        <f>CC2024_SR_day1!T9</f>
        <v>12.833</v>
      </c>
      <c r="W7" t="str">
        <f>CC2024_SR_day1!U9</f>
        <v>15T</v>
      </c>
      <c r="X7">
        <f>CC2024_SR_day1!V9</f>
        <v>5</v>
      </c>
      <c r="Y7">
        <f>CC2024_SR_day1!W9</f>
        <v>13.3</v>
      </c>
      <c r="Z7" t="str">
        <f>CC2024_SR_day1!X9</f>
        <v>7T</v>
      </c>
      <c r="AA7">
        <f>CC2024_SR_day1!Y9</f>
        <v>30.2</v>
      </c>
      <c r="AB7">
        <f>CC2024_SR_day1!Z9</f>
        <v>79.283000000000001</v>
      </c>
      <c r="AC7">
        <f>CC2024_SR_day1!AA9</f>
        <v>6</v>
      </c>
    </row>
    <row r="8" spans="1:29" x14ac:dyDescent="0.2">
      <c r="A8" t="s">
        <v>122</v>
      </c>
      <c r="B8" t="s">
        <v>85</v>
      </c>
      <c r="C8" t="str">
        <f>SUBSTITUTE(CC2024_SR_day1!D10,"-","")</f>
        <v>SR21</v>
      </c>
      <c r="D8">
        <f>CC2024_SR_day1!A10</f>
        <v>0</v>
      </c>
      <c r="E8" t="str">
        <f>CC2024_SR_day1!B10</f>
        <v>Evgeny Siminiuc</v>
      </c>
      <c r="G8" t="str">
        <f t="shared" si="0"/>
        <v>Evgeny Siminiuc</v>
      </c>
      <c r="H8" t="str">
        <f>CC2024_SR_day1!E10</f>
        <v>ON</v>
      </c>
      <c r="I8">
        <f>CC2024_SR_day1!G10</f>
        <v>4.8</v>
      </c>
      <c r="J8">
        <f>CC2024_SR_day1!H10</f>
        <v>12.45</v>
      </c>
      <c r="K8" t="str">
        <f>CC2024_SR_day1!I10</f>
        <v>19T</v>
      </c>
      <c r="L8">
        <f>CC2024_SR_day1!J10</f>
        <v>4.0999999999999996</v>
      </c>
      <c r="M8">
        <f>CC2024_SR_day1!K10</f>
        <v>12.465999999999999</v>
      </c>
      <c r="N8">
        <f>CC2024_SR_day1!L10</f>
        <v>14</v>
      </c>
      <c r="O8">
        <f>CC2024_SR_day1!M10</f>
        <v>4.3</v>
      </c>
      <c r="P8">
        <f>CC2024_SR_day1!N10</f>
        <v>13.433</v>
      </c>
      <c r="Q8" t="str">
        <f>CC2024_SR_day1!O10</f>
        <v>5T</v>
      </c>
      <c r="R8">
        <f>CC2024_SR_day1!P10</f>
        <v>4.8</v>
      </c>
      <c r="S8">
        <f>CC2024_SR_day1!Q10</f>
        <v>13.15</v>
      </c>
      <c r="T8" t="str">
        <f>CC2024_SR_day1!R10</f>
        <v>21T</v>
      </c>
      <c r="U8">
        <f>CC2024_SR_day1!S10</f>
        <v>5.7</v>
      </c>
      <c r="V8">
        <f>CC2024_SR_day1!T10</f>
        <v>13.733000000000001</v>
      </c>
      <c r="W8">
        <f>CC2024_SR_day1!U10</f>
        <v>3</v>
      </c>
      <c r="X8">
        <f>CC2024_SR_day1!V10</f>
        <v>5.2</v>
      </c>
      <c r="Y8">
        <f>CC2024_SR_day1!W10</f>
        <v>13.866</v>
      </c>
      <c r="Z8">
        <f>CC2024_SR_day1!X10</f>
        <v>3</v>
      </c>
      <c r="AA8">
        <f>CC2024_SR_day1!Y10</f>
        <v>28.9</v>
      </c>
      <c r="AB8">
        <f>CC2024_SR_day1!Z10</f>
        <v>79.097999999999999</v>
      </c>
      <c r="AC8">
        <f>CC2024_SR_day1!AA10</f>
        <v>7</v>
      </c>
    </row>
    <row r="9" spans="1:29" x14ac:dyDescent="0.2">
      <c r="A9" t="s">
        <v>122</v>
      </c>
      <c r="B9" t="s">
        <v>85</v>
      </c>
      <c r="C9" t="str">
        <f>SUBSTITUTE(CC2024_SR_day1!D11,"-","")</f>
        <v>SR21</v>
      </c>
      <c r="D9">
        <f>CC2024_SR_day1!A11</f>
        <v>0</v>
      </c>
      <c r="E9" t="str">
        <f>CC2024_SR_day1!B11</f>
        <v>Kenji Tamane</v>
      </c>
      <c r="G9" t="str">
        <f t="shared" si="0"/>
        <v>Kenji Tamane</v>
      </c>
      <c r="H9" t="str">
        <f>CC2024_SR_day1!E11</f>
        <v>QC</v>
      </c>
      <c r="I9">
        <f>CC2024_SR_day1!G11</f>
        <v>5.2</v>
      </c>
      <c r="J9">
        <f>CC2024_SR_day1!H11</f>
        <v>13.45</v>
      </c>
      <c r="K9" t="str">
        <f>CC2024_SR_day1!I11</f>
        <v>5T</v>
      </c>
      <c r="L9">
        <f>CC2024_SR_day1!J11</f>
        <v>4.5999999999999996</v>
      </c>
      <c r="M9">
        <f>CC2024_SR_day1!K11</f>
        <v>12.733000000000001</v>
      </c>
      <c r="N9">
        <f>CC2024_SR_day1!L11</f>
        <v>10</v>
      </c>
      <c r="O9">
        <f>CC2024_SR_day1!M11</f>
        <v>5.4</v>
      </c>
      <c r="P9">
        <f>CC2024_SR_day1!N11</f>
        <v>12.866</v>
      </c>
      <c r="Q9">
        <f>CC2024_SR_day1!O11</f>
        <v>8</v>
      </c>
      <c r="R9">
        <f>CC2024_SR_day1!P11</f>
        <v>4.8</v>
      </c>
      <c r="S9">
        <f>CC2024_SR_day1!Q11</f>
        <v>13.4</v>
      </c>
      <c r="T9">
        <f>CC2024_SR_day1!R11</f>
        <v>17</v>
      </c>
      <c r="U9">
        <f>CC2024_SR_day1!S11</f>
        <v>4.7</v>
      </c>
      <c r="V9">
        <f>CC2024_SR_day1!T11</f>
        <v>13.066000000000001</v>
      </c>
      <c r="W9">
        <f>CC2024_SR_day1!U11</f>
        <v>9</v>
      </c>
      <c r="X9">
        <f>CC2024_SR_day1!V11</f>
        <v>4.8</v>
      </c>
      <c r="Y9">
        <f>CC2024_SR_day1!W11</f>
        <v>13.1</v>
      </c>
      <c r="Z9">
        <f>CC2024_SR_day1!X11</f>
        <v>13</v>
      </c>
      <c r="AA9">
        <f>CC2024_SR_day1!Y11</f>
        <v>29.5</v>
      </c>
      <c r="AB9">
        <f>CC2024_SR_day1!Z11</f>
        <v>78.614999999999995</v>
      </c>
      <c r="AC9">
        <f>CC2024_SR_day1!AA11</f>
        <v>8</v>
      </c>
    </row>
    <row r="10" spans="1:29" x14ac:dyDescent="0.2">
      <c r="A10" t="s">
        <v>122</v>
      </c>
      <c r="B10" t="s">
        <v>85</v>
      </c>
      <c r="C10" t="str">
        <f>SUBSTITUTE(CC2024_SR_day1!D12,"-","")</f>
        <v>SRNG</v>
      </c>
      <c r="D10">
        <f>CC2024_SR_day1!A12</f>
        <v>0</v>
      </c>
      <c r="E10" t="str">
        <f>CC2024_SR_day1!B12</f>
        <v>Kai Iwaasa</v>
      </c>
      <c r="G10" t="str">
        <f t="shared" si="0"/>
        <v>Kai Iwaasa</v>
      </c>
      <c r="H10" t="str">
        <f>CC2024_SR_day1!E12</f>
        <v>BC</v>
      </c>
      <c r="I10">
        <f>CC2024_SR_day1!G12</f>
        <v>5</v>
      </c>
      <c r="J10">
        <f>CC2024_SR_day1!H12</f>
        <v>13.05</v>
      </c>
      <c r="K10" t="str">
        <f>CC2024_SR_day1!I12</f>
        <v>11T</v>
      </c>
      <c r="L10">
        <f>CC2024_SR_day1!J12</f>
        <v>4.7</v>
      </c>
      <c r="M10">
        <f>CC2024_SR_day1!K12</f>
        <v>12.6</v>
      </c>
      <c r="N10">
        <f>CC2024_SR_day1!L12</f>
        <v>12</v>
      </c>
      <c r="O10">
        <f>CC2024_SR_day1!M12</f>
        <v>4.9000000000000004</v>
      </c>
      <c r="P10">
        <f>CC2024_SR_day1!N12</f>
        <v>12.6</v>
      </c>
      <c r="Q10" t="str">
        <f>CC2024_SR_day1!O12</f>
        <v>11T</v>
      </c>
      <c r="R10">
        <f>CC2024_SR_day1!P12</f>
        <v>4.8</v>
      </c>
      <c r="S10">
        <f>CC2024_SR_day1!Q12</f>
        <v>12.8</v>
      </c>
      <c r="T10" t="str">
        <f>CC2024_SR_day1!R12</f>
        <v>30T</v>
      </c>
      <c r="U10">
        <f>CC2024_SR_day1!S12</f>
        <v>5.4</v>
      </c>
      <c r="V10">
        <f>CC2024_SR_day1!T12</f>
        <v>12.866</v>
      </c>
      <c r="W10" t="str">
        <f>CC2024_SR_day1!U12</f>
        <v>12T</v>
      </c>
      <c r="X10">
        <f>CC2024_SR_day1!V12</f>
        <v>4.8</v>
      </c>
      <c r="Y10">
        <f>CC2024_SR_day1!W12</f>
        <v>13.166</v>
      </c>
      <c r="Z10" t="str">
        <f>CC2024_SR_day1!X12</f>
        <v>11T</v>
      </c>
      <c r="AA10">
        <f>CC2024_SR_day1!Y12</f>
        <v>29.6</v>
      </c>
      <c r="AB10">
        <f>CC2024_SR_day1!Z12</f>
        <v>77.081999999999994</v>
      </c>
      <c r="AC10">
        <f>CC2024_SR_day1!AA12</f>
        <v>9</v>
      </c>
    </row>
    <row r="11" spans="1:29" x14ac:dyDescent="0.2">
      <c r="A11" t="s">
        <v>122</v>
      </c>
      <c r="B11" t="s">
        <v>85</v>
      </c>
      <c r="C11" t="str">
        <f>SUBSTITUTE(CC2024_SR_day1!D13,"-","")</f>
        <v>SR21</v>
      </c>
      <c r="D11">
        <f>CC2024_SR_day1!A13</f>
        <v>0</v>
      </c>
      <c r="E11" t="str">
        <f>CC2024_SR_day1!B13</f>
        <v>Noah Royer</v>
      </c>
      <c r="G11" t="str">
        <f t="shared" si="0"/>
        <v>Noah Royer</v>
      </c>
      <c r="H11" t="str">
        <f>CC2024_SR_day1!E13</f>
        <v>SK</v>
      </c>
      <c r="I11">
        <f>CC2024_SR_day1!G13</f>
        <v>5</v>
      </c>
      <c r="J11">
        <f>CC2024_SR_day1!H13</f>
        <v>12.95</v>
      </c>
      <c r="K11" t="str">
        <f>CC2024_SR_day1!I13</f>
        <v>14T</v>
      </c>
      <c r="L11">
        <f>CC2024_SR_day1!J13</f>
        <v>4</v>
      </c>
      <c r="M11">
        <f>CC2024_SR_day1!K13</f>
        <v>12.066000000000001</v>
      </c>
      <c r="N11">
        <f>CC2024_SR_day1!L13</f>
        <v>21</v>
      </c>
      <c r="O11">
        <f>CC2024_SR_day1!M13</f>
        <v>4.3</v>
      </c>
      <c r="P11">
        <f>CC2024_SR_day1!N13</f>
        <v>12.6</v>
      </c>
      <c r="Q11" t="str">
        <f>CC2024_SR_day1!O13</f>
        <v>11T</v>
      </c>
      <c r="R11">
        <f>CC2024_SR_day1!P13</f>
        <v>4</v>
      </c>
      <c r="S11">
        <f>CC2024_SR_day1!Q13</f>
        <v>13.25</v>
      </c>
      <c r="T11" t="str">
        <f>CC2024_SR_day1!R13</f>
        <v>19T</v>
      </c>
      <c r="U11">
        <f>CC2024_SR_day1!S13</f>
        <v>5.5</v>
      </c>
      <c r="V11">
        <f>CC2024_SR_day1!T13</f>
        <v>12.866</v>
      </c>
      <c r="W11" t="str">
        <f>CC2024_SR_day1!U13</f>
        <v>12T</v>
      </c>
      <c r="X11">
        <f>CC2024_SR_day1!V13</f>
        <v>5</v>
      </c>
      <c r="Y11">
        <f>CC2024_SR_day1!W13</f>
        <v>13.333</v>
      </c>
      <c r="Z11">
        <f>CC2024_SR_day1!X13</f>
        <v>6</v>
      </c>
      <c r="AA11">
        <f>CC2024_SR_day1!Y13</f>
        <v>27.8</v>
      </c>
      <c r="AB11">
        <f>CC2024_SR_day1!Z13</f>
        <v>77.064999999999998</v>
      </c>
      <c r="AC11">
        <f>CC2024_SR_day1!AA13</f>
        <v>10</v>
      </c>
    </row>
    <row r="12" spans="1:29" x14ac:dyDescent="0.2">
      <c r="A12" t="s">
        <v>122</v>
      </c>
      <c r="B12" t="s">
        <v>85</v>
      </c>
      <c r="C12" t="str">
        <f>SUBSTITUTE(CC2024_SR_day1!D14,"-","")</f>
        <v>SRNG</v>
      </c>
      <c r="D12">
        <f>CC2024_SR_day1!A14</f>
        <v>0</v>
      </c>
      <c r="E12" t="str">
        <f>CC2024_SR_day1!B14</f>
        <v>Trentin Milligan</v>
      </c>
      <c r="G12" t="str">
        <f t="shared" si="0"/>
        <v>Trentin Milligan</v>
      </c>
      <c r="H12" t="str">
        <f>CC2024_SR_day1!E14</f>
        <v>ON</v>
      </c>
      <c r="I12">
        <f>CC2024_SR_day1!G14</f>
        <v>4.3</v>
      </c>
      <c r="J12">
        <f>CC2024_SR_day1!H14</f>
        <v>13.2</v>
      </c>
      <c r="K12" t="str">
        <f>CC2024_SR_day1!I14</f>
        <v>9T</v>
      </c>
      <c r="L12">
        <f>CC2024_SR_day1!J14</f>
        <v>4.5999999999999996</v>
      </c>
      <c r="M12">
        <f>CC2024_SR_day1!K14</f>
        <v>12.5</v>
      </c>
      <c r="N12">
        <f>CC2024_SR_day1!L14</f>
        <v>13</v>
      </c>
      <c r="O12">
        <f>CC2024_SR_day1!M14</f>
        <v>4</v>
      </c>
      <c r="P12">
        <f>CC2024_SR_day1!N14</f>
        <v>12.833</v>
      </c>
      <c r="Q12" t="str">
        <f>CC2024_SR_day1!O14</f>
        <v>9T</v>
      </c>
      <c r="R12">
        <f>CC2024_SR_day1!P14</f>
        <v>4.4000000000000004</v>
      </c>
      <c r="S12">
        <f>CC2024_SR_day1!Q14</f>
        <v>13.5</v>
      </c>
      <c r="T12" t="str">
        <f>CC2024_SR_day1!R14</f>
        <v>15T</v>
      </c>
      <c r="U12">
        <f>CC2024_SR_day1!S14</f>
        <v>5.0999999999999996</v>
      </c>
      <c r="V12">
        <f>CC2024_SR_day1!T14</f>
        <v>11.9</v>
      </c>
      <c r="W12">
        <f>CC2024_SR_day1!U14</f>
        <v>29</v>
      </c>
      <c r="X12">
        <f>CC2024_SR_day1!V14</f>
        <v>4.4000000000000004</v>
      </c>
      <c r="Y12">
        <f>CC2024_SR_day1!W14</f>
        <v>12.733000000000001</v>
      </c>
      <c r="Z12">
        <f>CC2024_SR_day1!X14</f>
        <v>15</v>
      </c>
      <c r="AA12">
        <f>CC2024_SR_day1!Y14</f>
        <v>26.8</v>
      </c>
      <c r="AB12">
        <f>CC2024_SR_day1!Z14</f>
        <v>76.665999999999997</v>
      </c>
      <c r="AC12">
        <f>CC2024_SR_day1!AA14</f>
        <v>11</v>
      </c>
    </row>
    <row r="13" spans="1:29" x14ac:dyDescent="0.2">
      <c r="A13" t="s">
        <v>122</v>
      </c>
      <c r="B13" t="s">
        <v>85</v>
      </c>
      <c r="C13" t="str">
        <f>SUBSTITUTE(CC2024_SR_day1!D15,"-","")</f>
        <v>SR21</v>
      </c>
      <c r="D13">
        <f>CC2024_SR_day1!A15</f>
        <v>0</v>
      </c>
      <c r="E13" t="str">
        <f>CC2024_SR_day1!B15</f>
        <v>Addyson Cheladyn</v>
      </c>
      <c r="G13" t="str">
        <f t="shared" si="0"/>
        <v>Addyson Cheladyn</v>
      </c>
      <c r="H13" t="str">
        <f>CC2024_SR_day1!E15</f>
        <v>QC</v>
      </c>
      <c r="I13">
        <f>CC2024_SR_day1!G15</f>
        <v>5.0999999999999996</v>
      </c>
      <c r="J13">
        <f>CC2024_SR_day1!H15</f>
        <v>12</v>
      </c>
      <c r="K13" t="str">
        <f>CC2024_SR_day1!I15</f>
        <v>28T</v>
      </c>
      <c r="L13">
        <f>CC2024_SR_day1!J15</f>
        <v>3.9</v>
      </c>
      <c r="M13">
        <f>CC2024_SR_day1!K15</f>
        <v>11.833</v>
      </c>
      <c r="N13" t="str">
        <f>CC2024_SR_day1!L15</f>
        <v>24T</v>
      </c>
      <c r="O13">
        <f>CC2024_SR_day1!M15</f>
        <v>4.3</v>
      </c>
      <c r="P13">
        <f>CC2024_SR_day1!N15</f>
        <v>12.1</v>
      </c>
      <c r="Q13">
        <f>CC2024_SR_day1!O15</f>
        <v>19</v>
      </c>
      <c r="R13">
        <f>CC2024_SR_day1!P15</f>
        <v>4</v>
      </c>
      <c r="S13">
        <f>CC2024_SR_day1!Q15</f>
        <v>13.5</v>
      </c>
      <c r="T13" t="str">
        <f>CC2024_SR_day1!R15</f>
        <v>15T</v>
      </c>
      <c r="U13">
        <f>CC2024_SR_day1!S15</f>
        <v>4.5</v>
      </c>
      <c r="V13">
        <f>CC2024_SR_day1!T15</f>
        <v>12.9</v>
      </c>
      <c r="W13" t="str">
        <f>CC2024_SR_day1!U15</f>
        <v>10T</v>
      </c>
      <c r="X13">
        <f>CC2024_SR_day1!V15</f>
        <v>4.5</v>
      </c>
      <c r="Y13">
        <f>CC2024_SR_day1!W15</f>
        <v>13.166</v>
      </c>
      <c r="Z13" t="str">
        <f>CC2024_SR_day1!X15</f>
        <v>11T</v>
      </c>
      <c r="AA13">
        <f>CC2024_SR_day1!Y15</f>
        <v>26.3</v>
      </c>
      <c r="AB13">
        <f>CC2024_SR_day1!Z15</f>
        <v>75.498999999999995</v>
      </c>
      <c r="AC13">
        <f>CC2024_SR_day1!AA15</f>
        <v>12</v>
      </c>
    </row>
    <row r="14" spans="1:29" x14ac:dyDescent="0.2">
      <c r="A14" t="s">
        <v>122</v>
      </c>
      <c r="B14" t="s">
        <v>85</v>
      </c>
      <c r="C14" t="str">
        <f>SUBSTITUTE(CC2024_SR_day1!D16,"-","")</f>
        <v>SR21</v>
      </c>
      <c r="D14">
        <f>CC2024_SR_day1!A16</f>
        <v>0</v>
      </c>
      <c r="E14" t="str">
        <f>CC2024_SR_day1!B16</f>
        <v>Dorian Doan</v>
      </c>
      <c r="G14" t="str">
        <f t="shared" si="0"/>
        <v>Dorian Doan</v>
      </c>
      <c r="H14" t="str">
        <f>CC2024_SR_day1!E16</f>
        <v>ON</v>
      </c>
      <c r="I14">
        <f>CC2024_SR_day1!G16</f>
        <v>5.5</v>
      </c>
      <c r="J14">
        <f>CC2024_SR_day1!H16</f>
        <v>13</v>
      </c>
      <c r="K14">
        <f>CC2024_SR_day1!I16</f>
        <v>13</v>
      </c>
      <c r="L14">
        <f>CC2024_SR_day1!J16</f>
        <v>4.4000000000000004</v>
      </c>
      <c r="M14">
        <f>CC2024_SR_day1!K16</f>
        <v>12.632999999999999</v>
      </c>
      <c r="N14">
        <f>CC2024_SR_day1!L16</f>
        <v>11</v>
      </c>
      <c r="O14">
        <f>CC2024_SR_day1!M16</f>
        <v>4.3</v>
      </c>
      <c r="P14">
        <f>CC2024_SR_day1!N16</f>
        <v>10.833</v>
      </c>
      <c r="Q14">
        <f>CC2024_SR_day1!O16</f>
        <v>32</v>
      </c>
      <c r="R14">
        <f>CC2024_SR_day1!P16</f>
        <v>5.2</v>
      </c>
      <c r="S14">
        <f>CC2024_SR_day1!Q16</f>
        <v>14.5</v>
      </c>
      <c r="T14">
        <f>CC2024_SR_day1!R16</f>
        <v>3</v>
      </c>
      <c r="U14">
        <f>CC2024_SR_day1!S16</f>
        <v>4.7</v>
      </c>
      <c r="V14">
        <f>CC2024_SR_day1!T16</f>
        <v>13.5</v>
      </c>
      <c r="W14">
        <f>CC2024_SR_day1!U16</f>
        <v>6</v>
      </c>
      <c r="X14">
        <f>CC2024_SR_day1!V16</f>
        <v>4.7</v>
      </c>
      <c r="Y14">
        <f>CC2024_SR_day1!W16</f>
        <v>10.233000000000001</v>
      </c>
      <c r="Z14">
        <f>CC2024_SR_day1!X16</f>
        <v>31</v>
      </c>
      <c r="AA14">
        <f>CC2024_SR_day1!Y16</f>
        <v>28.8</v>
      </c>
      <c r="AB14">
        <f>CC2024_SR_day1!Z16</f>
        <v>74.698999999999998</v>
      </c>
      <c r="AC14">
        <f>CC2024_SR_day1!AA16</f>
        <v>13</v>
      </c>
    </row>
    <row r="15" spans="1:29" x14ac:dyDescent="0.2">
      <c r="A15" t="s">
        <v>122</v>
      </c>
      <c r="B15" t="s">
        <v>85</v>
      </c>
      <c r="C15" t="str">
        <f>SUBSTITUTE(CC2024_SR_day1!D17,"-","")</f>
        <v>SR21</v>
      </c>
      <c r="D15">
        <f>CC2024_SR_day1!A17</f>
        <v>0</v>
      </c>
      <c r="E15" t="str">
        <f>CC2024_SR_day1!B17</f>
        <v>Evan Fedder</v>
      </c>
      <c r="G15" t="str">
        <f t="shared" si="0"/>
        <v>Evan Fedder</v>
      </c>
      <c r="H15" t="str">
        <f>CC2024_SR_day1!E17</f>
        <v>NS</v>
      </c>
      <c r="I15">
        <f>CC2024_SR_day1!G17</f>
        <v>4.2</v>
      </c>
      <c r="J15">
        <f>CC2024_SR_day1!H17</f>
        <v>12.6</v>
      </c>
      <c r="K15">
        <f>CC2024_SR_day1!I17</f>
        <v>16</v>
      </c>
      <c r="L15">
        <f>CC2024_SR_day1!J17</f>
        <v>3.2</v>
      </c>
      <c r="M15">
        <f>CC2024_SR_day1!K17</f>
        <v>11.333</v>
      </c>
      <c r="N15">
        <f>CC2024_SR_day1!L17</f>
        <v>29</v>
      </c>
      <c r="O15">
        <f>CC2024_SR_day1!M17</f>
        <v>3.8</v>
      </c>
      <c r="P15">
        <f>CC2024_SR_day1!N17</f>
        <v>12.833</v>
      </c>
      <c r="Q15" t="str">
        <f>CC2024_SR_day1!O17</f>
        <v>9T</v>
      </c>
      <c r="R15">
        <f>CC2024_SR_day1!P17</f>
        <v>4</v>
      </c>
      <c r="S15">
        <f>CC2024_SR_day1!Q17</f>
        <v>13.25</v>
      </c>
      <c r="T15" t="str">
        <f>CC2024_SR_day1!R17</f>
        <v>19T</v>
      </c>
      <c r="U15">
        <f>CC2024_SR_day1!S17</f>
        <v>3.3</v>
      </c>
      <c r="V15">
        <f>CC2024_SR_day1!T17</f>
        <v>12.266</v>
      </c>
      <c r="W15" t="str">
        <f>CC2024_SR_day1!U17</f>
        <v>24T</v>
      </c>
      <c r="X15">
        <f>CC2024_SR_day1!V17</f>
        <v>3.6</v>
      </c>
      <c r="Y15">
        <f>CC2024_SR_day1!W17</f>
        <v>12.3</v>
      </c>
      <c r="Z15" t="str">
        <f>CC2024_SR_day1!X17</f>
        <v>18T</v>
      </c>
      <c r="AA15">
        <f>CC2024_SR_day1!Y17</f>
        <v>22.1</v>
      </c>
      <c r="AB15">
        <f>CC2024_SR_day1!Z17</f>
        <v>74.581999999999994</v>
      </c>
      <c r="AC15">
        <f>CC2024_SR_day1!AA17</f>
        <v>14</v>
      </c>
    </row>
    <row r="16" spans="1:29" x14ac:dyDescent="0.2">
      <c r="A16" t="s">
        <v>122</v>
      </c>
      <c r="B16" t="s">
        <v>85</v>
      </c>
      <c r="C16" t="str">
        <f>SUBSTITUTE(CC2024_SR_day1!D18,"-","")</f>
        <v>SRNG</v>
      </c>
      <c r="D16">
        <f>CC2024_SR_day1!A18</f>
        <v>0</v>
      </c>
      <c r="E16" t="str">
        <f>CC2024_SR_day1!B18</f>
        <v>Xavier Olasz</v>
      </c>
      <c r="G16" t="str">
        <f t="shared" si="0"/>
        <v>Xavier Olasz</v>
      </c>
      <c r="H16">
        <f>CC2024_SR_day1!E18</f>
        <v>0</v>
      </c>
      <c r="I16">
        <f>CC2024_SR_day1!G18</f>
        <v>5</v>
      </c>
      <c r="J16">
        <f>CC2024_SR_day1!H18</f>
        <v>13.4</v>
      </c>
      <c r="K16">
        <f>CC2024_SR_day1!I18</f>
        <v>7</v>
      </c>
      <c r="L16">
        <f>CC2024_SR_day1!J18</f>
        <v>4.4000000000000004</v>
      </c>
      <c r="M16">
        <f>CC2024_SR_day1!K18</f>
        <v>10.766</v>
      </c>
      <c r="N16">
        <f>CC2024_SR_day1!L18</f>
        <v>33</v>
      </c>
      <c r="O16">
        <f>CC2024_SR_day1!M18</f>
        <v>4</v>
      </c>
      <c r="P16">
        <f>CC2024_SR_day1!N18</f>
        <v>12.566000000000001</v>
      </c>
      <c r="Q16">
        <f>CC2024_SR_day1!O18</f>
        <v>13</v>
      </c>
      <c r="R16">
        <f>CC2024_SR_day1!P18</f>
        <v>4.8</v>
      </c>
      <c r="S16">
        <f>CC2024_SR_day1!Q18</f>
        <v>13.7</v>
      </c>
      <c r="T16" t="str">
        <f>CC2024_SR_day1!R18</f>
        <v>10T</v>
      </c>
      <c r="U16">
        <f>CC2024_SR_day1!S18</f>
        <v>4.9000000000000004</v>
      </c>
      <c r="V16">
        <f>CC2024_SR_day1!T18</f>
        <v>12.266</v>
      </c>
      <c r="W16" t="str">
        <f>CC2024_SR_day1!U18</f>
        <v>24T</v>
      </c>
      <c r="X16">
        <f>CC2024_SR_day1!V18</f>
        <v>4.5</v>
      </c>
      <c r="Y16">
        <f>CC2024_SR_day1!W18</f>
        <v>11.465999999999999</v>
      </c>
      <c r="Z16">
        <f>CC2024_SR_day1!X18</f>
        <v>28</v>
      </c>
      <c r="AA16">
        <f>CC2024_SR_day1!Y18</f>
        <v>27.6</v>
      </c>
      <c r="AB16">
        <f>CC2024_SR_day1!Z18</f>
        <v>74.164000000000001</v>
      </c>
      <c r="AC16">
        <f>CC2024_SR_day1!AA18</f>
        <v>15</v>
      </c>
    </row>
    <row r="17" spans="1:29" x14ac:dyDescent="0.2">
      <c r="A17" t="s">
        <v>122</v>
      </c>
      <c r="B17" t="s">
        <v>85</v>
      </c>
      <c r="C17" t="str">
        <f>SUBSTITUTE(CC2024_SR_day1!D19,"-","")</f>
        <v>SRNG</v>
      </c>
      <c r="D17">
        <f>CC2024_SR_day1!A19</f>
        <v>0</v>
      </c>
      <c r="E17" t="str">
        <f>CC2024_SR_day1!B19</f>
        <v>Ethan Ikeda</v>
      </c>
      <c r="G17" t="str">
        <f t="shared" si="0"/>
        <v>Ethan Ikeda</v>
      </c>
      <c r="H17" t="str">
        <f>CC2024_SR_day1!E19</f>
        <v>BC</v>
      </c>
      <c r="I17">
        <f>CC2024_SR_day1!G19</f>
        <v>3.8</v>
      </c>
      <c r="J17">
        <f>CC2024_SR_day1!H19</f>
        <v>12.2</v>
      </c>
      <c r="K17">
        <f>CC2024_SR_day1!I19</f>
        <v>26</v>
      </c>
      <c r="L17">
        <f>CC2024_SR_day1!J19</f>
        <v>4.7</v>
      </c>
      <c r="M17">
        <f>CC2024_SR_day1!K19</f>
        <v>12.833</v>
      </c>
      <c r="N17" t="str">
        <f>CC2024_SR_day1!L19</f>
        <v>7T</v>
      </c>
      <c r="O17">
        <f>CC2024_SR_day1!M19</f>
        <v>3.6</v>
      </c>
      <c r="P17">
        <f>CC2024_SR_day1!N19</f>
        <v>11.5</v>
      </c>
      <c r="Q17">
        <f>CC2024_SR_day1!O19</f>
        <v>24</v>
      </c>
      <c r="R17">
        <f>CC2024_SR_day1!P19</f>
        <v>4</v>
      </c>
      <c r="S17">
        <f>CC2024_SR_day1!Q19</f>
        <v>12.45</v>
      </c>
      <c r="T17">
        <f>CC2024_SR_day1!R19</f>
        <v>36</v>
      </c>
      <c r="U17">
        <f>CC2024_SR_day1!S19</f>
        <v>4.7</v>
      </c>
      <c r="V17">
        <f>CC2024_SR_day1!T19</f>
        <v>11.7</v>
      </c>
      <c r="W17">
        <f>CC2024_SR_day1!U19</f>
        <v>31</v>
      </c>
      <c r="X17">
        <f>CC2024_SR_day1!V19</f>
        <v>4.7</v>
      </c>
      <c r="Y17">
        <f>CC2024_SR_day1!W19</f>
        <v>13.2</v>
      </c>
      <c r="Z17" t="str">
        <f>CC2024_SR_day1!X19</f>
        <v>9T</v>
      </c>
      <c r="AA17">
        <f>CC2024_SR_day1!Y19</f>
        <v>25.5</v>
      </c>
      <c r="AB17">
        <f>CC2024_SR_day1!Z19</f>
        <v>73.882999999999996</v>
      </c>
      <c r="AC17">
        <f>CC2024_SR_day1!AA19</f>
        <v>16</v>
      </c>
    </row>
    <row r="18" spans="1:29" x14ac:dyDescent="0.2">
      <c r="A18" t="s">
        <v>122</v>
      </c>
      <c r="B18" t="s">
        <v>85</v>
      </c>
      <c r="C18" t="str">
        <f>SUBSTITUTE(CC2024_SR_day1!D20,"-","")</f>
        <v>SR21</v>
      </c>
      <c r="D18">
        <f>CC2024_SR_day1!A20</f>
        <v>0</v>
      </c>
      <c r="E18" t="str">
        <f>CC2024_SR_day1!B20</f>
        <v>Benoit Tremblay</v>
      </c>
      <c r="G18" t="str">
        <f t="shared" si="0"/>
        <v>Benoit Tremblay</v>
      </c>
      <c r="H18">
        <f>CC2024_SR_day1!E20</f>
        <v>0</v>
      </c>
      <c r="I18">
        <f>CC2024_SR_day1!G20</f>
        <v>5</v>
      </c>
      <c r="J18">
        <f>CC2024_SR_day1!H20</f>
        <v>12.35</v>
      </c>
      <c r="K18" t="str">
        <f>CC2024_SR_day1!I20</f>
        <v>22T</v>
      </c>
      <c r="L18">
        <f>CC2024_SR_day1!J20</f>
        <v>4.5999999999999996</v>
      </c>
      <c r="M18">
        <f>CC2024_SR_day1!K20</f>
        <v>12.3</v>
      </c>
      <c r="N18">
        <f>CC2024_SR_day1!L20</f>
        <v>18</v>
      </c>
      <c r="O18">
        <f>CC2024_SR_day1!M20</f>
        <v>4.5999999999999996</v>
      </c>
      <c r="P18">
        <f>CC2024_SR_day1!N20</f>
        <v>11.333</v>
      </c>
      <c r="Q18">
        <f>CC2024_SR_day1!O20</f>
        <v>27</v>
      </c>
      <c r="R18">
        <f>CC2024_SR_day1!P20</f>
        <v>4</v>
      </c>
      <c r="S18">
        <f>CC2024_SR_day1!Q20</f>
        <v>12.65</v>
      </c>
      <c r="T18">
        <f>CC2024_SR_day1!R20</f>
        <v>33</v>
      </c>
      <c r="U18">
        <f>CC2024_SR_day1!S20</f>
        <v>4.7</v>
      </c>
      <c r="V18">
        <f>CC2024_SR_day1!T20</f>
        <v>12.7</v>
      </c>
      <c r="W18">
        <f>CC2024_SR_day1!U20</f>
        <v>17</v>
      </c>
      <c r="X18">
        <f>CC2024_SR_day1!V20</f>
        <v>4.5</v>
      </c>
      <c r="Y18">
        <f>CC2024_SR_day1!W20</f>
        <v>12.5</v>
      </c>
      <c r="Z18">
        <f>CC2024_SR_day1!X20</f>
        <v>17</v>
      </c>
      <c r="AA18">
        <f>CC2024_SR_day1!Y20</f>
        <v>27.4</v>
      </c>
      <c r="AB18">
        <f>CC2024_SR_day1!Z20</f>
        <v>73.832999999999998</v>
      </c>
      <c r="AC18">
        <f>CC2024_SR_day1!AA20</f>
        <v>17</v>
      </c>
    </row>
    <row r="19" spans="1:29" x14ac:dyDescent="0.2">
      <c r="A19" t="s">
        <v>122</v>
      </c>
      <c r="B19" t="s">
        <v>85</v>
      </c>
      <c r="C19" t="str">
        <f>SUBSTITUTE(CC2024_SR_day1!D21,"-","")</f>
        <v>SR21</v>
      </c>
      <c r="D19">
        <f>CC2024_SR_day1!A21</f>
        <v>0</v>
      </c>
      <c r="E19" t="str">
        <f>CC2024_SR_day1!B21</f>
        <v>Pier-Olivier Julien</v>
      </c>
      <c r="G19" t="str">
        <f t="shared" si="0"/>
        <v>Pier-Olivier Julien</v>
      </c>
      <c r="H19" t="str">
        <f>CC2024_SR_day1!E21</f>
        <v>QC</v>
      </c>
      <c r="I19">
        <f>CC2024_SR_day1!G21</f>
        <v>4.8</v>
      </c>
      <c r="J19">
        <f>CC2024_SR_day1!H21</f>
        <v>12.5</v>
      </c>
      <c r="K19" t="str">
        <f>CC2024_SR_day1!I21</f>
        <v>17T</v>
      </c>
      <c r="L19">
        <f>CC2024_SR_day1!J21</f>
        <v>4.9000000000000004</v>
      </c>
      <c r="M19">
        <f>CC2024_SR_day1!K21</f>
        <v>11.465999999999999</v>
      </c>
      <c r="N19">
        <f>CC2024_SR_day1!L21</f>
        <v>28</v>
      </c>
      <c r="O19">
        <f>CC2024_SR_day1!M21</f>
        <v>3.8</v>
      </c>
      <c r="P19">
        <f>CC2024_SR_day1!N21</f>
        <v>12.433</v>
      </c>
      <c r="Q19">
        <f>CC2024_SR_day1!O21</f>
        <v>14</v>
      </c>
      <c r="R19">
        <f>CC2024_SR_day1!P21</f>
        <v>4</v>
      </c>
      <c r="S19">
        <f>CC2024_SR_day1!Q21</f>
        <v>12.95</v>
      </c>
      <c r="T19">
        <f>CC2024_SR_day1!R21</f>
        <v>26</v>
      </c>
      <c r="U19">
        <f>CC2024_SR_day1!S21</f>
        <v>4.2</v>
      </c>
      <c r="V19">
        <f>CC2024_SR_day1!T21</f>
        <v>12</v>
      </c>
      <c r="W19">
        <f>CC2024_SR_day1!U21</f>
        <v>27</v>
      </c>
      <c r="X19">
        <f>CC2024_SR_day1!V21</f>
        <v>3.9</v>
      </c>
      <c r="Y19">
        <f>CC2024_SR_day1!W21</f>
        <v>12</v>
      </c>
      <c r="Z19">
        <f>CC2024_SR_day1!X21</f>
        <v>23</v>
      </c>
      <c r="AA19">
        <f>CC2024_SR_day1!Y21</f>
        <v>25.6</v>
      </c>
      <c r="AB19">
        <f>CC2024_SR_day1!Z21</f>
        <v>73.349000000000004</v>
      </c>
      <c r="AC19">
        <f>CC2024_SR_day1!AA21</f>
        <v>18</v>
      </c>
    </row>
    <row r="20" spans="1:29" x14ac:dyDescent="0.2">
      <c r="A20" t="s">
        <v>122</v>
      </c>
      <c r="B20" t="s">
        <v>85</v>
      </c>
      <c r="C20" t="str">
        <f>SUBSTITUTE(CC2024_SR_day1!D22,"-","")</f>
        <v>SRNG</v>
      </c>
      <c r="D20">
        <f>CC2024_SR_day1!A22</f>
        <v>0</v>
      </c>
      <c r="E20" t="str">
        <f>CC2024_SR_day1!B22</f>
        <v>Joshua Carroll</v>
      </c>
      <c r="G20" t="str">
        <f t="shared" si="0"/>
        <v>Joshua Carroll</v>
      </c>
      <c r="H20" t="str">
        <f>CC2024_SR_day1!E22</f>
        <v>BC</v>
      </c>
      <c r="I20">
        <f>CC2024_SR_day1!G22</f>
        <v>4.5999999999999996</v>
      </c>
      <c r="J20">
        <f>CC2024_SR_day1!H22</f>
        <v>12.5</v>
      </c>
      <c r="K20" t="str">
        <f>CC2024_SR_day1!I22</f>
        <v>17T</v>
      </c>
      <c r="L20">
        <f>CC2024_SR_day1!J22</f>
        <v>4.4000000000000004</v>
      </c>
      <c r="M20">
        <f>CC2024_SR_day1!K22</f>
        <v>12.333</v>
      </c>
      <c r="N20">
        <f>CC2024_SR_day1!L22</f>
        <v>17</v>
      </c>
      <c r="O20">
        <f>CC2024_SR_day1!M22</f>
        <v>3.8</v>
      </c>
      <c r="P20">
        <f>CC2024_SR_day1!N22</f>
        <v>11.266</v>
      </c>
      <c r="Q20" t="str">
        <f>CC2024_SR_day1!O22</f>
        <v>29T</v>
      </c>
      <c r="R20">
        <f>CC2024_SR_day1!P22</f>
        <v>4</v>
      </c>
      <c r="S20">
        <f>CC2024_SR_day1!Q22</f>
        <v>12.5</v>
      </c>
      <c r="T20">
        <f>CC2024_SR_day1!R22</f>
        <v>35</v>
      </c>
      <c r="U20">
        <f>CC2024_SR_day1!S22</f>
        <v>4.0999999999999996</v>
      </c>
      <c r="V20">
        <f>CC2024_SR_day1!T22</f>
        <v>12.632999999999999</v>
      </c>
      <c r="W20">
        <f>CC2024_SR_day1!U22</f>
        <v>19</v>
      </c>
      <c r="X20">
        <f>CC2024_SR_day1!V22</f>
        <v>3.6</v>
      </c>
      <c r="Y20">
        <f>CC2024_SR_day1!W22</f>
        <v>12.032999999999999</v>
      </c>
      <c r="Z20">
        <f>CC2024_SR_day1!X22</f>
        <v>22</v>
      </c>
      <c r="AA20">
        <f>CC2024_SR_day1!Y22</f>
        <v>24.5</v>
      </c>
      <c r="AB20">
        <f>CC2024_SR_day1!Z22</f>
        <v>73.265000000000001</v>
      </c>
      <c r="AC20">
        <f>CC2024_SR_day1!AA22</f>
        <v>19</v>
      </c>
    </row>
    <row r="21" spans="1:29" x14ac:dyDescent="0.2">
      <c r="A21" t="s">
        <v>122</v>
      </c>
      <c r="B21" t="s">
        <v>85</v>
      </c>
      <c r="C21" t="str">
        <f>SUBSTITUTE(CC2024_SR_day1!D23,"-","")</f>
        <v>SRNG</v>
      </c>
      <c r="D21">
        <f>CC2024_SR_day1!A23</f>
        <v>0</v>
      </c>
      <c r="E21" t="str">
        <f>CC2024_SR_day1!B23</f>
        <v>Blake Morfitt</v>
      </c>
      <c r="G21" t="str">
        <f t="shared" si="0"/>
        <v>Blake Morfitt</v>
      </c>
      <c r="H21" t="str">
        <f>CC2024_SR_day1!E23</f>
        <v>BC</v>
      </c>
      <c r="I21">
        <f>CC2024_SR_day1!G23</f>
        <v>4.8</v>
      </c>
      <c r="J21">
        <f>CC2024_SR_day1!H23</f>
        <v>11.8</v>
      </c>
      <c r="K21">
        <f>CC2024_SR_day1!I23</f>
        <v>32</v>
      </c>
      <c r="L21">
        <f>CC2024_SR_day1!J23</f>
        <v>4.4000000000000004</v>
      </c>
      <c r="M21">
        <f>CC2024_SR_day1!K23</f>
        <v>12.166</v>
      </c>
      <c r="N21" t="str">
        <f>CC2024_SR_day1!L23</f>
        <v>19T</v>
      </c>
      <c r="O21">
        <f>CC2024_SR_day1!M23</f>
        <v>3.8</v>
      </c>
      <c r="P21">
        <f>CC2024_SR_day1!N23</f>
        <v>11.7</v>
      </c>
      <c r="Q21">
        <f>CC2024_SR_day1!O23</f>
        <v>22</v>
      </c>
      <c r="R21">
        <f>CC2024_SR_day1!P23</f>
        <v>4.8</v>
      </c>
      <c r="S21">
        <f>CC2024_SR_day1!Q23</f>
        <v>13.65</v>
      </c>
      <c r="T21" t="str">
        <f>CC2024_SR_day1!R23</f>
        <v>12T</v>
      </c>
      <c r="U21">
        <f>CC2024_SR_day1!S23</f>
        <v>4.3</v>
      </c>
      <c r="V21">
        <f>CC2024_SR_day1!T23</f>
        <v>11.933</v>
      </c>
      <c r="W21">
        <f>CC2024_SR_day1!U23</f>
        <v>28</v>
      </c>
      <c r="X21">
        <f>CC2024_SR_day1!V23</f>
        <v>4.5</v>
      </c>
      <c r="Y21">
        <f>CC2024_SR_day1!W23</f>
        <v>11.666</v>
      </c>
      <c r="Z21">
        <f>CC2024_SR_day1!X23</f>
        <v>27</v>
      </c>
      <c r="AA21">
        <f>CC2024_SR_day1!Y23</f>
        <v>26.6</v>
      </c>
      <c r="AB21">
        <f>CC2024_SR_day1!Z23</f>
        <v>72.915000000000006</v>
      </c>
      <c r="AC21">
        <f>CC2024_SR_day1!AA23</f>
        <v>20</v>
      </c>
    </row>
    <row r="22" spans="1:29" x14ac:dyDescent="0.2">
      <c r="A22" t="s">
        <v>122</v>
      </c>
      <c r="B22" t="s">
        <v>85</v>
      </c>
      <c r="C22" t="str">
        <f>SUBSTITUTE(CC2024_SR_day1!D24,"-","")</f>
        <v>SR21</v>
      </c>
      <c r="D22">
        <f>CC2024_SR_day1!A24</f>
        <v>0</v>
      </c>
      <c r="E22" t="str">
        <f>CC2024_SR_day1!B24</f>
        <v>William Black</v>
      </c>
      <c r="G22" t="str">
        <f t="shared" si="0"/>
        <v>William Black</v>
      </c>
      <c r="H22" t="str">
        <f>CC2024_SR_day1!E24</f>
        <v>NS</v>
      </c>
      <c r="I22">
        <f>CC2024_SR_day1!G24</f>
        <v>4.8</v>
      </c>
      <c r="J22">
        <f>CC2024_SR_day1!H24</f>
        <v>13.45</v>
      </c>
      <c r="K22" t="str">
        <f>CC2024_SR_day1!I24</f>
        <v>5T</v>
      </c>
      <c r="L22">
        <f>CC2024_SR_day1!J24</f>
        <v>2.7</v>
      </c>
      <c r="M22">
        <f>CC2024_SR_day1!K24</f>
        <v>8.766</v>
      </c>
      <c r="N22">
        <f>CC2024_SR_day1!L24</f>
        <v>37</v>
      </c>
      <c r="O22">
        <f>CC2024_SR_day1!M24</f>
        <v>3.3</v>
      </c>
      <c r="P22">
        <f>CC2024_SR_day1!N24</f>
        <v>12.4</v>
      </c>
      <c r="Q22">
        <f>CC2024_SR_day1!O24</f>
        <v>15</v>
      </c>
      <c r="R22">
        <f>CC2024_SR_day1!P24</f>
        <v>4.4000000000000004</v>
      </c>
      <c r="S22">
        <f>CC2024_SR_day1!Q24</f>
        <v>13.65</v>
      </c>
      <c r="T22" t="str">
        <f>CC2024_SR_day1!R24</f>
        <v>12T</v>
      </c>
      <c r="U22">
        <f>CC2024_SR_day1!S24</f>
        <v>3.4</v>
      </c>
      <c r="V22">
        <f>CC2024_SR_day1!T24</f>
        <v>12.6</v>
      </c>
      <c r="W22">
        <f>CC2024_SR_day1!U24</f>
        <v>20</v>
      </c>
      <c r="X22">
        <f>CC2024_SR_day1!V24</f>
        <v>3</v>
      </c>
      <c r="Y22">
        <f>CC2024_SR_day1!W24</f>
        <v>11.866</v>
      </c>
      <c r="Z22">
        <f>CC2024_SR_day1!X24</f>
        <v>25</v>
      </c>
      <c r="AA22">
        <f>CC2024_SR_day1!Y24</f>
        <v>21.6</v>
      </c>
      <c r="AB22">
        <f>CC2024_SR_day1!Z24</f>
        <v>72.731999999999999</v>
      </c>
      <c r="AC22">
        <f>CC2024_SR_day1!AA24</f>
        <v>21</v>
      </c>
    </row>
    <row r="23" spans="1:29" x14ac:dyDescent="0.2">
      <c r="A23" t="s">
        <v>122</v>
      </c>
      <c r="B23" t="s">
        <v>85</v>
      </c>
      <c r="C23" t="str">
        <f>SUBSTITUTE(CC2024_SR_day1!D25,"-","")</f>
        <v>SR21</v>
      </c>
      <c r="D23">
        <f>CC2024_SR_day1!A25</f>
        <v>0</v>
      </c>
      <c r="E23" t="str">
        <f>CC2024_SR_day1!B25</f>
        <v>Thomas Gautreau</v>
      </c>
      <c r="G23" t="str">
        <f t="shared" si="0"/>
        <v>Thomas Gautreau</v>
      </c>
      <c r="H23" t="str">
        <f>CC2024_SR_day1!E25</f>
        <v>NB</v>
      </c>
      <c r="I23">
        <f>CC2024_SR_day1!G25</f>
        <v>4.2</v>
      </c>
      <c r="J23">
        <f>CC2024_SR_day1!H25</f>
        <v>11.7</v>
      </c>
      <c r="K23">
        <f>CC2024_SR_day1!I25</f>
        <v>33</v>
      </c>
      <c r="L23">
        <f>CC2024_SR_day1!J25</f>
        <v>3.7</v>
      </c>
      <c r="M23">
        <f>CC2024_SR_day1!K25</f>
        <v>11.8</v>
      </c>
      <c r="N23">
        <f>CC2024_SR_day1!L25</f>
        <v>26</v>
      </c>
      <c r="O23">
        <f>CC2024_SR_day1!M25</f>
        <v>3.7</v>
      </c>
      <c r="P23">
        <f>CC2024_SR_day1!N25</f>
        <v>11.465999999999999</v>
      </c>
      <c r="Q23">
        <f>CC2024_SR_day1!O25</f>
        <v>25</v>
      </c>
      <c r="R23">
        <f>CC2024_SR_day1!P25</f>
        <v>4</v>
      </c>
      <c r="S23">
        <f>CC2024_SR_day1!Q25</f>
        <v>12.55</v>
      </c>
      <c r="T23">
        <f>CC2024_SR_day1!R25</f>
        <v>34</v>
      </c>
      <c r="U23">
        <f>CC2024_SR_day1!S25</f>
        <v>4.2</v>
      </c>
      <c r="V23">
        <f>CC2024_SR_day1!T25</f>
        <v>12.866</v>
      </c>
      <c r="W23" t="str">
        <f>CC2024_SR_day1!U25</f>
        <v>12T</v>
      </c>
      <c r="X23">
        <f>CC2024_SR_day1!V25</f>
        <v>4.0999999999999996</v>
      </c>
      <c r="Y23">
        <f>CC2024_SR_day1!W25</f>
        <v>12.3</v>
      </c>
      <c r="Z23" t="str">
        <f>CC2024_SR_day1!X25</f>
        <v>18T</v>
      </c>
      <c r="AA23">
        <f>CC2024_SR_day1!Y25</f>
        <v>23.9</v>
      </c>
      <c r="AB23">
        <f>CC2024_SR_day1!Z25</f>
        <v>72.682000000000002</v>
      </c>
      <c r="AC23">
        <f>CC2024_SR_day1!AA25</f>
        <v>22</v>
      </c>
    </row>
    <row r="24" spans="1:29" x14ac:dyDescent="0.2">
      <c r="A24" t="s">
        <v>122</v>
      </c>
      <c r="B24" t="s">
        <v>85</v>
      </c>
      <c r="C24" t="str">
        <f>SUBSTITUTE(CC2024_SR_day1!D26,"-","")</f>
        <v>SR21</v>
      </c>
      <c r="D24">
        <f>CC2024_SR_day1!A26</f>
        <v>0</v>
      </c>
      <c r="E24" t="str">
        <f>CC2024_SR_day1!B26</f>
        <v>Daniel Reynolds</v>
      </c>
      <c r="G24" t="str">
        <f t="shared" si="0"/>
        <v>Daniel Reynolds</v>
      </c>
      <c r="H24">
        <f>CC2024_SR_day1!E26</f>
        <v>0</v>
      </c>
      <c r="I24">
        <f>CC2024_SR_day1!G26</f>
        <v>4.7</v>
      </c>
      <c r="J24">
        <f>CC2024_SR_day1!H26</f>
        <v>12.45</v>
      </c>
      <c r="K24" t="str">
        <f>CC2024_SR_day1!I26</f>
        <v>19T</v>
      </c>
      <c r="L24">
        <f>CC2024_SR_day1!J26</f>
        <v>3.6</v>
      </c>
      <c r="M24">
        <f>CC2024_SR_day1!K26</f>
        <v>12.032999999999999</v>
      </c>
      <c r="N24">
        <f>CC2024_SR_day1!L26</f>
        <v>22</v>
      </c>
      <c r="O24">
        <f>CC2024_SR_day1!M26</f>
        <v>3.9</v>
      </c>
      <c r="P24">
        <f>CC2024_SR_day1!N26</f>
        <v>9.1</v>
      </c>
      <c r="Q24">
        <f>CC2024_SR_day1!O26</f>
        <v>35</v>
      </c>
      <c r="R24">
        <f>CC2024_SR_day1!P26</f>
        <v>4</v>
      </c>
      <c r="S24">
        <f>CC2024_SR_day1!Q26</f>
        <v>13</v>
      </c>
      <c r="T24">
        <f>CC2024_SR_day1!R26</f>
        <v>25</v>
      </c>
      <c r="U24">
        <f>CC2024_SR_day1!S26</f>
        <v>4.5</v>
      </c>
      <c r="V24">
        <f>CC2024_SR_day1!T26</f>
        <v>12.833</v>
      </c>
      <c r="W24" t="str">
        <f>CC2024_SR_day1!U26</f>
        <v>15T</v>
      </c>
      <c r="X24">
        <f>CC2024_SR_day1!V26</f>
        <v>4.2</v>
      </c>
      <c r="Y24">
        <f>CC2024_SR_day1!W26</f>
        <v>12.266</v>
      </c>
      <c r="Z24">
        <f>CC2024_SR_day1!X26</f>
        <v>20</v>
      </c>
      <c r="AA24">
        <f>CC2024_SR_day1!Y26</f>
        <v>24.9</v>
      </c>
      <c r="AB24">
        <f>CC2024_SR_day1!Z26</f>
        <v>71.682000000000002</v>
      </c>
      <c r="AC24">
        <f>CC2024_SR_day1!AA26</f>
        <v>23</v>
      </c>
    </row>
    <row r="25" spans="1:29" x14ac:dyDescent="0.2">
      <c r="A25" t="s">
        <v>122</v>
      </c>
      <c r="B25" t="s">
        <v>85</v>
      </c>
      <c r="C25" t="str">
        <f>SUBSTITUTE(CC2024_SR_day1!D27,"-","")</f>
        <v>SRNG</v>
      </c>
      <c r="D25">
        <f>CC2024_SR_day1!A27</f>
        <v>0</v>
      </c>
      <c r="E25" t="str">
        <f>CC2024_SR_day1!B27</f>
        <v>Sam Waller</v>
      </c>
      <c r="G25" t="str">
        <f t="shared" si="0"/>
        <v>Sam Waller</v>
      </c>
      <c r="H25" t="str">
        <f>CC2024_SR_day1!E27</f>
        <v>ON</v>
      </c>
      <c r="I25">
        <f>CC2024_SR_day1!G27</f>
        <v>4.3</v>
      </c>
      <c r="J25">
        <f>CC2024_SR_day1!H27</f>
        <v>12.35</v>
      </c>
      <c r="K25" t="str">
        <f>CC2024_SR_day1!I27</f>
        <v>22T</v>
      </c>
      <c r="L25">
        <f>CC2024_SR_day1!J27</f>
        <v>3.9</v>
      </c>
      <c r="M25">
        <f>CC2024_SR_day1!K27</f>
        <v>10.833</v>
      </c>
      <c r="N25">
        <f>CC2024_SR_day1!L27</f>
        <v>32</v>
      </c>
      <c r="O25">
        <f>CC2024_SR_day1!M27</f>
        <v>3.9</v>
      </c>
      <c r="P25">
        <f>CC2024_SR_day1!N27</f>
        <v>11.433</v>
      </c>
      <c r="Q25">
        <f>CC2024_SR_day1!O27</f>
        <v>26</v>
      </c>
      <c r="R25">
        <f>CC2024_SR_day1!P27</f>
        <v>4.4000000000000004</v>
      </c>
      <c r="S25">
        <f>CC2024_SR_day1!Q27</f>
        <v>13.6</v>
      </c>
      <c r="T25">
        <f>CC2024_SR_day1!R27</f>
        <v>14</v>
      </c>
      <c r="U25">
        <f>CC2024_SR_day1!S27</f>
        <v>4.0999999999999996</v>
      </c>
      <c r="V25">
        <f>CC2024_SR_day1!T27</f>
        <v>10.532999999999999</v>
      </c>
      <c r="W25">
        <f>CC2024_SR_day1!U27</f>
        <v>35</v>
      </c>
      <c r="X25">
        <f>CC2024_SR_day1!V27</f>
        <v>3.7</v>
      </c>
      <c r="Y25">
        <f>CC2024_SR_day1!W27</f>
        <v>12.666</v>
      </c>
      <c r="Z25">
        <f>CC2024_SR_day1!X27</f>
        <v>16</v>
      </c>
      <c r="AA25">
        <f>CC2024_SR_day1!Y27</f>
        <v>24.3</v>
      </c>
      <c r="AB25">
        <f>CC2024_SR_day1!Z27</f>
        <v>71.415000000000006</v>
      </c>
      <c r="AC25">
        <f>CC2024_SR_day1!AA27</f>
        <v>24</v>
      </c>
    </row>
    <row r="26" spans="1:29" x14ac:dyDescent="0.2">
      <c r="A26" t="s">
        <v>122</v>
      </c>
      <c r="B26" t="s">
        <v>85</v>
      </c>
      <c r="C26" t="str">
        <f>SUBSTITUTE(CC2024_SR_day1!D28,"-","")</f>
        <v>SR21</v>
      </c>
      <c r="D26">
        <f>CC2024_SR_day1!A28</f>
        <v>0</v>
      </c>
      <c r="E26" t="str">
        <f>CC2024_SR_day1!B28</f>
        <v>Benjamin Talbot</v>
      </c>
      <c r="G26" t="str">
        <f t="shared" si="0"/>
        <v>Benjamin Talbot</v>
      </c>
      <c r="H26" t="str">
        <f>CC2024_SR_day1!E28</f>
        <v>NB</v>
      </c>
      <c r="I26">
        <f>CC2024_SR_day1!G28</f>
        <v>4.5999999999999996</v>
      </c>
      <c r="J26">
        <f>CC2024_SR_day1!H28</f>
        <v>11.35</v>
      </c>
      <c r="K26" t="str">
        <f>CC2024_SR_day1!I28</f>
        <v>34T</v>
      </c>
      <c r="L26">
        <f>CC2024_SR_day1!J28</f>
        <v>4.4000000000000004</v>
      </c>
      <c r="M26">
        <f>CC2024_SR_day1!K28</f>
        <v>10.866</v>
      </c>
      <c r="N26">
        <f>CC2024_SR_day1!L28</f>
        <v>31</v>
      </c>
      <c r="O26">
        <f>CC2024_SR_day1!M28</f>
        <v>3.7</v>
      </c>
      <c r="P26">
        <f>CC2024_SR_day1!N28</f>
        <v>11.733000000000001</v>
      </c>
      <c r="Q26">
        <f>CC2024_SR_day1!O28</f>
        <v>21</v>
      </c>
      <c r="R26">
        <f>CC2024_SR_day1!P28</f>
        <v>4.8</v>
      </c>
      <c r="S26">
        <f>CC2024_SR_day1!Q28</f>
        <v>12.85</v>
      </c>
      <c r="T26">
        <f>CC2024_SR_day1!R28</f>
        <v>29</v>
      </c>
      <c r="U26">
        <f>CC2024_SR_day1!S28</f>
        <v>4.3</v>
      </c>
      <c r="V26">
        <f>CC2024_SR_day1!T28</f>
        <v>12.3</v>
      </c>
      <c r="W26">
        <f>CC2024_SR_day1!U28</f>
        <v>23</v>
      </c>
      <c r="X26">
        <f>CC2024_SR_day1!V28</f>
        <v>4.0999999999999996</v>
      </c>
      <c r="Y26">
        <f>CC2024_SR_day1!W28</f>
        <v>11.933</v>
      </c>
      <c r="Z26">
        <f>CC2024_SR_day1!X28</f>
        <v>24</v>
      </c>
      <c r="AA26">
        <f>CC2024_SR_day1!Y28</f>
        <v>25.9</v>
      </c>
      <c r="AB26">
        <f>CC2024_SR_day1!Z28</f>
        <v>71.031999999999996</v>
      </c>
      <c r="AC26">
        <f>CC2024_SR_day1!AA28</f>
        <v>25</v>
      </c>
    </row>
    <row r="27" spans="1:29" x14ac:dyDescent="0.2">
      <c r="A27" t="s">
        <v>122</v>
      </c>
      <c r="B27" t="s">
        <v>85</v>
      </c>
      <c r="C27" t="str">
        <f>SUBSTITUTE(CC2024_SR_day1!D29,"-","")</f>
        <v>SR21</v>
      </c>
      <c r="D27">
        <f>CC2024_SR_day1!A29</f>
        <v>0</v>
      </c>
      <c r="E27" t="str">
        <f>CC2024_SR_day1!B29</f>
        <v>Ryan Woodhead</v>
      </c>
      <c r="G27" t="str">
        <f t="shared" si="0"/>
        <v>Ryan Woodhead</v>
      </c>
      <c r="H27" t="str">
        <f>CC2024_SR_day1!E29</f>
        <v>BC</v>
      </c>
      <c r="I27">
        <f>CC2024_SR_day1!G29</f>
        <v>4.5</v>
      </c>
      <c r="J27">
        <f>CC2024_SR_day1!H29</f>
        <v>12.25</v>
      </c>
      <c r="K27">
        <f>CC2024_SR_day1!I29</f>
        <v>25</v>
      </c>
      <c r="L27">
        <f>CC2024_SR_day1!J29</f>
        <v>4.4000000000000004</v>
      </c>
      <c r="M27">
        <f>CC2024_SR_day1!K29</f>
        <v>10.4</v>
      </c>
      <c r="N27">
        <f>CC2024_SR_day1!L29</f>
        <v>35</v>
      </c>
      <c r="O27">
        <f>CC2024_SR_day1!M29</f>
        <v>4.2</v>
      </c>
      <c r="P27">
        <f>CC2024_SR_day1!N29</f>
        <v>10.666</v>
      </c>
      <c r="Q27">
        <f>CC2024_SR_day1!O29</f>
        <v>33</v>
      </c>
      <c r="R27">
        <f>CC2024_SR_day1!P29</f>
        <v>4</v>
      </c>
      <c r="S27">
        <f>CC2024_SR_day1!Q29</f>
        <v>12.1</v>
      </c>
      <c r="T27">
        <f>CC2024_SR_day1!R29</f>
        <v>37</v>
      </c>
      <c r="U27">
        <f>CC2024_SR_day1!S29</f>
        <v>4.4000000000000004</v>
      </c>
      <c r="V27">
        <f>CC2024_SR_day1!T29</f>
        <v>10.933</v>
      </c>
      <c r="W27">
        <f>CC2024_SR_day1!U29</f>
        <v>34</v>
      </c>
      <c r="X27">
        <f>CC2024_SR_day1!V29</f>
        <v>4.5999999999999996</v>
      </c>
      <c r="Y27">
        <f>CC2024_SR_day1!W29</f>
        <v>11.7</v>
      </c>
      <c r="Z27">
        <f>CC2024_SR_day1!X29</f>
        <v>26</v>
      </c>
      <c r="AA27">
        <f>CC2024_SR_day1!Y29</f>
        <v>26.1</v>
      </c>
      <c r="AB27">
        <f>CC2024_SR_day1!Z29</f>
        <v>68.049000000000007</v>
      </c>
      <c r="AC27">
        <f>CC2024_SR_day1!AA29</f>
        <v>26</v>
      </c>
    </row>
    <row r="28" spans="1:29" x14ac:dyDescent="0.2">
      <c r="A28" t="s">
        <v>122</v>
      </c>
      <c r="B28" t="s">
        <v>85</v>
      </c>
      <c r="C28" t="str">
        <f>SUBSTITUTE(CC2024_SR_day1!D30,"-","")</f>
        <v>SR21</v>
      </c>
      <c r="D28">
        <f>CC2024_SR_day1!A30</f>
        <v>0</v>
      </c>
      <c r="E28" t="str">
        <f>CC2024_SR_day1!B30</f>
        <v>Ashton Kotlar</v>
      </c>
      <c r="G28" t="str">
        <f t="shared" si="0"/>
        <v>Ashton Kotlar</v>
      </c>
      <c r="H28">
        <f>CC2024_SR_day1!E30</f>
        <v>0</v>
      </c>
      <c r="I28">
        <f>CC2024_SR_day1!G30</f>
        <v>4.5999999999999996</v>
      </c>
      <c r="J28">
        <f>CC2024_SR_day1!H30</f>
        <v>11.85</v>
      </c>
      <c r="K28" t="str">
        <f>CC2024_SR_day1!I30</f>
        <v>30T</v>
      </c>
      <c r="L28">
        <f>CC2024_SR_day1!J30</f>
        <v>4.5</v>
      </c>
      <c r="M28">
        <f>CC2024_SR_day1!K30</f>
        <v>11.632999999999999</v>
      </c>
      <c r="N28">
        <f>CC2024_SR_day1!L30</f>
        <v>27</v>
      </c>
      <c r="O28">
        <f>CC2024_SR_day1!M30</f>
        <v>3.2</v>
      </c>
      <c r="P28">
        <f>CC2024_SR_day1!N30</f>
        <v>7.8659999999999997</v>
      </c>
      <c r="Q28">
        <f>CC2024_SR_day1!O30</f>
        <v>36</v>
      </c>
      <c r="R28">
        <f>CC2024_SR_day1!P30</f>
        <v>4.8</v>
      </c>
      <c r="S28">
        <f>CC2024_SR_day1!Q30</f>
        <v>13.8</v>
      </c>
      <c r="T28">
        <f>CC2024_SR_day1!R30</f>
        <v>9</v>
      </c>
      <c r="U28">
        <f>CC2024_SR_day1!S30</f>
        <v>5.0999999999999996</v>
      </c>
      <c r="V28">
        <f>CC2024_SR_day1!T30</f>
        <v>12.666</v>
      </c>
      <c r="W28">
        <f>CC2024_SR_day1!U30</f>
        <v>18</v>
      </c>
      <c r="X28">
        <f>CC2024_SR_day1!V30</f>
        <v>4.0999999999999996</v>
      </c>
      <c r="Y28">
        <f>CC2024_SR_day1!W30</f>
        <v>9.4659999999999993</v>
      </c>
      <c r="Z28">
        <f>CC2024_SR_day1!X30</f>
        <v>34</v>
      </c>
      <c r="AA28">
        <f>CC2024_SR_day1!Y30</f>
        <v>26.3</v>
      </c>
      <c r="AB28">
        <f>CC2024_SR_day1!Z30</f>
        <v>67.281000000000006</v>
      </c>
      <c r="AC28">
        <f>CC2024_SR_day1!AA30</f>
        <v>27</v>
      </c>
    </row>
    <row r="29" spans="1:29" x14ac:dyDescent="0.2">
      <c r="A29" t="s">
        <v>122</v>
      </c>
      <c r="B29" t="s">
        <v>85</v>
      </c>
      <c r="C29" t="str">
        <f>SUBSTITUTE(CC2024_SR_day1!D31,"-","")</f>
        <v>SRNG</v>
      </c>
      <c r="D29">
        <f>CC2024_SR_day1!A31</f>
        <v>0</v>
      </c>
      <c r="E29" t="str">
        <f>CC2024_SR_day1!B31</f>
        <v>Evan Hachey</v>
      </c>
      <c r="G29" t="str">
        <f t="shared" si="0"/>
        <v>Evan Hachey</v>
      </c>
      <c r="H29" t="str">
        <f>CC2024_SR_day1!E31</f>
        <v>AB</v>
      </c>
      <c r="I29">
        <f>CC2024_SR_day1!G31</f>
        <v>3.8</v>
      </c>
      <c r="J29">
        <f>CC2024_SR_day1!H31</f>
        <v>11.85</v>
      </c>
      <c r="K29" t="str">
        <f>CC2024_SR_day1!I31</f>
        <v>30T</v>
      </c>
      <c r="L29">
        <f>CC2024_SR_day1!J31</f>
        <v>3.2</v>
      </c>
      <c r="M29">
        <f>CC2024_SR_day1!K31</f>
        <v>9.3659999999999997</v>
      </c>
      <c r="N29">
        <f>CC2024_SR_day1!L31</f>
        <v>36</v>
      </c>
      <c r="O29">
        <f>CC2024_SR_day1!M31</f>
        <v>3.9</v>
      </c>
      <c r="P29">
        <f>CC2024_SR_day1!N31</f>
        <v>11.2</v>
      </c>
      <c r="Q29">
        <f>CC2024_SR_day1!O31</f>
        <v>31</v>
      </c>
      <c r="R29">
        <f>CC2024_SR_day1!P31</f>
        <v>4</v>
      </c>
      <c r="S29">
        <f>CC2024_SR_day1!Q31</f>
        <v>12.8</v>
      </c>
      <c r="T29" t="str">
        <f>CC2024_SR_day1!R31</f>
        <v>30T</v>
      </c>
      <c r="U29">
        <f>CC2024_SR_day1!S31</f>
        <v>3.4</v>
      </c>
      <c r="V29">
        <f>CC2024_SR_day1!T31</f>
        <v>10.965999999999999</v>
      </c>
      <c r="W29">
        <f>CC2024_SR_day1!U31</f>
        <v>33</v>
      </c>
      <c r="X29">
        <f>CC2024_SR_day1!V31</f>
        <v>3.1</v>
      </c>
      <c r="Y29">
        <f>CC2024_SR_day1!W31</f>
        <v>10.266</v>
      </c>
      <c r="Z29">
        <f>CC2024_SR_day1!X31</f>
        <v>30</v>
      </c>
      <c r="AA29">
        <f>CC2024_SR_day1!Y31</f>
        <v>21.4</v>
      </c>
      <c r="AB29">
        <f>CC2024_SR_day1!Z31</f>
        <v>66.447999999999993</v>
      </c>
      <c r="AC29">
        <f>CC2024_SR_day1!AA31</f>
        <v>28</v>
      </c>
    </row>
    <row r="30" spans="1:29" x14ac:dyDescent="0.2">
      <c r="A30" t="s">
        <v>122</v>
      </c>
      <c r="B30" t="s">
        <v>85</v>
      </c>
      <c r="C30" t="str">
        <f>SUBSTITUTE(CC2024_SR_day1!D32,"-","")</f>
        <v>SRNG</v>
      </c>
      <c r="D30">
        <f>CC2024_SR_day1!A32</f>
        <v>0</v>
      </c>
      <c r="E30" t="str">
        <f>CC2024_SR_day1!B32</f>
        <v>Bruce Murray</v>
      </c>
      <c r="G30" t="str">
        <f t="shared" si="0"/>
        <v>Bruce Murray</v>
      </c>
      <c r="H30" t="str">
        <f>CC2024_SR_day1!E32</f>
        <v>NS</v>
      </c>
      <c r="I30">
        <f>CC2024_SR_day1!G32</f>
        <v>4.2</v>
      </c>
      <c r="J30">
        <f>CC2024_SR_day1!H32</f>
        <v>11.35</v>
      </c>
      <c r="K30" t="str">
        <f>CC2024_SR_day1!I32</f>
        <v>34T</v>
      </c>
      <c r="L30">
        <f>CC2024_SR_day1!J32</f>
        <v>2.2999999999999998</v>
      </c>
      <c r="M30">
        <f>CC2024_SR_day1!K32</f>
        <v>10.7</v>
      </c>
      <c r="N30">
        <f>CC2024_SR_day1!L32</f>
        <v>34</v>
      </c>
      <c r="O30">
        <f>CC2024_SR_day1!M32</f>
        <v>2.9</v>
      </c>
      <c r="P30">
        <f>CC2024_SR_day1!N32</f>
        <v>11.266</v>
      </c>
      <c r="Q30" t="str">
        <f>CC2024_SR_day1!O32</f>
        <v>29T</v>
      </c>
      <c r="R30">
        <f>CC2024_SR_day1!P32</f>
        <v>4</v>
      </c>
      <c r="S30">
        <f>CC2024_SR_day1!Q32</f>
        <v>13.1</v>
      </c>
      <c r="T30" t="str">
        <f>CC2024_SR_day1!R32</f>
        <v>23T</v>
      </c>
      <c r="U30">
        <f>CC2024_SR_day1!S32</f>
        <v>2.7</v>
      </c>
      <c r="V30">
        <f>CC2024_SR_day1!T32</f>
        <v>8.0660000000000007</v>
      </c>
      <c r="W30">
        <f>CC2024_SR_day1!U32</f>
        <v>37</v>
      </c>
      <c r="X30">
        <f>CC2024_SR_day1!V32</f>
        <v>3.3</v>
      </c>
      <c r="Y30">
        <f>CC2024_SR_day1!W32</f>
        <v>10.1</v>
      </c>
      <c r="Z30">
        <f>CC2024_SR_day1!X32</f>
        <v>32</v>
      </c>
      <c r="AA30">
        <f>CC2024_SR_day1!Y32</f>
        <v>19.399999999999999</v>
      </c>
      <c r="AB30">
        <f>CC2024_SR_day1!Z32</f>
        <v>64.581999999999994</v>
      </c>
      <c r="AC30" t="str">
        <f>CC2024_SR_day1!AA32</f>
        <v>29T</v>
      </c>
    </row>
    <row r="31" spans="1:29" x14ac:dyDescent="0.2">
      <c r="A31" t="s">
        <v>122</v>
      </c>
      <c r="B31" t="s">
        <v>85</v>
      </c>
      <c r="C31" t="str">
        <f>SUBSTITUTE(CC2024_SR_day1!D33,"-","")</f>
        <v>SR21</v>
      </c>
      <c r="D31">
        <f>CC2024_SR_day1!A33</f>
        <v>0</v>
      </c>
      <c r="E31" t="str">
        <f>CC2024_SR_day1!B33</f>
        <v>Chris Kaji</v>
      </c>
      <c r="G31" t="str">
        <f t="shared" si="0"/>
        <v>Chris Kaji</v>
      </c>
      <c r="H31">
        <f>CC2024_SR_day1!E33</f>
        <v>0</v>
      </c>
      <c r="I31">
        <f>CC2024_SR_day1!G33</f>
        <v>5.6</v>
      </c>
      <c r="J31">
        <f>CC2024_SR_day1!H33</f>
        <v>12.45</v>
      </c>
      <c r="K31" t="str">
        <f>CC2024_SR_day1!I33</f>
        <v>19T</v>
      </c>
      <c r="L31">
        <f>CC2024_SR_day1!J33</f>
        <v>0</v>
      </c>
      <c r="M31" t="str">
        <f>CC2024_SR_day1!K33</f>
        <v>S</v>
      </c>
      <c r="N31">
        <f>CC2024_SR_day1!L33</f>
        <v>0</v>
      </c>
      <c r="O31">
        <f>CC2024_SR_day1!M33</f>
        <v>5.5</v>
      </c>
      <c r="P31">
        <f>CC2024_SR_day1!N33</f>
        <v>14.266</v>
      </c>
      <c r="Q31">
        <f>CC2024_SR_day1!O33</f>
        <v>1</v>
      </c>
      <c r="R31">
        <f>CC2024_SR_day1!P33</f>
        <v>5.2</v>
      </c>
      <c r="S31">
        <f>CC2024_SR_day1!Q33</f>
        <v>14.6</v>
      </c>
      <c r="T31">
        <f>CC2024_SR_day1!R33</f>
        <v>2</v>
      </c>
      <c r="U31">
        <f>CC2024_SR_day1!S33</f>
        <v>4.8</v>
      </c>
      <c r="V31">
        <f>CC2024_SR_day1!T33</f>
        <v>10.433</v>
      </c>
      <c r="W31">
        <f>CC2024_SR_day1!U33</f>
        <v>36</v>
      </c>
      <c r="X31">
        <f>CC2024_SR_day1!V33</f>
        <v>4.7</v>
      </c>
      <c r="Y31">
        <f>CC2024_SR_day1!W33</f>
        <v>12.833</v>
      </c>
      <c r="Z31">
        <f>CC2024_SR_day1!X33</f>
        <v>14</v>
      </c>
      <c r="AA31">
        <f>CC2024_SR_day1!Y33</f>
        <v>25.8</v>
      </c>
      <c r="AB31">
        <f>CC2024_SR_day1!Z33</f>
        <v>64.581999999999994</v>
      </c>
      <c r="AC31" t="str">
        <f>CC2024_SR_day1!AA33</f>
        <v>29T</v>
      </c>
    </row>
    <row r="32" spans="1:29" x14ac:dyDescent="0.2">
      <c r="A32" t="s">
        <v>122</v>
      </c>
      <c r="B32" t="s">
        <v>85</v>
      </c>
      <c r="C32" t="str">
        <f>SUBSTITUTE(CC2024_SR_day1!D34,"-","")</f>
        <v>SR21</v>
      </c>
      <c r="D32">
        <f>CC2024_SR_day1!A34</f>
        <v>0</v>
      </c>
      <c r="E32" t="str">
        <f>CC2024_SR_day1!B34</f>
        <v>Darren Wong</v>
      </c>
      <c r="G32" t="str">
        <f t="shared" si="0"/>
        <v>Darren Wong</v>
      </c>
      <c r="H32" t="str">
        <f>CC2024_SR_day1!E34</f>
        <v>BC</v>
      </c>
      <c r="I32">
        <f>CC2024_SR_day1!G34</f>
        <v>4.4000000000000004</v>
      </c>
      <c r="J32">
        <f>CC2024_SR_day1!H34</f>
        <v>13.05</v>
      </c>
      <c r="K32" t="str">
        <f>CC2024_SR_day1!I34</f>
        <v>11T</v>
      </c>
      <c r="L32">
        <f>CC2024_SR_day1!J34</f>
        <v>4</v>
      </c>
      <c r="M32">
        <f>CC2024_SR_day1!K34</f>
        <v>11.2</v>
      </c>
      <c r="N32">
        <f>CC2024_SR_day1!L34</f>
        <v>30</v>
      </c>
      <c r="O32">
        <f>CC2024_SR_day1!M34</f>
        <v>4.5999999999999996</v>
      </c>
      <c r="P32">
        <f>CC2024_SR_day1!N34</f>
        <v>12.166</v>
      </c>
      <c r="Q32">
        <f>CC2024_SR_day1!O34</f>
        <v>18</v>
      </c>
      <c r="R32">
        <f>CC2024_SR_day1!P34</f>
        <v>4.8</v>
      </c>
      <c r="S32">
        <f>CC2024_SR_day1!Q34</f>
        <v>12.9</v>
      </c>
      <c r="T32" t="str">
        <f>CC2024_SR_day1!R34</f>
        <v>27T</v>
      </c>
      <c r="U32">
        <f>CC2024_SR_day1!S34</f>
        <v>0</v>
      </c>
      <c r="V32" t="str">
        <f>CC2024_SR_day1!T34</f>
        <v>S</v>
      </c>
      <c r="W32">
        <f>CC2024_SR_day1!U34</f>
        <v>0</v>
      </c>
      <c r="X32">
        <f>CC2024_SR_day1!V34</f>
        <v>4.5999999999999996</v>
      </c>
      <c r="Y32">
        <f>CC2024_SR_day1!W34</f>
        <v>13.3</v>
      </c>
      <c r="Z32" t="str">
        <f>CC2024_SR_day1!X34</f>
        <v>7T</v>
      </c>
      <c r="AA32">
        <f>CC2024_SR_day1!Y34</f>
        <v>22.4</v>
      </c>
      <c r="AB32">
        <f>CC2024_SR_day1!Z34</f>
        <v>62.616</v>
      </c>
      <c r="AC32">
        <f>CC2024_SR_day1!AA34</f>
        <v>31</v>
      </c>
    </row>
    <row r="33" spans="1:29" x14ac:dyDescent="0.2">
      <c r="A33" t="s">
        <v>122</v>
      </c>
      <c r="B33" t="s">
        <v>85</v>
      </c>
      <c r="C33" t="str">
        <f>SUBSTITUTE(CC2024_SR_day1!D35,"-","")</f>
        <v>SR21</v>
      </c>
      <c r="D33">
        <f>CC2024_SR_day1!A35</f>
        <v>0</v>
      </c>
      <c r="E33" t="str">
        <f>CC2024_SR_day1!B35</f>
        <v>Charles-√âtienne L√©gar√©</v>
      </c>
      <c r="G33" t="s">
        <v>108</v>
      </c>
      <c r="H33">
        <f>CC2024_SR_day1!E35</f>
        <v>0</v>
      </c>
      <c r="I33">
        <f>CC2024_SR_day1!G35</f>
        <v>5</v>
      </c>
      <c r="J33">
        <f>CC2024_SR_day1!H35</f>
        <v>12.95</v>
      </c>
      <c r="K33" t="str">
        <f>CC2024_SR_day1!I35</f>
        <v>14T</v>
      </c>
      <c r="L33">
        <f>CC2024_SR_day1!J35</f>
        <v>0</v>
      </c>
      <c r="M33">
        <f>CC2024_SR_day1!K35</f>
        <v>0</v>
      </c>
      <c r="N33">
        <f>CC2024_SR_day1!L35</f>
        <v>0</v>
      </c>
      <c r="O33">
        <f>CC2024_SR_day1!M35</f>
        <v>0</v>
      </c>
      <c r="P33">
        <f>CC2024_SR_day1!N35</f>
        <v>0</v>
      </c>
      <c r="Q33">
        <f>CC2024_SR_day1!O35</f>
        <v>0</v>
      </c>
      <c r="R33">
        <f>CC2024_SR_day1!P35</f>
        <v>5.2</v>
      </c>
      <c r="S33">
        <f>CC2024_SR_day1!Q35</f>
        <v>13.1</v>
      </c>
      <c r="T33" t="str">
        <f>CC2024_SR_day1!R35</f>
        <v>23T</v>
      </c>
      <c r="U33">
        <f>CC2024_SR_day1!S35</f>
        <v>5</v>
      </c>
      <c r="V33">
        <f>CC2024_SR_day1!T35</f>
        <v>13.666</v>
      </c>
      <c r="W33">
        <f>CC2024_SR_day1!U35</f>
        <v>4</v>
      </c>
      <c r="X33">
        <f>CC2024_SR_day1!V35</f>
        <v>4.8</v>
      </c>
      <c r="Y33">
        <f>CC2024_SR_day1!W35</f>
        <v>12.233000000000001</v>
      </c>
      <c r="Z33">
        <f>CC2024_SR_day1!X35</f>
        <v>21</v>
      </c>
      <c r="AA33">
        <f>CC2024_SR_day1!Y35</f>
        <v>20</v>
      </c>
      <c r="AB33">
        <f>CC2024_SR_day1!Z35</f>
        <v>51.948999999999998</v>
      </c>
      <c r="AC33">
        <f>CC2024_SR_day1!AA35</f>
        <v>32</v>
      </c>
    </row>
    <row r="34" spans="1:29" x14ac:dyDescent="0.2">
      <c r="A34" t="s">
        <v>122</v>
      </c>
      <c r="B34" t="s">
        <v>85</v>
      </c>
      <c r="C34" t="str">
        <f>SUBSTITUTE(CC2024_SR_day1!D36,"-","")</f>
        <v>SR21</v>
      </c>
      <c r="D34">
        <f>CC2024_SR_day1!A36</f>
        <v>0</v>
      </c>
      <c r="E34" t="str">
        <f>CC2024_SR_day1!B36</f>
        <v>Carson Ogg</v>
      </c>
      <c r="G34" t="str">
        <f t="shared" si="0"/>
        <v>Carson Ogg</v>
      </c>
      <c r="H34" t="str">
        <f>CC2024_SR_day1!E36</f>
        <v>BC</v>
      </c>
      <c r="I34">
        <f>CC2024_SR_day1!G36</f>
        <v>4.2</v>
      </c>
      <c r="J34">
        <f>CC2024_SR_day1!H36</f>
        <v>11.35</v>
      </c>
      <c r="K34" t="str">
        <f>CC2024_SR_day1!I36</f>
        <v>34T</v>
      </c>
      <c r="L34">
        <f>CC2024_SR_day1!J36</f>
        <v>0</v>
      </c>
      <c r="M34">
        <f>CC2024_SR_day1!K36</f>
        <v>0</v>
      </c>
      <c r="N34">
        <f>CC2024_SR_day1!L36</f>
        <v>0</v>
      </c>
      <c r="O34">
        <f>CC2024_SR_day1!M36</f>
        <v>0</v>
      </c>
      <c r="P34">
        <f>CC2024_SR_day1!N36</f>
        <v>0</v>
      </c>
      <c r="Q34">
        <f>CC2024_SR_day1!O36</f>
        <v>0</v>
      </c>
      <c r="R34">
        <f>CC2024_SR_day1!P36</f>
        <v>4</v>
      </c>
      <c r="S34">
        <f>CC2024_SR_day1!Q36</f>
        <v>12.8</v>
      </c>
      <c r="T34" t="str">
        <f>CC2024_SR_day1!R36</f>
        <v>30T</v>
      </c>
      <c r="U34">
        <f>CC2024_SR_day1!S36</f>
        <v>3.7</v>
      </c>
      <c r="V34">
        <f>CC2024_SR_day1!T36</f>
        <v>11</v>
      </c>
      <c r="W34">
        <f>CC2024_SR_day1!U36</f>
        <v>32</v>
      </c>
      <c r="X34">
        <f>CC2024_SR_day1!V36</f>
        <v>3.1</v>
      </c>
      <c r="Y34">
        <f>CC2024_SR_day1!W36</f>
        <v>10.833</v>
      </c>
      <c r="Z34">
        <f>CC2024_SR_day1!X36</f>
        <v>29</v>
      </c>
      <c r="AA34">
        <f>CC2024_SR_day1!Y36</f>
        <v>15</v>
      </c>
      <c r="AB34">
        <f>CC2024_SR_day1!Z36</f>
        <v>45.982999999999997</v>
      </c>
      <c r="AC34">
        <f>CC2024_SR_day1!AA36</f>
        <v>33</v>
      </c>
    </row>
    <row r="35" spans="1:29" x14ac:dyDescent="0.2">
      <c r="A35" t="s">
        <v>122</v>
      </c>
      <c r="B35" t="s">
        <v>85</v>
      </c>
      <c r="C35" t="str">
        <f>SUBSTITUTE(CC2024_SR_day1!D37,"-","")</f>
        <v>SR21</v>
      </c>
      <c r="D35">
        <f>CC2024_SR_day1!A37</f>
        <v>0</v>
      </c>
      <c r="E35" t="str">
        <f>CC2024_SR_day1!B37</f>
        <v>L√©andre Sauv√©</v>
      </c>
      <c r="G35" s="2" t="s">
        <v>110</v>
      </c>
      <c r="H35">
        <f>CC2024_SR_day1!E37</f>
        <v>0</v>
      </c>
      <c r="I35">
        <f>CC2024_SR_day1!G37</f>
        <v>5.6</v>
      </c>
      <c r="J35">
        <f>CC2024_SR_day1!H37</f>
        <v>13.7</v>
      </c>
      <c r="K35">
        <f>CC2024_SR_day1!I37</f>
        <v>4</v>
      </c>
      <c r="L35">
        <f>CC2024_SR_day1!J37</f>
        <v>0</v>
      </c>
      <c r="M35">
        <f>CC2024_SR_day1!K37</f>
        <v>0</v>
      </c>
      <c r="N35">
        <f>CC2024_SR_day1!L37</f>
        <v>0</v>
      </c>
      <c r="O35">
        <f>CC2024_SR_day1!M37</f>
        <v>0</v>
      </c>
      <c r="P35">
        <f>CC2024_SR_day1!N37</f>
        <v>0</v>
      </c>
      <c r="Q35">
        <f>CC2024_SR_day1!O37</f>
        <v>0</v>
      </c>
      <c r="R35">
        <f>CC2024_SR_day1!P37</f>
        <v>5.2</v>
      </c>
      <c r="S35">
        <f>CC2024_SR_day1!Q37</f>
        <v>14.7</v>
      </c>
      <c r="T35">
        <f>CC2024_SR_day1!R37</f>
        <v>1</v>
      </c>
      <c r="U35">
        <f>CC2024_SR_day1!S37</f>
        <v>4</v>
      </c>
      <c r="V35">
        <f>CC2024_SR_day1!T37</f>
        <v>12.566000000000001</v>
      </c>
      <c r="W35" t="str">
        <f>CC2024_SR_day1!U37</f>
        <v>21T</v>
      </c>
      <c r="X35">
        <f>CC2024_SR_day1!V37</f>
        <v>0</v>
      </c>
      <c r="Y35">
        <f>CC2024_SR_day1!W37</f>
        <v>0</v>
      </c>
      <c r="Z35">
        <f>CC2024_SR_day1!X37</f>
        <v>0</v>
      </c>
      <c r="AA35">
        <f>CC2024_SR_day1!Y37</f>
        <v>14.8</v>
      </c>
      <c r="AB35">
        <f>CC2024_SR_day1!Z37</f>
        <v>40.966000000000001</v>
      </c>
      <c r="AC35">
        <f>CC2024_SR_day1!AA37</f>
        <v>34</v>
      </c>
    </row>
    <row r="36" spans="1:29" x14ac:dyDescent="0.2">
      <c r="A36" t="s">
        <v>122</v>
      </c>
      <c r="B36" t="s">
        <v>85</v>
      </c>
      <c r="C36" t="str">
        <f>SUBSTITUTE(CC2024_SR_day1!D38,"-","")</f>
        <v>SR21</v>
      </c>
      <c r="D36">
        <f>CC2024_SR_day1!A38</f>
        <v>0</v>
      </c>
      <c r="E36" t="str">
        <f>CC2024_SR_day1!B38</f>
        <v>Benjamin Astorga</v>
      </c>
      <c r="G36" t="str">
        <f t="shared" si="0"/>
        <v>Benjamin Astorga</v>
      </c>
      <c r="H36">
        <f>CC2024_SR_day1!E38</f>
        <v>0</v>
      </c>
      <c r="I36">
        <f>CC2024_SR_day1!G38</f>
        <v>4.8</v>
      </c>
      <c r="J36">
        <f>CC2024_SR_day1!H38</f>
        <v>11.3</v>
      </c>
      <c r="K36">
        <f>CC2024_SR_day1!I38</f>
        <v>37</v>
      </c>
      <c r="L36">
        <f>CC2024_SR_day1!J38</f>
        <v>5</v>
      </c>
      <c r="M36">
        <f>CC2024_SR_day1!K38</f>
        <v>13.333</v>
      </c>
      <c r="N36">
        <f>CC2024_SR_day1!L38</f>
        <v>2</v>
      </c>
      <c r="O36">
        <f>CC2024_SR_day1!M38</f>
        <v>0</v>
      </c>
      <c r="P36">
        <f>CC2024_SR_day1!N38</f>
        <v>0</v>
      </c>
      <c r="Q36">
        <f>CC2024_SR_day1!O38</f>
        <v>0</v>
      </c>
      <c r="R36">
        <f>CC2024_SR_day1!P38</f>
        <v>4</v>
      </c>
      <c r="S36">
        <f>CC2024_SR_day1!Q38</f>
        <v>13.15</v>
      </c>
      <c r="T36" t="str">
        <f>CC2024_SR_day1!R38</f>
        <v>21T</v>
      </c>
      <c r="U36">
        <f>CC2024_SR_day1!S38</f>
        <v>0</v>
      </c>
      <c r="V36">
        <f>CC2024_SR_day1!T38</f>
        <v>0</v>
      </c>
      <c r="W36">
        <f>CC2024_SR_day1!U38</f>
        <v>0</v>
      </c>
      <c r="X36">
        <f>CC2024_SR_day1!V38</f>
        <v>0</v>
      </c>
      <c r="Y36">
        <f>CC2024_SR_day1!W38</f>
        <v>0</v>
      </c>
      <c r="Z36">
        <f>CC2024_SR_day1!X38</f>
        <v>0</v>
      </c>
      <c r="AA36">
        <f>CC2024_SR_day1!Y38</f>
        <v>13.8</v>
      </c>
      <c r="AB36">
        <f>CC2024_SR_day1!Z38</f>
        <v>37.783000000000001</v>
      </c>
      <c r="AC36">
        <f>CC2024_SR_day1!AA38</f>
        <v>35</v>
      </c>
    </row>
    <row r="37" spans="1:29" x14ac:dyDescent="0.2">
      <c r="A37" t="s">
        <v>122</v>
      </c>
      <c r="B37" t="s">
        <v>85</v>
      </c>
      <c r="C37" t="str">
        <f>SUBSTITUTE(CC2024_SR_day1!D39,"-","")</f>
        <v>SR21</v>
      </c>
      <c r="D37">
        <f>CC2024_SR_day1!A39</f>
        <v>0</v>
      </c>
      <c r="E37" t="str">
        <f>CC2024_SR_day1!B39</f>
        <v>Hudson Miller</v>
      </c>
      <c r="G37" t="str">
        <f t="shared" si="0"/>
        <v>Hudson Miller</v>
      </c>
      <c r="H37">
        <f>CC2024_SR_day1!E39</f>
        <v>0</v>
      </c>
      <c r="I37">
        <f>CC2024_SR_day1!G39</f>
        <v>4.7</v>
      </c>
      <c r="J37">
        <f>CC2024_SR_day1!H39</f>
        <v>12</v>
      </c>
      <c r="K37" t="str">
        <f>CC2024_SR_day1!I39</f>
        <v>28T</v>
      </c>
      <c r="L37">
        <f>CC2024_SR_day1!J39</f>
        <v>0</v>
      </c>
      <c r="M37">
        <f>CC2024_SR_day1!K39</f>
        <v>0</v>
      </c>
      <c r="N37">
        <f>CC2024_SR_day1!L39</f>
        <v>0</v>
      </c>
      <c r="O37">
        <f>CC2024_SR_day1!M39</f>
        <v>4</v>
      </c>
      <c r="P37">
        <f>CC2024_SR_day1!N39</f>
        <v>11.3</v>
      </c>
      <c r="Q37">
        <f>CC2024_SR_day1!O39</f>
        <v>28</v>
      </c>
      <c r="R37">
        <f>CC2024_SR_day1!P39</f>
        <v>4.4000000000000004</v>
      </c>
      <c r="S37">
        <f>CC2024_SR_day1!Q39</f>
        <v>13.35</v>
      </c>
      <c r="T37">
        <f>CC2024_SR_day1!R39</f>
        <v>18</v>
      </c>
      <c r="U37">
        <f>CC2024_SR_day1!S39</f>
        <v>0</v>
      </c>
      <c r="V37">
        <f>CC2024_SR_day1!T39</f>
        <v>0</v>
      </c>
      <c r="W37">
        <f>CC2024_SR_day1!U39</f>
        <v>0</v>
      </c>
      <c r="X37">
        <f>CC2024_SR_day1!V39</f>
        <v>0</v>
      </c>
      <c r="Y37">
        <f>CC2024_SR_day1!W39</f>
        <v>0</v>
      </c>
      <c r="Z37">
        <f>CC2024_SR_day1!X39</f>
        <v>0</v>
      </c>
      <c r="AA37">
        <f>CC2024_SR_day1!Y39</f>
        <v>13.1</v>
      </c>
      <c r="AB37">
        <f>CC2024_SR_day1!Z39</f>
        <v>36.65</v>
      </c>
      <c r="AC37">
        <f>CC2024_SR_day1!AA39</f>
        <v>36</v>
      </c>
    </row>
    <row r="38" spans="1:29" x14ac:dyDescent="0.2">
      <c r="A38" t="s">
        <v>122</v>
      </c>
      <c r="B38" t="s">
        <v>85</v>
      </c>
      <c r="C38" t="str">
        <f>SUBSTITUTE(CC2024_SR_day1!D40,"-","")</f>
        <v>SR21</v>
      </c>
      <c r="D38">
        <f>CC2024_SR_day1!A40</f>
        <v>0</v>
      </c>
      <c r="E38" t="str">
        <f>CC2024_SR_day1!B40</f>
        <v>Elel Baker</v>
      </c>
      <c r="G38" t="str">
        <f t="shared" si="0"/>
        <v>Elel Baker</v>
      </c>
      <c r="H38" t="str">
        <f>CC2024_SR_day1!E40</f>
        <v>ON</v>
      </c>
      <c r="I38">
        <f>CC2024_SR_day1!G40</f>
        <v>0</v>
      </c>
      <c r="J38">
        <f>CC2024_SR_day1!H40</f>
        <v>0</v>
      </c>
      <c r="K38">
        <f>CC2024_SR_day1!I40</f>
        <v>0</v>
      </c>
      <c r="L38">
        <f>CC2024_SR_day1!J40</f>
        <v>5</v>
      </c>
      <c r="M38">
        <f>CC2024_SR_day1!K40</f>
        <v>12.366</v>
      </c>
      <c r="N38">
        <f>CC2024_SR_day1!L40</f>
        <v>16</v>
      </c>
      <c r="O38">
        <f>CC2024_SR_day1!M40</f>
        <v>0</v>
      </c>
      <c r="P38">
        <f>CC2024_SR_day1!N40</f>
        <v>0</v>
      </c>
      <c r="Q38">
        <f>CC2024_SR_day1!O40</f>
        <v>0</v>
      </c>
      <c r="R38">
        <f>CC2024_SR_day1!P40</f>
        <v>0</v>
      </c>
      <c r="S38">
        <f>CC2024_SR_day1!Q40</f>
        <v>0</v>
      </c>
      <c r="T38">
        <f>CC2024_SR_day1!R40</f>
        <v>0</v>
      </c>
      <c r="U38">
        <f>CC2024_SR_day1!S40</f>
        <v>4.0999999999999996</v>
      </c>
      <c r="V38">
        <f>CC2024_SR_day1!T40</f>
        <v>12.9</v>
      </c>
      <c r="W38" t="str">
        <f>CC2024_SR_day1!U40</f>
        <v>10T</v>
      </c>
      <c r="X38">
        <f>CC2024_SR_day1!V40</f>
        <v>0</v>
      </c>
      <c r="Y38">
        <f>CC2024_SR_day1!W40</f>
        <v>0</v>
      </c>
      <c r="Z38">
        <f>CC2024_SR_day1!X40</f>
        <v>0</v>
      </c>
      <c r="AA38">
        <f>CC2024_SR_day1!Y40</f>
        <v>9.1</v>
      </c>
      <c r="AB38">
        <f>CC2024_SR_day1!Z40</f>
        <v>25.265999999999998</v>
      </c>
      <c r="AC38">
        <f>CC2024_SR_day1!AA40</f>
        <v>37</v>
      </c>
    </row>
    <row r="39" spans="1:29" x14ac:dyDescent="0.2">
      <c r="A39" t="s">
        <v>122</v>
      </c>
      <c r="B39" t="s">
        <v>85</v>
      </c>
      <c r="C39" t="str">
        <f>SUBSTITUTE(CC2024_SR_day1!D41,"-","")</f>
        <v>SR21</v>
      </c>
      <c r="D39">
        <f>CC2024_SR_day1!A41</f>
        <v>0</v>
      </c>
      <c r="E39" t="str">
        <f>CC2024_SR_day1!B41</f>
        <v>Patrick Talbot</v>
      </c>
      <c r="G39" t="str">
        <f t="shared" si="0"/>
        <v>Patrick Talbot</v>
      </c>
      <c r="H39" t="str">
        <f>CC2024_SR_day1!E41</f>
        <v>NB</v>
      </c>
      <c r="I39">
        <f>CC2024_SR_day1!G41</f>
        <v>4.7</v>
      </c>
      <c r="J39">
        <f>CC2024_SR_day1!H41</f>
        <v>12.15</v>
      </c>
      <c r="K39">
        <f>CC2024_SR_day1!I41</f>
        <v>27</v>
      </c>
      <c r="L39">
        <f>CC2024_SR_day1!J41</f>
        <v>0</v>
      </c>
      <c r="M39">
        <f>CC2024_SR_day1!K41</f>
        <v>0</v>
      </c>
      <c r="N39">
        <f>CC2024_SR_day1!L41</f>
        <v>0</v>
      </c>
      <c r="O39">
        <f>CC2024_SR_day1!M41</f>
        <v>0</v>
      </c>
      <c r="P39">
        <f>CC2024_SR_day1!N41</f>
        <v>0</v>
      </c>
      <c r="Q39">
        <f>CC2024_SR_day1!O41</f>
        <v>0</v>
      </c>
      <c r="R39">
        <f>CC2024_SR_day1!P41</f>
        <v>4.4000000000000004</v>
      </c>
      <c r="S39">
        <f>CC2024_SR_day1!Q41</f>
        <v>12.9</v>
      </c>
      <c r="T39" t="str">
        <f>CC2024_SR_day1!R41</f>
        <v>27T</v>
      </c>
      <c r="U39">
        <f>CC2024_SR_day1!S41</f>
        <v>0</v>
      </c>
      <c r="V39">
        <f>CC2024_SR_day1!T41</f>
        <v>0</v>
      </c>
      <c r="W39">
        <f>CC2024_SR_day1!U41</f>
        <v>0</v>
      </c>
      <c r="X39">
        <f>CC2024_SR_day1!V41</f>
        <v>0</v>
      </c>
      <c r="Y39">
        <f>CC2024_SR_day1!W41</f>
        <v>0</v>
      </c>
      <c r="Z39">
        <f>CC2024_SR_day1!X41</f>
        <v>0</v>
      </c>
      <c r="AA39">
        <f>CC2024_SR_day1!Y41</f>
        <v>9.1</v>
      </c>
      <c r="AB39">
        <f>CC2024_SR_day1!Z41</f>
        <v>25.05</v>
      </c>
      <c r="AC39">
        <f>CC2024_SR_day1!AA41</f>
        <v>38</v>
      </c>
    </row>
    <row r="40" spans="1:29" x14ac:dyDescent="0.2">
      <c r="A40" t="s">
        <v>122</v>
      </c>
      <c r="B40" t="s">
        <v>85</v>
      </c>
      <c r="C40" t="str">
        <f>SUBSTITUTE(CC2024_SR_day1!D42,"-","")</f>
        <v>SR21</v>
      </c>
      <c r="D40">
        <f>CC2024_SR_day1!A42</f>
        <v>0</v>
      </c>
      <c r="E40" t="str">
        <f>CC2024_SR_day1!B42</f>
        <v>Davey Boschmann</v>
      </c>
      <c r="G40" t="str">
        <f t="shared" si="0"/>
        <v>Davey Boschmann</v>
      </c>
      <c r="H40" t="str">
        <f>CC2024_SR_day1!E42</f>
        <v>MB</v>
      </c>
      <c r="I40">
        <f>CC2024_SR_day1!G42</f>
        <v>0</v>
      </c>
      <c r="J40">
        <f>CC2024_SR_day1!H42</f>
        <v>0</v>
      </c>
      <c r="K40">
        <f>CC2024_SR_day1!I42</f>
        <v>0</v>
      </c>
      <c r="L40">
        <f>CC2024_SR_day1!J42</f>
        <v>4.7</v>
      </c>
      <c r="M40">
        <f>CC2024_SR_day1!K42</f>
        <v>11.833</v>
      </c>
      <c r="N40" t="str">
        <f>CC2024_SR_day1!L42</f>
        <v>24T</v>
      </c>
      <c r="O40">
        <f>CC2024_SR_day1!M42</f>
        <v>0</v>
      </c>
      <c r="P40">
        <f>CC2024_SR_day1!N42</f>
        <v>0</v>
      </c>
      <c r="Q40">
        <f>CC2024_SR_day1!O42</f>
        <v>0</v>
      </c>
      <c r="R40">
        <f>CC2024_SR_day1!P42</f>
        <v>0</v>
      </c>
      <c r="S40">
        <f>CC2024_SR_day1!Q42</f>
        <v>0</v>
      </c>
      <c r="T40">
        <f>CC2024_SR_day1!R42</f>
        <v>0</v>
      </c>
      <c r="U40">
        <f>CC2024_SR_day1!S42</f>
        <v>4.9000000000000004</v>
      </c>
      <c r="V40">
        <f>CC2024_SR_day1!T42</f>
        <v>12.566000000000001</v>
      </c>
      <c r="W40" t="str">
        <f>CC2024_SR_day1!U42</f>
        <v>21T</v>
      </c>
      <c r="X40">
        <f>CC2024_SR_day1!V42</f>
        <v>0</v>
      </c>
      <c r="Y40">
        <f>CC2024_SR_day1!W42</f>
        <v>0</v>
      </c>
      <c r="Z40">
        <f>CC2024_SR_day1!X42</f>
        <v>0</v>
      </c>
      <c r="AA40">
        <f>CC2024_SR_day1!Y42</f>
        <v>9.6</v>
      </c>
      <c r="AB40">
        <f>CC2024_SR_day1!Z42</f>
        <v>24.399000000000001</v>
      </c>
      <c r="AC40">
        <f>CC2024_SR_day1!AA42</f>
        <v>39</v>
      </c>
    </row>
    <row r="41" spans="1:29" x14ac:dyDescent="0.2">
      <c r="A41" t="s">
        <v>122</v>
      </c>
      <c r="B41" t="s">
        <v>85</v>
      </c>
      <c r="C41" t="str">
        <f>SUBSTITUTE(CC2024_SR_day1!D43,"-","")</f>
        <v>SRNG</v>
      </c>
      <c r="D41">
        <f>CC2024_SR_day1!A43</f>
        <v>0</v>
      </c>
      <c r="E41" t="str">
        <f>CC2024_SR_day1!B43</f>
        <v>Hayden Isfeld</v>
      </c>
      <c r="G41" t="str">
        <f t="shared" si="0"/>
        <v>Hayden Isfeld</v>
      </c>
      <c r="H41" t="str">
        <f>CC2024_SR_day1!E43</f>
        <v>BC</v>
      </c>
      <c r="I41">
        <f>CC2024_SR_day1!G43</f>
        <v>0</v>
      </c>
      <c r="J41" t="str">
        <f>CC2024_SR_day1!H43</f>
        <v>S</v>
      </c>
      <c r="K41">
        <f>CC2024_SR_day1!I43</f>
        <v>0</v>
      </c>
      <c r="L41">
        <f>CC2024_SR_day1!J43</f>
        <v>4.0999999999999996</v>
      </c>
      <c r="M41">
        <f>CC2024_SR_day1!K43</f>
        <v>12</v>
      </c>
      <c r="N41">
        <f>CC2024_SR_day1!L43</f>
        <v>23</v>
      </c>
      <c r="O41">
        <f>CC2024_SR_day1!M43</f>
        <v>0</v>
      </c>
      <c r="P41">
        <f>CC2024_SR_day1!N43</f>
        <v>0</v>
      </c>
      <c r="Q41">
        <f>CC2024_SR_day1!O43</f>
        <v>0</v>
      </c>
      <c r="R41">
        <f>CC2024_SR_day1!P43</f>
        <v>0</v>
      </c>
      <c r="S41">
        <f>CC2024_SR_day1!Q43</f>
        <v>0</v>
      </c>
      <c r="T41">
        <f>CC2024_SR_day1!R43</f>
        <v>0</v>
      </c>
      <c r="U41">
        <f>CC2024_SR_day1!S43</f>
        <v>3.2</v>
      </c>
      <c r="V41">
        <f>CC2024_SR_day1!T43</f>
        <v>12.132999999999999</v>
      </c>
      <c r="W41">
        <f>CC2024_SR_day1!U43</f>
        <v>26</v>
      </c>
      <c r="X41">
        <f>CC2024_SR_day1!V43</f>
        <v>0</v>
      </c>
      <c r="Y41">
        <f>CC2024_SR_day1!W43</f>
        <v>0</v>
      </c>
      <c r="Z41">
        <f>CC2024_SR_day1!X43</f>
        <v>0</v>
      </c>
      <c r="AA41">
        <f>CC2024_SR_day1!Y43</f>
        <v>7.3</v>
      </c>
      <c r="AB41">
        <f>CC2024_SR_day1!Z43</f>
        <v>24.132999999999999</v>
      </c>
      <c r="AC41">
        <f>CC2024_SR_day1!AA43</f>
        <v>40</v>
      </c>
    </row>
    <row r="42" spans="1:29" x14ac:dyDescent="0.2">
      <c r="A42" t="s">
        <v>122</v>
      </c>
      <c r="B42" t="s">
        <v>85</v>
      </c>
      <c r="C42" t="str">
        <f>SUBSTITUTE(CC2024_SR_day1!D44,"-","")</f>
        <v>SRNG</v>
      </c>
      <c r="D42">
        <f>CC2024_SR_day1!A44</f>
        <v>0</v>
      </c>
      <c r="E42" t="str">
        <f>CC2024_SR_day1!B44</f>
        <v>Carter Bryk</v>
      </c>
      <c r="G42" t="str">
        <f t="shared" si="0"/>
        <v>Carter Bryk</v>
      </c>
      <c r="H42" t="str">
        <f>CC2024_SR_day1!E44</f>
        <v>NS</v>
      </c>
      <c r="I42">
        <f>CC2024_SR_day1!G44</f>
        <v>0</v>
      </c>
      <c r="J42" t="str">
        <f>CC2024_SR_day1!H44</f>
        <v>S</v>
      </c>
      <c r="K42">
        <f>CC2024_SR_day1!I44</f>
        <v>0</v>
      </c>
      <c r="L42">
        <f>CC2024_SR_day1!J44</f>
        <v>0</v>
      </c>
      <c r="M42" t="str">
        <f>CC2024_SR_day1!K44</f>
        <v>S</v>
      </c>
      <c r="N42">
        <f>CC2024_SR_day1!L44</f>
        <v>0</v>
      </c>
      <c r="O42">
        <f>CC2024_SR_day1!M44</f>
        <v>3.9</v>
      </c>
      <c r="P42">
        <f>CC2024_SR_day1!N44</f>
        <v>11.632999999999999</v>
      </c>
      <c r="Q42">
        <f>CC2024_SR_day1!O44</f>
        <v>23</v>
      </c>
      <c r="R42">
        <f>CC2024_SR_day1!P44</f>
        <v>3.6</v>
      </c>
      <c r="S42">
        <f>CC2024_SR_day1!Q44</f>
        <v>11.2</v>
      </c>
      <c r="T42">
        <f>CC2024_SR_day1!R44</f>
        <v>38</v>
      </c>
      <c r="U42">
        <f>CC2024_SR_day1!S44</f>
        <v>0</v>
      </c>
      <c r="V42" t="str">
        <f>CC2024_SR_day1!T44</f>
        <v>S</v>
      </c>
      <c r="W42">
        <f>CC2024_SR_day1!U44</f>
        <v>0</v>
      </c>
      <c r="X42">
        <f>CC2024_SR_day1!V44</f>
        <v>0</v>
      </c>
      <c r="Y42" t="str">
        <f>CC2024_SR_day1!W44</f>
        <v>S</v>
      </c>
      <c r="Z42">
        <f>CC2024_SR_day1!X44</f>
        <v>0</v>
      </c>
      <c r="AA42">
        <f>CC2024_SR_day1!Y44</f>
        <v>7.5</v>
      </c>
      <c r="AB42">
        <f>CC2024_SR_day1!Z44</f>
        <v>22.832999999999998</v>
      </c>
      <c r="AC42">
        <f>CC2024_SR_day1!AA44</f>
        <v>41</v>
      </c>
    </row>
    <row r="43" spans="1:29" x14ac:dyDescent="0.2">
      <c r="A43" t="s">
        <v>122</v>
      </c>
      <c r="B43" t="s">
        <v>85</v>
      </c>
      <c r="C43" t="str">
        <f>SUBSTITUTE(CC2024_SR_day1!D45,"-","")</f>
        <v>SR21</v>
      </c>
      <c r="D43">
        <f>CC2024_SR_day1!A45</f>
        <v>0</v>
      </c>
      <c r="E43" t="str">
        <f>CC2024_SR_day1!B45</f>
        <v>Antoine Gautreau</v>
      </c>
      <c r="G43" t="str">
        <f t="shared" si="0"/>
        <v>Antoine Gautreau</v>
      </c>
      <c r="H43" t="str">
        <f>CC2024_SR_day1!E45</f>
        <v>NB</v>
      </c>
      <c r="I43">
        <f>CC2024_SR_day1!G45</f>
        <v>0</v>
      </c>
      <c r="J43">
        <f>CC2024_SR_day1!H45</f>
        <v>0</v>
      </c>
      <c r="K43">
        <f>CC2024_SR_day1!I45</f>
        <v>0</v>
      </c>
      <c r="L43">
        <f>CC2024_SR_day1!J45</f>
        <v>0</v>
      </c>
      <c r="M43">
        <f>CC2024_SR_day1!K45</f>
        <v>0</v>
      </c>
      <c r="N43">
        <f>CC2024_SR_day1!L45</f>
        <v>0</v>
      </c>
      <c r="O43">
        <f>CC2024_SR_day1!M45</f>
        <v>0</v>
      </c>
      <c r="P43">
        <f>CC2024_SR_day1!N45</f>
        <v>0</v>
      </c>
      <c r="Q43">
        <f>CC2024_SR_day1!O45</f>
        <v>0</v>
      </c>
      <c r="R43">
        <f>CC2024_SR_day1!P45</f>
        <v>0</v>
      </c>
      <c r="S43">
        <f>CC2024_SR_day1!Q45</f>
        <v>0</v>
      </c>
      <c r="T43">
        <f>CC2024_SR_day1!R45</f>
        <v>0</v>
      </c>
      <c r="U43">
        <f>CC2024_SR_day1!S45</f>
        <v>3.6</v>
      </c>
      <c r="V43">
        <f>CC2024_SR_day1!T45</f>
        <v>11.8</v>
      </c>
      <c r="W43">
        <f>CC2024_SR_day1!U45</f>
        <v>30</v>
      </c>
      <c r="X43">
        <f>CC2024_SR_day1!V45</f>
        <v>3.5</v>
      </c>
      <c r="Y43">
        <f>CC2024_SR_day1!W45</f>
        <v>9.9329999999999998</v>
      </c>
      <c r="Z43">
        <f>CC2024_SR_day1!X45</f>
        <v>33</v>
      </c>
      <c r="AA43">
        <f>CC2024_SR_day1!Y45</f>
        <v>7.1</v>
      </c>
      <c r="AB43">
        <f>CC2024_SR_day1!Z45</f>
        <v>21.733000000000001</v>
      </c>
      <c r="AC43">
        <f>CC2024_SR_day1!AA45</f>
        <v>42</v>
      </c>
    </row>
    <row r="44" spans="1:29" x14ac:dyDescent="0.2">
      <c r="A44" t="s">
        <v>122</v>
      </c>
      <c r="B44" t="s">
        <v>85</v>
      </c>
      <c r="C44" t="str">
        <f>SUBSTITUTE(CC2024_SR_day1!D46,"-","")</f>
        <v>SR21</v>
      </c>
      <c r="D44">
        <f>CC2024_SR_day1!A46</f>
        <v>0</v>
      </c>
      <c r="E44" t="str">
        <f>CC2024_SR_day1!B46</f>
        <v>Jayson Rampersad</v>
      </c>
      <c r="G44" t="str">
        <f t="shared" si="0"/>
        <v>Jayson Rampersad</v>
      </c>
      <c r="H44">
        <f>CC2024_SR_day1!E46</f>
        <v>0</v>
      </c>
      <c r="I44">
        <f>CC2024_SR_day1!G46</f>
        <v>0</v>
      </c>
      <c r="J44">
        <f>CC2024_SR_day1!H46</f>
        <v>0</v>
      </c>
      <c r="K44">
        <f>CC2024_SR_day1!I46</f>
        <v>0</v>
      </c>
      <c r="L44">
        <f>CC2024_SR_day1!J46</f>
        <v>6</v>
      </c>
      <c r="M44">
        <f>CC2024_SR_day1!K46</f>
        <v>13.032999999999999</v>
      </c>
      <c r="N44" t="str">
        <f>CC2024_SR_day1!L46</f>
        <v>3T</v>
      </c>
      <c r="O44">
        <f>CC2024_SR_day1!M46</f>
        <v>0</v>
      </c>
      <c r="P44">
        <f>CC2024_SR_day1!N46</f>
        <v>0</v>
      </c>
      <c r="Q44">
        <f>CC2024_SR_day1!O46</f>
        <v>0</v>
      </c>
      <c r="R44">
        <f>CC2024_SR_day1!P46</f>
        <v>0</v>
      </c>
      <c r="S44">
        <f>CC2024_SR_day1!Q46</f>
        <v>0</v>
      </c>
      <c r="T44">
        <f>CC2024_SR_day1!R46</f>
        <v>0</v>
      </c>
      <c r="U44">
        <f>CC2024_SR_day1!S46</f>
        <v>0</v>
      </c>
      <c r="V44">
        <f>CC2024_SR_day1!T46</f>
        <v>0</v>
      </c>
      <c r="W44">
        <f>CC2024_SR_day1!U46</f>
        <v>0</v>
      </c>
      <c r="X44">
        <f>CC2024_SR_day1!V46</f>
        <v>0</v>
      </c>
      <c r="Y44">
        <f>CC2024_SR_day1!W46</f>
        <v>0</v>
      </c>
      <c r="Z44">
        <f>CC2024_SR_day1!X46</f>
        <v>0</v>
      </c>
      <c r="AA44">
        <f>CC2024_SR_day1!Y46</f>
        <v>6</v>
      </c>
      <c r="AB44">
        <f>CC2024_SR_day1!Z46</f>
        <v>13.032999999999999</v>
      </c>
      <c r="AC44">
        <f>CC2024_SR_day1!AA46</f>
        <v>43</v>
      </c>
    </row>
    <row r="45" spans="1:29" x14ac:dyDescent="0.2">
      <c r="A45" t="s">
        <v>122</v>
      </c>
      <c r="B45" t="s">
        <v>85</v>
      </c>
      <c r="C45" t="str">
        <f>SUBSTITUTE(CC2024_SR_day1!D47,"-","")</f>
        <v>SR21</v>
      </c>
      <c r="D45">
        <f>CC2024_SR_day1!A47</f>
        <v>0</v>
      </c>
      <c r="E45" t="str">
        <f>CC2024_SR_day1!B47</f>
        <v>Aidan Li</v>
      </c>
      <c r="G45" t="str">
        <f t="shared" si="0"/>
        <v>Aidan Li</v>
      </c>
      <c r="H45">
        <f>CC2024_SR_day1!E47</f>
        <v>0</v>
      </c>
      <c r="I45">
        <f>CC2024_SR_day1!G47</f>
        <v>0</v>
      </c>
      <c r="J45">
        <f>CC2024_SR_day1!H47</f>
        <v>0</v>
      </c>
      <c r="K45">
        <f>CC2024_SR_day1!I47</f>
        <v>0</v>
      </c>
      <c r="L45">
        <f>CC2024_SR_day1!J47</f>
        <v>5.4</v>
      </c>
      <c r="M45">
        <f>CC2024_SR_day1!K47</f>
        <v>12.833</v>
      </c>
      <c r="N45" t="str">
        <f>CC2024_SR_day1!L47</f>
        <v>7T</v>
      </c>
      <c r="O45">
        <f>CC2024_SR_day1!M47</f>
        <v>0</v>
      </c>
      <c r="P45">
        <f>CC2024_SR_day1!N47</f>
        <v>0</v>
      </c>
      <c r="Q45">
        <f>CC2024_SR_day1!O47</f>
        <v>0</v>
      </c>
      <c r="R45">
        <f>CC2024_SR_day1!P47</f>
        <v>0</v>
      </c>
      <c r="S45">
        <f>CC2024_SR_day1!Q47</f>
        <v>0</v>
      </c>
      <c r="T45">
        <f>CC2024_SR_day1!R47</f>
        <v>0</v>
      </c>
      <c r="U45">
        <f>CC2024_SR_day1!S47</f>
        <v>0</v>
      </c>
      <c r="V45">
        <f>CC2024_SR_day1!T47</f>
        <v>0</v>
      </c>
      <c r="W45">
        <f>CC2024_SR_day1!U47</f>
        <v>0</v>
      </c>
      <c r="X45">
        <f>CC2024_SR_day1!V47</f>
        <v>0</v>
      </c>
      <c r="Y45">
        <f>CC2024_SR_day1!W47</f>
        <v>0</v>
      </c>
      <c r="Z45">
        <f>CC2024_SR_day1!X47</f>
        <v>0</v>
      </c>
      <c r="AA45">
        <f>CC2024_SR_day1!Y47</f>
        <v>5.4</v>
      </c>
      <c r="AB45">
        <f>CC2024_SR_day1!Z47</f>
        <v>12.833</v>
      </c>
      <c r="AC45">
        <f>CC2024_SR_day1!AA47</f>
        <v>44</v>
      </c>
    </row>
    <row r="46" spans="1:29" x14ac:dyDescent="0.2">
      <c r="A46" t="s">
        <v>122</v>
      </c>
      <c r="B46" t="s">
        <v>85</v>
      </c>
      <c r="C46" t="str">
        <f>SUBSTITUTE(CC2024_SR_day1!D48,"-","")</f>
        <v>SRNG</v>
      </c>
      <c r="D46">
        <f>CC2024_SR_day1!A48</f>
        <v>0</v>
      </c>
      <c r="E46" t="str">
        <f>CC2024_SR_day1!B48</f>
        <v>Sam Smith</v>
      </c>
      <c r="G46" t="str">
        <f t="shared" si="0"/>
        <v>Sam Smith</v>
      </c>
      <c r="H46" t="str">
        <f>CC2024_SR_day1!E48</f>
        <v>AB</v>
      </c>
      <c r="I46">
        <f>CC2024_SR_day1!G48</f>
        <v>0</v>
      </c>
      <c r="J46">
        <f>CC2024_SR_day1!H48</f>
        <v>0</v>
      </c>
      <c r="K46">
        <f>CC2024_SR_day1!I48</f>
        <v>0</v>
      </c>
      <c r="L46">
        <f>CC2024_SR_day1!J48</f>
        <v>3.9</v>
      </c>
      <c r="M46">
        <f>CC2024_SR_day1!K48</f>
        <v>12.4</v>
      </c>
      <c r="N46">
        <f>CC2024_SR_day1!L48</f>
        <v>15</v>
      </c>
      <c r="O46">
        <f>CC2024_SR_day1!M48</f>
        <v>0</v>
      </c>
      <c r="P46">
        <f>CC2024_SR_day1!N48</f>
        <v>0</v>
      </c>
      <c r="Q46">
        <f>CC2024_SR_day1!O48</f>
        <v>0</v>
      </c>
      <c r="R46">
        <f>CC2024_SR_day1!P48</f>
        <v>0</v>
      </c>
      <c r="S46">
        <f>CC2024_SR_day1!Q48</f>
        <v>0</v>
      </c>
      <c r="T46">
        <f>CC2024_SR_day1!R48</f>
        <v>0</v>
      </c>
      <c r="U46">
        <f>CC2024_SR_day1!S48</f>
        <v>0</v>
      </c>
      <c r="V46">
        <f>CC2024_SR_day1!T48</f>
        <v>0</v>
      </c>
      <c r="W46">
        <f>CC2024_SR_day1!U48</f>
        <v>0</v>
      </c>
      <c r="X46">
        <f>CC2024_SR_day1!V48</f>
        <v>0</v>
      </c>
      <c r="Y46">
        <f>CC2024_SR_day1!W48</f>
        <v>0</v>
      </c>
      <c r="Z46">
        <f>CC2024_SR_day1!X48</f>
        <v>0</v>
      </c>
      <c r="AA46">
        <f>CC2024_SR_day1!Y48</f>
        <v>3.9</v>
      </c>
      <c r="AB46">
        <f>CC2024_SR_day1!Z48</f>
        <v>12.4</v>
      </c>
      <c r="AC46">
        <f>CC2024_SR_day1!AA48</f>
        <v>45</v>
      </c>
    </row>
    <row r="47" spans="1:29" x14ac:dyDescent="0.2">
      <c r="A47" t="s">
        <v>122</v>
      </c>
      <c r="B47" t="s">
        <v>85</v>
      </c>
      <c r="C47" t="str">
        <f>SUBSTITUTE(CC2024_SR_day1!D49,"-","")</f>
        <v>SR21</v>
      </c>
      <c r="D47">
        <f>CC2024_SR_day1!A49</f>
        <v>0</v>
      </c>
      <c r="E47" t="str">
        <f>CC2024_SR_day1!B49</f>
        <v>Jameel Ali</v>
      </c>
      <c r="G47" t="str">
        <f t="shared" si="0"/>
        <v>Jameel Ali</v>
      </c>
      <c r="H47" t="str">
        <f>CC2024_SR_day1!E49</f>
        <v>ON</v>
      </c>
      <c r="I47">
        <f>CC2024_SR_day1!G49</f>
        <v>0</v>
      </c>
      <c r="J47">
        <f>CC2024_SR_day1!H49</f>
        <v>0</v>
      </c>
      <c r="K47">
        <f>CC2024_SR_day1!I49</f>
        <v>0</v>
      </c>
      <c r="L47">
        <f>CC2024_SR_day1!J49</f>
        <v>0</v>
      </c>
      <c r="M47">
        <f>CC2024_SR_day1!K49</f>
        <v>0</v>
      </c>
      <c r="N47">
        <f>CC2024_SR_day1!L49</f>
        <v>0</v>
      </c>
      <c r="O47">
        <f>CC2024_SR_day1!M49</f>
        <v>5</v>
      </c>
      <c r="P47">
        <f>CC2024_SR_day1!N49</f>
        <v>12.366</v>
      </c>
      <c r="Q47">
        <f>CC2024_SR_day1!O49</f>
        <v>16</v>
      </c>
      <c r="R47">
        <f>CC2024_SR_day1!P49</f>
        <v>0</v>
      </c>
      <c r="S47">
        <f>CC2024_SR_day1!Q49</f>
        <v>0</v>
      </c>
      <c r="T47">
        <f>CC2024_SR_day1!R49</f>
        <v>0</v>
      </c>
      <c r="U47">
        <f>CC2024_SR_day1!S49</f>
        <v>0</v>
      </c>
      <c r="V47">
        <f>CC2024_SR_day1!T49</f>
        <v>0</v>
      </c>
      <c r="W47">
        <f>CC2024_SR_day1!U49</f>
        <v>0</v>
      </c>
      <c r="X47">
        <f>CC2024_SR_day1!V49</f>
        <v>0</v>
      </c>
      <c r="Y47">
        <f>CC2024_SR_day1!W49</f>
        <v>0</v>
      </c>
      <c r="Z47">
        <f>CC2024_SR_day1!X49</f>
        <v>0</v>
      </c>
      <c r="AA47">
        <f>CC2024_SR_day1!Y49</f>
        <v>5</v>
      </c>
      <c r="AB47">
        <f>CC2024_SR_day1!Z49</f>
        <v>12.366</v>
      </c>
      <c r="AC47">
        <f>CC2024_SR_day1!AA49</f>
        <v>46</v>
      </c>
    </row>
    <row r="48" spans="1:29" x14ac:dyDescent="0.2">
      <c r="A48" t="s">
        <v>122</v>
      </c>
      <c r="B48" t="s">
        <v>85</v>
      </c>
      <c r="C48" t="str">
        <f>SUBSTITUTE(CC2024_SR_day1!D50,"-","")</f>
        <v>SR21</v>
      </c>
      <c r="D48">
        <f>CC2024_SR_day1!A50</f>
        <v>0</v>
      </c>
      <c r="E48" t="str">
        <f>CC2024_SR_day1!B50</f>
        <v>Daniel Hodare</v>
      </c>
      <c r="G48" t="str">
        <f t="shared" si="0"/>
        <v>Daniel Hodare</v>
      </c>
      <c r="H48" t="str">
        <f>CC2024_SR_day1!E50</f>
        <v>ON</v>
      </c>
      <c r="I48">
        <f>CC2024_SR_day1!G50</f>
        <v>0</v>
      </c>
      <c r="J48">
        <f>CC2024_SR_day1!H50</f>
        <v>0</v>
      </c>
      <c r="K48">
        <f>CC2024_SR_day1!I50</f>
        <v>0</v>
      </c>
      <c r="L48">
        <f>CC2024_SR_day1!J50</f>
        <v>0</v>
      </c>
      <c r="M48">
        <f>CC2024_SR_day1!K50</f>
        <v>0</v>
      </c>
      <c r="N48">
        <f>CC2024_SR_day1!L50</f>
        <v>0</v>
      </c>
      <c r="O48">
        <f>CC2024_SR_day1!M50</f>
        <v>5.3</v>
      </c>
      <c r="P48">
        <f>CC2024_SR_day1!N50</f>
        <v>12.066000000000001</v>
      </c>
      <c r="Q48">
        <f>CC2024_SR_day1!O50</f>
        <v>20</v>
      </c>
      <c r="R48">
        <f>CC2024_SR_day1!P50</f>
        <v>0</v>
      </c>
      <c r="S48">
        <f>CC2024_SR_day1!Q50</f>
        <v>0</v>
      </c>
      <c r="T48">
        <f>CC2024_SR_day1!R50</f>
        <v>0</v>
      </c>
      <c r="U48">
        <f>CC2024_SR_day1!S50</f>
        <v>0</v>
      </c>
      <c r="V48">
        <f>CC2024_SR_day1!T50</f>
        <v>0</v>
      </c>
      <c r="W48">
        <f>CC2024_SR_day1!U50</f>
        <v>0</v>
      </c>
      <c r="X48">
        <f>CC2024_SR_day1!V50</f>
        <v>0</v>
      </c>
      <c r="Y48">
        <f>CC2024_SR_day1!W50</f>
        <v>0</v>
      </c>
      <c r="Z48">
        <f>CC2024_SR_day1!X50</f>
        <v>0</v>
      </c>
      <c r="AA48">
        <f>CC2024_SR_day1!Y50</f>
        <v>5.3</v>
      </c>
      <c r="AB48">
        <f>CC2024_SR_day1!Z50</f>
        <v>12.066000000000001</v>
      </c>
      <c r="AC48">
        <f>CC2024_SR_day1!AA50</f>
        <v>47</v>
      </c>
    </row>
    <row r="49" spans="1:29" x14ac:dyDescent="0.2">
      <c r="A49" t="s">
        <v>122</v>
      </c>
      <c r="B49" t="s">
        <v>85</v>
      </c>
      <c r="C49" t="str">
        <f>SUBSTITUTE(CC2024_SR_day1!D51,"-","")</f>
        <v>SR21</v>
      </c>
      <c r="D49">
        <f>CC2024_SR_day1!A51</f>
        <v>0</v>
      </c>
      <c r="E49" t="str">
        <f>CC2024_SR_day1!B51</f>
        <v>Jaiman Lawrence</v>
      </c>
      <c r="G49" t="str">
        <f t="shared" si="0"/>
        <v>Jaiman Lawrence</v>
      </c>
      <c r="H49" t="str">
        <f>CC2024_SR_day1!E51</f>
        <v>ON</v>
      </c>
      <c r="I49">
        <f>CC2024_SR_day1!G51</f>
        <v>0</v>
      </c>
      <c r="J49">
        <f>CC2024_SR_day1!H51</f>
        <v>0</v>
      </c>
      <c r="K49">
        <f>CC2024_SR_day1!I51</f>
        <v>0</v>
      </c>
      <c r="L49">
        <f>CC2024_SR_day1!J51</f>
        <v>0</v>
      </c>
      <c r="M49">
        <f>CC2024_SR_day1!K51</f>
        <v>0</v>
      </c>
      <c r="N49">
        <f>CC2024_SR_day1!L51</f>
        <v>0</v>
      </c>
      <c r="O49">
        <f>CC2024_SR_day1!M51</f>
        <v>5.2</v>
      </c>
      <c r="P49">
        <f>CC2024_SR_day1!N51</f>
        <v>10.233000000000001</v>
      </c>
      <c r="Q49">
        <f>CC2024_SR_day1!O51</f>
        <v>34</v>
      </c>
      <c r="R49">
        <f>CC2024_SR_day1!P51</f>
        <v>0</v>
      </c>
      <c r="S49">
        <f>CC2024_SR_day1!Q51</f>
        <v>0</v>
      </c>
      <c r="T49">
        <f>CC2024_SR_day1!R51</f>
        <v>0</v>
      </c>
      <c r="U49">
        <f>CC2024_SR_day1!S51</f>
        <v>0</v>
      </c>
      <c r="V49">
        <f>CC2024_SR_day1!T51</f>
        <v>0</v>
      </c>
      <c r="W49">
        <f>CC2024_SR_day1!U51</f>
        <v>0</v>
      </c>
      <c r="X49">
        <f>CC2024_SR_day1!V51</f>
        <v>0</v>
      </c>
      <c r="Y49">
        <f>CC2024_SR_day1!W51</f>
        <v>0</v>
      </c>
      <c r="Z49">
        <f>CC2024_SR_day1!X51</f>
        <v>0</v>
      </c>
      <c r="AA49">
        <f>CC2024_SR_day1!Y51</f>
        <v>5.2</v>
      </c>
      <c r="AB49">
        <f>CC2024_SR_day1!Z51</f>
        <v>10.233000000000001</v>
      </c>
      <c r="AC49">
        <f>CC2024_SR_day1!AA51</f>
        <v>48</v>
      </c>
    </row>
    <row r="50" spans="1:29" x14ac:dyDescent="0.2">
      <c r="A50" t="s">
        <v>122</v>
      </c>
      <c r="B50" t="s">
        <v>85</v>
      </c>
      <c r="C50" t="str">
        <f>SUBSTITUTE(CC2024_SR_day1!D52,"-","")</f>
        <v>SR21</v>
      </c>
      <c r="D50">
        <f>CC2024_SR_day1!A52</f>
        <v>0</v>
      </c>
      <c r="E50" t="str">
        <f>CC2024_SR_day1!B52</f>
        <v>Mathis Fortin</v>
      </c>
      <c r="G50" t="str">
        <f t="shared" si="0"/>
        <v>Mathis Fortin</v>
      </c>
      <c r="H50">
        <f>CC2024_SR_day1!E52</f>
        <v>0</v>
      </c>
      <c r="I50">
        <f>CC2024_SR_day1!G52</f>
        <v>0</v>
      </c>
      <c r="J50">
        <f>CC2024_SR_day1!H52</f>
        <v>0</v>
      </c>
      <c r="K50">
        <f>CC2024_SR_day1!I52</f>
        <v>0</v>
      </c>
      <c r="L50">
        <f>CC2024_SR_day1!J52</f>
        <v>3.8</v>
      </c>
      <c r="M50">
        <f>CC2024_SR_day1!K52</f>
        <v>8.6999999999999993</v>
      </c>
      <c r="N50">
        <f>CC2024_SR_day1!L52</f>
        <v>38</v>
      </c>
      <c r="O50">
        <f>CC2024_SR_day1!M52</f>
        <v>0</v>
      </c>
      <c r="P50">
        <f>CC2024_SR_day1!N52</f>
        <v>0</v>
      </c>
      <c r="Q50">
        <f>CC2024_SR_day1!O52</f>
        <v>0</v>
      </c>
      <c r="R50">
        <f>CC2024_SR_day1!P52</f>
        <v>0</v>
      </c>
      <c r="S50">
        <f>CC2024_SR_day1!Q52</f>
        <v>0</v>
      </c>
      <c r="T50">
        <f>CC2024_SR_day1!R52</f>
        <v>0</v>
      </c>
      <c r="U50">
        <f>CC2024_SR_day1!S52</f>
        <v>0</v>
      </c>
      <c r="V50">
        <f>CC2024_SR_day1!T52</f>
        <v>0</v>
      </c>
      <c r="W50">
        <f>CC2024_SR_day1!U52</f>
        <v>0</v>
      </c>
      <c r="X50">
        <f>CC2024_SR_day1!V52</f>
        <v>0</v>
      </c>
      <c r="Y50">
        <f>CC2024_SR_day1!W52</f>
        <v>0</v>
      </c>
      <c r="Z50">
        <f>CC2024_SR_day1!X52</f>
        <v>0</v>
      </c>
      <c r="AA50">
        <f>CC2024_SR_day1!Y52</f>
        <v>3.8</v>
      </c>
      <c r="AB50">
        <f>CC2024_SR_day1!Z52</f>
        <v>8.6999999999999993</v>
      </c>
      <c r="AC50">
        <f>CC2024_SR_day1!AA52</f>
        <v>49</v>
      </c>
    </row>
    <row r="51" spans="1:29" x14ac:dyDescent="0.2">
      <c r="A51" t="s">
        <v>122</v>
      </c>
      <c r="B51" t="s">
        <v>88</v>
      </c>
      <c r="C51" t="str">
        <f>SUBSTITUTE(CC2024_SR_day2!D4,"-","")</f>
        <v>SR21</v>
      </c>
      <c r="D51">
        <f>CC2024_SR_day2!A4</f>
        <v>0</v>
      </c>
      <c r="E51" t="str">
        <f>CC2024_SR_day2!B4</f>
        <v>Ren√© Cournoyer</v>
      </c>
      <c r="G51" t="s">
        <v>109</v>
      </c>
      <c r="H51" t="str">
        <f>CC2024_SR_day2!E4</f>
        <v>QC</v>
      </c>
      <c r="I51">
        <f>CC2024_SR_day2!G4</f>
        <v>5.5</v>
      </c>
      <c r="J51">
        <f>CC2024_SR_day2!H4</f>
        <v>14.1</v>
      </c>
      <c r="K51">
        <f>CC2024_SR_day2!I4</f>
        <v>3</v>
      </c>
      <c r="L51">
        <f>CC2024_SR_day2!J4</f>
        <v>5</v>
      </c>
      <c r="M51">
        <f>CC2024_SR_day2!K4</f>
        <v>12.933</v>
      </c>
      <c r="N51">
        <f>CC2024_SR_day2!L4</f>
        <v>6</v>
      </c>
      <c r="O51">
        <f>CC2024_SR_day2!M4</f>
        <v>5.4</v>
      </c>
      <c r="P51">
        <f>CC2024_SR_day2!N4</f>
        <v>14.266</v>
      </c>
      <c r="Q51">
        <f>CC2024_SR_day2!O4</f>
        <v>1</v>
      </c>
      <c r="R51">
        <f>CC2024_SR_day2!P4</f>
        <v>5.2</v>
      </c>
      <c r="S51">
        <f>CC2024_SR_day2!Q4</f>
        <v>14.55</v>
      </c>
      <c r="T51">
        <f>CC2024_SR_day2!R4</f>
        <v>2</v>
      </c>
      <c r="U51">
        <f>CC2024_SR_day2!S4</f>
        <v>5.4</v>
      </c>
      <c r="V51">
        <f>CC2024_SR_day2!T4</f>
        <v>14.433</v>
      </c>
      <c r="W51">
        <f>CC2024_SR_day2!U4</f>
        <v>2</v>
      </c>
      <c r="X51">
        <f>CC2024_SR_day2!V4</f>
        <v>5.3</v>
      </c>
      <c r="Y51">
        <f>CC2024_SR_day2!W4</f>
        <v>14.066000000000001</v>
      </c>
      <c r="Z51">
        <f>CC2024_SR_day2!X4</f>
        <v>4</v>
      </c>
      <c r="AA51">
        <f>CC2024_SR_day2!Y4</f>
        <v>31.8</v>
      </c>
      <c r="AB51">
        <f>CC2024_SR_day2!Z4</f>
        <v>84.347999999999999</v>
      </c>
      <c r="AC51">
        <f>CC2024_SR_day2!AA4</f>
        <v>1</v>
      </c>
    </row>
    <row r="52" spans="1:29" x14ac:dyDescent="0.2">
      <c r="A52" t="s">
        <v>122</v>
      </c>
      <c r="B52" t="s">
        <v>88</v>
      </c>
      <c r="C52" t="str">
        <f>SUBSTITUTE(CC2024_SR_day2!D5,"-","")</f>
        <v>SR21</v>
      </c>
      <c r="D52">
        <f>CC2024_SR_day2!A5</f>
        <v>0</v>
      </c>
      <c r="E52" t="str">
        <f>CC2024_SR_day2!B5</f>
        <v>F√©lix Dolci</v>
      </c>
      <c r="G52" t="s">
        <v>107</v>
      </c>
      <c r="H52">
        <f>CC2024_SR_day2!E5</f>
        <v>0</v>
      </c>
      <c r="I52">
        <f>CC2024_SR_day2!G5</f>
        <v>6</v>
      </c>
      <c r="J52">
        <f>CC2024_SR_day2!H5</f>
        <v>14.5</v>
      </c>
      <c r="K52">
        <f>CC2024_SR_day2!I5</f>
        <v>2</v>
      </c>
      <c r="L52">
        <f>CC2024_SR_day2!J5</f>
        <v>4.5</v>
      </c>
      <c r="M52">
        <f>CC2024_SR_day2!K5</f>
        <v>11.965999999999999</v>
      </c>
      <c r="N52">
        <f>CC2024_SR_day2!L5</f>
        <v>16</v>
      </c>
      <c r="O52">
        <f>CC2024_SR_day2!M5</f>
        <v>5.5</v>
      </c>
      <c r="P52">
        <f>CC2024_SR_day2!N5</f>
        <v>13.8</v>
      </c>
      <c r="Q52">
        <f>CC2024_SR_day2!O5</f>
        <v>4</v>
      </c>
      <c r="R52">
        <f>CC2024_SR_day2!P5</f>
        <v>5.2</v>
      </c>
      <c r="S52">
        <f>CC2024_SR_day2!Q5</f>
        <v>14.9</v>
      </c>
      <c r="T52">
        <f>CC2024_SR_day2!R5</f>
        <v>1</v>
      </c>
      <c r="U52">
        <f>CC2024_SR_day2!S5</f>
        <v>5.9</v>
      </c>
      <c r="V52">
        <f>CC2024_SR_day2!T5</f>
        <v>14.366</v>
      </c>
      <c r="W52">
        <f>CC2024_SR_day2!U5</f>
        <v>3</v>
      </c>
      <c r="X52">
        <f>CC2024_SR_day2!V5</f>
        <v>5.7</v>
      </c>
      <c r="Y52">
        <f>CC2024_SR_day2!W5</f>
        <v>14.233000000000001</v>
      </c>
      <c r="Z52" t="str">
        <f>CC2024_SR_day2!X5</f>
        <v>2T</v>
      </c>
      <c r="AA52">
        <f>CC2024_SR_day2!Y5</f>
        <v>32.799999999999997</v>
      </c>
      <c r="AB52">
        <f>CC2024_SR_day2!Z5</f>
        <v>83.765000000000001</v>
      </c>
      <c r="AC52">
        <f>CC2024_SR_day2!AA5</f>
        <v>2</v>
      </c>
    </row>
    <row r="53" spans="1:29" x14ac:dyDescent="0.2">
      <c r="A53" t="s">
        <v>122</v>
      </c>
      <c r="B53" t="s">
        <v>88</v>
      </c>
      <c r="C53" t="str">
        <f>SUBSTITUTE(CC2024_SR_day2!D6,"-","")</f>
        <v>SR21</v>
      </c>
      <c r="D53">
        <f>CC2024_SR_day2!A6</f>
        <v>0</v>
      </c>
      <c r="E53" t="str">
        <f>CC2024_SR_day2!B6</f>
        <v>Samuel Zakutney</v>
      </c>
      <c r="G53" t="str">
        <f t="shared" ref="G52:G98" si="1">E53</f>
        <v>Samuel Zakutney</v>
      </c>
      <c r="H53">
        <f>CC2024_SR_day2!E6</f>
        <v>0</v>
      </c>
      <c r="I53">
        <f>CC2024_SR_day2!G6</f>
        <v>5.5</v>
      </c>
      <c r="J53">
        <f>CC2024_SR_day2!H6</f>
        <v>13.5</v>
      </c>
      <c r="K53" t="str">
        <f>CC2024_SR_day2!I6</f>
        <v>6T</v>
      </c>
      <c r="L53">
        <f>CC2024_SR_day2!J6</f>
        <v>5.2</v>
      </c>
      <c r="M53">
        <f>CC2024_SR_day2!K6</f>
        <v>13.266</v>
      </c>
      <c r="N53" t="str">
        <f>CC2024_SR_day2!L6</f>
        <v>3T</v>
      </c>
      <c r="O53">
        <f>CC2024_SR_day2!M6</f>
        <v>4.3</v>
      </c>
      <c r="P53">
        <f>CC2024_SR_day2!N6</f>
        <v>13.532999999999999</v>
      </c>
      <c r="Q53">
        <f>CC2024_SR_day2!O6</f>
        <v>5</v>
      </c>
      <c r="R53">
        <f>CC2024_SR_day2!P6</f>
        <v>4.8</v>
      </c>
      <c r="S53">
        <f>CC2024_SR_day2!Q6</f>
        <v>13.8</v>
      </c>
      <c r="T53" t="str">
        <f>CC2024_SR_day2!R6</f>
        <v>8T</v>
      </c>
      <c r="U53">
        <f>CC2024_SR_day2!S6</f>
        <v>5.8</v>
      </c>
      <c r="V53">
        <f>CC2024_SR_day2!T6</f>
        <v>14.566000000000001</v>
      </c>
      <c r="W53">
        <f>CC2024_SR_day2!U6</f>
        <v>1</v>
      </c>
      <c r="X53">
        <f>CC2024_SR_day2!V6</f>
        <v>5.8</v>
      </c>
      <c r="Y53">
        <f>CC2024_SR_day2!W6</f>
        <v>14.433</v>
      </c>
      <c r="Z53">
        <f>CC2024_SR_day2!X6</f>
        <v>1</v>
      </c>
      <c r="AA53">
        <f>CC2024_SR_day2!Y6</f>
        <v>31.4</v>
      </c>
      <c r="AB53">
        <f>CC2024_SR_day2!Z6</f>
        <v>83.097999999999999</v>
      </c>
      <c r="AC53">
        <f>CC2024_SR_day2!AA6</f>
        <v>3</v>
      </c>
    </row>
    <row r="54" spans="1:29" x14ac:dyDescent="0.2">
      <c r="A54" t="s">
        <v>122</v>
      </c>
      <c r="B54" t="s">
        <v>88</v>
      </c>
      <c r="C54" t="str">
        <f>SUBSTITUTE(CC2024_SR_day2!D7,"-","")</f>
        <v>SR21</v>
      </c>
      <c r="D54">
        <f>CC2024_SR_day2!A7</f>
        <v>0</v>
      </c>
      <c r="E54" t="str">
        <f>CC2024_SR_day2!B7</f>
        <v>William Emard</v>
      </c>
      <c r="G54" t="str">
        <f t="shared" si="1"/>
        <v>William Emard</v>
      </c>
      <c r="H54" t="str">
        <f>CC2024_SR_day2!E7</f>
        <v>QC</v>
      </c>
      <c r="I54">
        <f>CC2024_SR_day2!G7</f>
        <v>5.8</v>
      </c>
      <c r="J54">
        <f>CC2024_SR_day2!H7</f>
        <v>14.8</v>
      </c>
      <c r="K54">
        <f>CC2024_SR_day2!I7</f>
        <v>1</v>
      </c>
      <c r="L54">
        <f>CC2024_SR_day2!J7</f>
        <v>3.6</v>
      </c>
      <c r="M54">
        <f>CC2024_SR_day2!K7</f>
        <v>12.066000000000001</v>
      </c>
      <c r="N54">
        <f>CC2024_SR_day2!L7</f>
        <v>15</v>
      </c>
      <c r="O54">
        <f>CC2024_SR_day2!M7</f>
        <v>5</v>
      </c>
      <c r="P54">
        <f>CC2024_SR_day2!N7</f>
        <v>14.2</v>
      </c>
      <c r="Q54" t="str">
        <f>CC2024_SR_day2!O7</f>
        <v>2T</v>
      </c>
      <c r="R54">
        <f>CC2024_SR_day2!P7</f>
        <v>5.2</v>
      </c>
      <c r="S54">
        <f>CC2024_SR_day2!Q7</f>
        <v>14.45</v>
      </c>
      <c r="T54">
        <f>CC2024_SR_day2!R7</f>
        <v>4</v>
      </c>
      <c r="U54">
        <f>CC2024_SR_day2!S7</f>
        <v>5.5</v>
      </c>
      <c r="V54">
        <f>CC2024_SR_day2!T7</f>
        <v>13.733000000000001</v>
      </c>
      <c r="W54">
        <f>CC2024_SR_day2!U7</f>
        <v>6</v>
      </c>
      <c r="X54">
        <f>CC2024_SR_day2!V7</f>
        <v>4.9000000000000004</v>
      </c>
      <c r="Y54">
        <f>CC2024_SR_day2!W7</f>
        <v>13.7</v>
      </c>
      <c r="Z54">
        <f>CC2024_SR_day2!X7</f>
        <v>5</v>
      </c>
      <c r="AA54">
        <f>CC2024_SR_day2!Y7</f>
        <v>30</v>
      </c>
      <c r="AB54">
        <f>CC2024_SR_day2!Z7</f>
        <v>82.948999999999998</v>
      </c>
      <c r="AC54">
        <f>CC2024_SR_day2!AA7</f>
        <v>4</v>
      </c>
    </row>
    <row r="55" spans="1:29" x14ac:dyDescent="0.2">
      <c r="A55" t="s">
        <v>122</v>
      </c>
      <c r="B55" t="s">
        <v>88</v>
      </c>
      <c r="C55" t="str">
        <f>SUBSTITUTE(CC2024_SR_day2!D8,"-","")</f>
        <v>SR21</v>
      </c>
      <c r="D55">
        <f>CC2024_SR_day2!A8</f>
        <v>0</v>
      </c>
      <c r="E55" t="str">
        <f>CC2024_SR_day2!B8</f>
        <v>Evgeny Siminiuc</v>
      </c>
      <c r="G55" t="str">
        <f t="shared" si="1"/>
        <v>Evgeny Siminiuc</v>
      </c>
      <c r="H55" t="str">
        <f>CC2024_SR_day2!E8</f>
        <v>ON</v>
      </c>
      <c r="I55">
        <f>CC2024_SR_day2!G8</f>
        <v>4.8</v>
      </c>
      <c r="J55">
        <f>CC2024_SR_day2!H8</f>
        <v>12.95</v>
      </c>
      <c r="K55">
        <f>CC2024_SR_day2!I8</f>
        <v>15</v>
      </c>
      <c r="L55">
        <f>CC2024_SR_day2!J8</f>
        <v>4.0999999999999996</v>
      </c>
      <c r="M55">
        <f>CC2024_SR_day2!K8</f>
        <v>12.666</v>
      </c>
      <c r="N55">
        <f>CC2024_SR_day2!L8</f>
        <v>10</v>
      </c>
      <c r="O55">
        <f>CC2024_SR_day2!M8</f>
        <v>4.3</v>
      </c>
      <c r="P55">
        <f>CC2024_SR_day2!N8</f>
        <v>13.433</v>
      </c>
      <c r="Q55">
        <f>CC2024_SR_day2!O8</f>
        <v>6</v>
      </c>
      <c r="R55">
        <f>CC2024_SR_day2!P8</f>
        <v>4.8</v>
      </c>
      <c r="S55">
        <f>CC2024_SR_day2!Q8</f>
        <v>13.8</v>
      </c>
      <c r="T55" t="str">
        <f>CC2024_SR_day2!R8</f>
        <v>8T</v>
      </c>
      <c r="U55">
        <f>CC2024_SR_day2!S8</f>
        <v>5.7</v>
      </c>
      <c r="V55">
        <f>CC2024_SR_day2!T8</f>
        <v>14.233000000000001</v>
      </c>
      <c r="W55">
        <f>CC2024_SR_day2!U8</f>
        <v>4</v>
      </c>
      <c r="X55">
        <f>CC2024_SR_day2!V8</f>
        <v>5.2</v>
      </c>
      <c r="Y55">
        <f>CC2024_SR_day2!W8</f>
        <v>14.233000000000001</v>
      </c>
      <c r="Z55" t="str">
        <f>CC2024_SR_day2!X8</f>
        <v>2T</v>
      </c>
      <c r="AA55">
        <f>CC2024_SR_day2!Y8</f>
        <v>28.9</v>
      </c>
      <c r="AB55">
        <f>CC2024_SR_day2!Z8</f>
        <v>81.314999999999998</v>
      </c>
      <c r="AC55">
        <f>CC2024_SR_day2!AA8</f>
        <v>5</v>
      </c>
    </row>
    <row r="56" spans="1:29" x14ac:dyDescent="0.2">
      <c r="A56" t="s">
        <v>122</v>
      </c>
      <c r="B56" t="s">
        <v>88</v>
      </c>
      <c r="C56" t="str">
        <f>SUBSTITUTE(CC2024_SR_day2!D9,"-","")</f>
        <v>SR21</v>
      </c>
      <c r="D56">
        <f>CC2024_SR_day2!A9</f>
        <v>0</v>
      </c>
      <c r="E56" t="str">
        <f>CC2024_SR_day2!B9</f>
        <v>Ioannis Chronopoulos</v>
      </c>
      <c r="G56" t="str">
        <f t="shared" si="1"/>
        <v>Ioannis Chronopoulos</v>
      </c>
      <c r="H56" t="str">
        <f>CC2024_SR_day2!E9</f>
        <v>ON</v>
      </c>
      <c r="I56">
        <f>CC2024_SR_day2!G9</f>
        <v>4.7</v>
      </c>
      <c r="J56">
        <f>CC2024_SR_day2!H9</f>
        <v>13.55</v>
      </c>
      <c r="K56">
        <f>CC2024_SR_day2!I9</f>
        <v>5</v>
      </c>
      <c r="L56">
        <f>CC2024_SR_day2!J9</f>
        <v>5.2</v>
      </c>
      <c r="M56">
        <f>CC2024_SR_day2!K9</f>
        <v>12.9</v>
      </c>
      <c r="N56">
        <f>CC2024_SR_day2!L9</f>
        <v>7</v>
      </c>
      <c r="O56">
        <f>CC2024_SR_day2!M9</f>
        <v>4.7</v>
      </c>
      <c r="P56">
        <f>CC2024_SR_day2!N9</f>
        <v>13.266</v>
      </c>
      <c r="Q56">
        <f>CC2024_SR_day2!O9</f>
        <v>7</v>
      </c>
      <c r="R56">
        <f>CC2024_SR_day2!P9</f>
        <v>4.8</v>
      </c>
      <c r="S56">
        <f>CC2024_SR_day2!Q9</f>
        <v>14.15</v>
      </c>
      <c r="T56">
        <f>CC2024_SR_day2!R9</f>
        <v>5</v>
      </c>
      <c r="U56">
        <f>CC2024_SR_day2!S9</f>
        <v>5.3</v>
      </c>
      <c r="V56">
        <f>CC2024_SR_day2!T9</f>
        <v>14.066000000000001</v>
      </c>
      <c r="W56">
        <f>CC2024_SR_day2!U9</f>
        <v>5</v>
      </c>
      <c r="X56">
        <f>CC2024_SR_day2!V9</f>
        <v>4.5999999999999996</v>
      </c>
      <c r="Y56">
        <f>CC2024_SR_day2!W9</f>
        <v>13.166</v>
      </c>
      <c r="Z56">
        <f>CC2024_SR_day2!X9</f>
        <v>9</v>
      </c>
      <c r="AA56">
        <f>CC2024_SR_day2!Y9</f>
        <v>29.3</v>
      </c>
      <c r="AB56">
        <f>CC2024_SR_day2!Z9</f>
        <v>81.097999999999999</v>
      </c>
      <c r="AC56">
        <f>CC2024_SR_day2!AA9</f>
        <v>6</v>
      </c>
    </row>
    <row r="57" spans="1:29" x14ac:dyDescent="0.2">
      <c r="A57" t="s">
        <v>122</v>
      </c>
      <c r="B57" t="s">
        <v>88</v>
      </c>
      <c r="C57" t="str">
        <f>SUBSTITUTE(CC2024_SR_day2!D10,"-","")</f>
        <v>SR21</v>
      </c>
      <c r="D57">
        <f>CC2024_SR_day2!A10</f>
        <v>0</v>
      </c>
      <c r="E57" t="str">
        <f>CC2024_SR_day2!B10</f>
        <v>Zachary Clay</v>
      </c>
      <c r="G57" t="str">
        <f t="shared" si="1"/>
        <v>Zachary Clay</v>
      </c>
      <c r="H57" t="str">
        <f>CC2024_SR_day2!E10</f>
        <v>BC</v>
      </c>
      <c r="I57">
        <f>CC2024_SR_day2!G10</f>
        <v>4.8</v>
      </c>
      <c r="J57">
        <f>CC2024_SR_day2!H10</f>
        <v>12.55</v>
      </c>
      <c r="K57">
        <f>CC2024_SR_day2!I10</f>
        <v>18</v>
      </c>
      <c r="L57">
        <f>CC2024_SR_day2!J10</f>
        <v>5.7</v>
      </c>
      <c r="M57">
        <f>CC2024_SR_day2!K10</f>
        <v>13.965999999999999</v>
      </c>
      <c r="N57">
        <f>CC2024_SR_day2!L10</f>
        <v>2</v>
      </c>
      <c r="O57">
        <f>CC2024_SR_day2!M10</f>
        <v>4.7</v>
      </c>
      <c r="P57">
        <f>CC2024_SR_day2!N10</f>
        <v>13.032999999999999</v>
      </c>
      <c r="Q57">
        <f>CC2024_SR_day2!O10</f>
        <v>9</v>
      </c>
      <c r="R57">
        <f>CC2024_SR_day2!P10</f>
        <v>4.8</v>
      </c>
      <c r="S57">
        <f>CC2024_SR_day2!Q10</f>
        <v>13.9</v>
      </c>
      <c r="T57" t="str">
        <f>CC2024_SR_day2!R10</f>
        <v>6T</v>
      </c>
      <c r="U57">
        <f>CC2024_SR_day2!S10</f>
        <v>5.3</v>
      </c>
      <c r="V57">
        <f>CC2024_SR_day2!T10</f>
        <v>12.866</v>
      </c>
      <c r="W57" t="str">
        <f>CC2024_SR_day2!U10</f>
        <v>16T</v>
      </c>
      <c r="X57">
        <f>CC2024_SR_day2!V10</f>
        <v>5</v>
      </c>
      <c r="Y57">
        <f>CC2024_SR_day2!W10</f>
        <v>13.5</v>
      </c>
      <c r="Z57">
        <f>CC2024_SR_day2!X10</f>
        <v>8</v>
      </c>
      <c r="AA57">
        <f>CC2024_SR_day2!Y10</f>
        <v>30.3</v>
      </c>
      <c r="AB57">
        <f>CC2024_SR_day2!Z10</f>
        <v>79.814999999999998</v>
      </c>
      <c r="AC57">
        <f>CC2024_SR_day2!AA10</f>
        <v>7</v>
      </c>
    </row>
    <row r="58" spans="1:29" x14ac:dyDescent="0.2">
      <c r="A58" t="s">
        <v>122</v>
      </c>
      <c r="B58" t="s">
        <v>88</v>
      </c>
      <c r="C58" t="str">
        <f>SUBSTITUTE(CC2024_SR_day2!D11,"-","")</f>
        <v>SR21</v>
      </c>
      <c r="D58">
        <f>CC2024_SR_day2!A11</f>
        <v>0</v>
      </c>
      <c r="E58" t="str">
        <f>CC2024_SR_day2!B11</f>
        <v>Dorian Doan</v>
      </c>
      <c r="G58" t="str">
        <f t="shared" si="1"/>
        <v>Dorian Doan</v>
      </c>
      <c r="H58" t="str">
        <f>CC2024_SR_day2!E11</f>
        <v>ON</v>
      </c>
      <c r="I58">
        <f>CC2024_SR_day2!G11</f>
        <v>5.6</v>
      </c>
      <c r="J58">
        <f>CC2024_SR_day2!H11</f>
        <v>12.3</v>
      </c>
      <c r="K58">
        <f>CC2024_SR_day2!I11</f>
        <v>20</v>
      </c>
      <c r="L58">
        <f>CC2024_SR_day2!J11</f>
        <v>4.5</v>
      </c>
      <c r="M58">
        <f>CC2024_SR_day2!K11</f>
        <v>12.8</v>
      </c>
      <c r="N58">
        <f>CC2024_SR_day2!L11</f>
        <v>8</v>
      </c>
      <c r="O58">
        <f>CC2024_SR_day2!M11</f>
        <v>4.7</v>
      </c>
      <c r="P58">
        <f>CC2024_SR_day2!N11</f>
        <v>12.9</v>
      </c>
      <c r="Q58">
        <f>CC2024_SR_day2!O11</f>
        <v>12</v>
      </c>
      <c r="R58">
        <f>CC2024_SR_day2!P11</f>
        <v>5.2</v>
      </c>
      <c r="S58">
        <f>CC2024_SR_day2!Q11</f>
        <v>13.65</v>
      </c>
      <c r="T58">
        <f>CC2024_SR_day2!R11</f>
        <v>11</v>
      </c>
      <c r="U58">
        <f>CC2024_SR_day2!S11</f>
        <v>4.4000000000000004</v>
      </c>
      <c r="V58">
        <f>CC2024_SR_day2!T11</f>
        <v>12.866</v>
      </c>
      <c r="W58" t="str">
        <f>CC2024_SR_day2!U11</f>
        <v>16T</v>
      </c>
      <c r="X58">
        <f>CC2024_SR_day2!V11</f>
        <v>4.8</v>
      </c>
      <c r="Y58">
        <f>CC2024_SR_day2!W11</f>
        <v>13.1</v>
      </c>
      <c r="Z58">
        <f>CC2024_SR_day2!X11</f>
        <v>11</v>
      </c>
      <c r="AA58">
        <f>CC2024_SR_day2!Y11</f>
        <v>29.2</v>
      </c>
      <c r="AB58">
        <f>CC2024_SR_day2!Z11</f>
        <v>77.616</v>
      </c>
      <c r="AC58">
        <f>CC2024_SR_day2!AA11</f>
        <v>8</v>
      </c>
    </row>
    <row r="59" spans="1:29" x14ac:dyDescent="0.2">
      <c r="A59" t="s">
        <v>122</v>
      </c>
      <c r="B59" t="s">
        <v>88</v>
      </c>
      <c r="C59" t="str">
        <f>SUBSTITUTE(CC2024_SR_day2!D12,"-","")</f>
        <v>SR21</v>
      </c>
      <c r="D59">
        <f>CC2024_SR_day2!A12</f>
        <v>0</v>
      </c>
      <c r="E59" t="str">
        <f>CC2024_SR_day2!B12</f>
        <v>Noah Royer</v>
      </c>
      <c r="G59" t="str">
        <f t="shared" si="1"/>
        <v>Noah Royer</v>
      </c>
      <c r="H59" t="str">
        <f>CC2024_SR_day2!E12</f>
        <v>SK</v>
      </c>
      <c r="I59">
        <f>CC2024_SR_day2!G12</f>
        <v>5.0999999999999996</v>
      </c>
      <c r="J59">
        <f>CC2024_SR_day2!H12</f>
        <v>12.9</v>
      </c>
      <c r="K59">
        <f>CC2024_SR_day2!I12</f>
        <v>16</v>
      </c>
      <c r="L59">
        <f>CC2024_SR_day2!J12</f>
        <v>3.9</v>
      </c>
      <c r="M59">
        <f>CC2024_SR_day2!K12</f>
        <v>12.166</v>
      </c>
      <c r="N59">
        <f>CC2024_SR_day2!L12</f>
        <v>13</v>
      </c>
      <c r="O59">
        <f>CC2024_SR_day2!M12</f>
        <v>4.3</v>
      </c>
      <c r="P59">
        <f>CC2024_SR_day2!N12</f>
        <v>12.6</v>
      </c>
      <c r="Q59">
        <f>CC2024_SR_day2!O12</f>
        <v>14</v>
      </c>
      <c r="R59">
        <f>CC2024_SR_day2!P12</f>
        <v>4</v>
      </c>
      <c r="S59">
        <f>CC2024_SR_day2!Q12</f>
        <v>13.2</v>
      </c>
      <c r="T59">
        <f>CC2024_SR_day2!R12</f>
        <v>21</v>
      </c>
      <c r="U59">
        <f>CC2024_SR_day2!S12</f>
        <v>5.5</v>
      </c>
      <c r="V59">
        <f>CC2024_SR_day2!T12</f>
        <v>12.632999999999999</v>
      </c>
      <c r="W59">
        <f>CC2024_SR_day2!U12</f>
        <v>20</v>
      </c>
      <c r="X59">
        <f>CC2024_SR_day2!V12</f>
        <v>5</v>
      </c>
      <c r="Y59">
        <f>CC2024_SR_day2!W12</f>
        <v>13.566000000000001</v>
      </c>
      <c r="Z59" t="str">
        <f>CC2024_SR_day2!X12</f>
        <v>6T</v>
      </c>
      <c r="AA59">
        <f>CC2024_SR_day2!Y12</f>
        <v>27.8</v>
      </c>
      <c r="AB59">
        <f>CC2024_SR_day2!Z12</f>
        <v>77.064999999999998</v>
      </c>
      <c r="AC59">
        <f>CC2024_SR_day2!AA12</f>
        <v>9</v>
      </c>
    </row>
    <row r="60" spans="1:29" x14ac:dyDescent="0.2">
      <c r="A60" t="s">
        <v>122</v>
      </c>
      <c r="B60" t="s">
        <v>88</v>
      </c>
      <c r="C60" t="str">
        <f>SUBSTITUTE(CC2024_SR_day2!D13,"-","")</f>
        <v>SR21</v>
      </c>
      <c r="D60">
        <f>CC2024_SR_day2!A13</f>
        <v>0</v>
      </c>
      <c r="E60" t="str">
        <f>CC2024_SR_day2!B13</f>
        <v>Addyson Cheladyn</v>
      </c>
      <c r="G60" t="str">
        <f t="shared" si="1"/>
        <v>Addyson Cheladyn</v>
      </c>
      <c r="H60" t="str">
        <f>CC2024_SR_day2!E13</f>
        <v>QC</v>
      </c>
      <c r="I60">
        <f>CC2024_SR_day2!G13</f>
        <v>5.4</v>
      </c>
      <c r="J60">
        <f>CC2024_SR_day2!H13</f>
        <v>11.95</v>
      </c>
      <c r="K60">
        <f>CC2024_SR_day2!I13</f>
        <v>27</v>
      </c>
      <c r="L60">
        <f>CC2024_SR_day2!J13</f>
        <v>4.7</v>
      </c>
      <c r="M60">
        <f>CC2024_SR_day2!K13</f>
        <v>12.766</v>
      </c>
      <c r="N60">
        <f>CC2024_SR_day2!L13</f>
        <v>9</v>
      </c>
      <c r="O60">
        <f>CC2024_SR_day2!M13</f>
        <v>4.3</v>
      </c>
      <c r="P60">
        <f>CC2024_SR_day2!N13</f>
        <v>12.266</v>
      </c>
      <c r="Q60" t="str">
        <f>CC2024_SR_day2!O13</f>
        <v>17T</v>
      </c>
      <c r="R60">
        <f>CC2024_SR_day2!P13</f>
        <v>4</v>
      </c>
      <c r="S60">
        <f>CC2024_SR_day2!Q13</f>
        <v>13.4</v>
      </c>
      <c r="T60">
        <f>CC2024_SR_day2!R13</f>
        <v>18</v>
      </c>
      <c r="U60">
        <f>CC2024_SR_day2!S13</f>
        <v>4.4000000000000004</v>
      </c>
      <c r="V60">
        <f>CC2024_SR_day2!T13</f>
        <v>13.066000000000001</v>
      </c>
      <c r="W60">
        <f>CC2024_SR_day2!U13</f>
        <v>14</v>
      </c>
      <c r="X60">
        <f>CC2024_SR_day2!V13</f>
        <v>4.5</v>
      </c>
      <c r="Y60">
        <f>CC2024_SR_day2!W13</f>
        <v>13.566000000000001</v>
      </c>
      <c r="Z60" t="str">
        <f>CC2024_SR_day2!X13</f>
        <v>6T</v>
      </c>
      <c r="AA60">
        <f>CC2024_SR_day2!Y13</f>
        <v>27.3</v>
      </c>
      <c r="AB60">
        <f>CC2024_SR_day2!Z13</f>
        <v>77.013999999999996</v>
      </c>
      <c r="AC60">
        <f>CC2024_SR_day2!AA13</f>
        <v>10</v>
      </c>
    </row>
    <row r="61" spans="1:29" x14ac:dyDescent="0.2">
      <c r="A61" t="s">
        <v>122</v>
      </c>
      <c r="B61" t="s">
        <v>88</v>
      </c>
      <c r="C61" t="str">
        <f>SUBSTITUTE(CC2024_SR_day2!D14,"-","")</f>
        <v>SR21</v>
      </c>
      <c r="D61">
        <f>CC2024_SR_day2!A14</f>
        <v>0</v>
      </c>
      <c r="E61" t="str">
        <f>CC2024_SR_day2!B14</f>
        <v>Kenji Tamane</v>
      </c>
      <c r="G61" t="str">
        <f t="shared" si="1"/>
        <v>Kenji Tamane</v>
      </c>
      <c r="H61" t="str">
        <f>CC2024_SR_day2!E14</f>
        <v>QC</v>
      </c>
      <c r="I61">
        <f>CC2024_SR_day2!G14</f>
        <v>5</v>
      </c>
      <c r="J61">
        <f>CC2024_SR_day2!H14</f>
        <v>13.7</v>
      </c>
      <c r="K61">
        <f>CC2024_SR_day2!I14</f>
        <v>4</v>
      </c>
      <c r="L61">
        <f>CC2024_SR_day2!J14</f>
        <v>4.5999999999999996</v>
      </c>
      <c r="M61">
        <f>CC2024_SR_day2!K14</f>
        <v>11.465999999999999</v>
      </c>
      <c r="N61">
        <f>CC2024_SR_day2!L14</f>
        <v>23</v>
      </c>
      <c r="O61">
        <f>CC2024_SR_day2!M14</f>
        <v>4.8</v>
      </c>
      <c r="P61">
        <f>CC2024_SR_day2!N14</f>
        <v>12.7</v>
      </c>
      <c r="Q61">
        <f>CC2024_SR_day2!O14</f>
        <v>13</v>
      </c>
      <c r="R61">
        <f>CC2024_SR_day2!P14</f>
        <v>4.8</v>
      </c>
      <c r="S61">
        <f>CC2024_SR_day2!Q14</f>
        <v>13.45</v>
      </c>
      <c r="T61" t="str">
        <f>CC2024_SR_day2!R14</f>
        <v>14T</v>
      </c>
      <c r="U61">
        <f>CC2024_SR_day2!S14</f>
        <v>4.7</v>
      </c>
      <c r="V61">
        <f>CC2024_SR_day2!T14</f>
        <v>13.2</v>
      </c>
      <c r="W61" t="str">
        <f>CC2024_SR_day2!U14</f>
        <v>9T</v>
      </c>
      <c r="X61">
        <f>CC2024_SR_day2!V14</f>
        <v>4.5</v>
      </c>
      <c r="Y61">
        <f>CC2024_SR_day2!W14</f>
        <v>12.233000000000001</v>
      </c>
      <c r="Z61">
        <f>CC2024_SR_day2!X14</f>
        <v>21</v>
      </c>
      <c r="AA61">
        <f>CC2024_SR_day2!Y14</f>
        <v>28.4</v>
      </c>
      <c r="AB61">
        <f>CC2024_SR_day2!Z14</f>
        <v>76.748999999999995</v>
      </c>
      <c r="AC61">
        <f>CC2024_SR_day2!AA14</f>
        <v>11</v>
      </c>
    </row>
    <row r="62" spans="1:29" x14ac:dyDescent="0.2">
      <c r="A62" t="s">
        <v>122</v>
      </c>
      <c r="B62" t="s">
        <v>88</v>
      </c>
      <c r="C62" t="str">
        <f>SUBSTITUTE(CC2024_SR_day2!D15,"-","")</f>
        <v>SR21</v>
      </c>
      <c r="D62">
        <f>CC2024_SR_day2!A15</f>
        <v>0</v>
      </c>
      <c r="E62" t="str">
        <f>CC2024_SR_day2!B15</f>
        <v>Benoit Tremblay</v>
      </c>
      <c r="G62" t="str">
        <f t="shared" si="1"/>
        <v>Benoit Tremblay</v>
      </c>
      <c r="H62">
        <f>CC2024_SR_day2!E15</f>
        <v>0</v>
      </c>
      <c r="I62">
        <f>CC2024_SR_day2!G15</f>
        <v>5</v>
      </c>
      <c r="J62">
        <f>CC2024_SR_day2!H15</f>
        <v>12.5</v>
      </c>
      <c r="K62">
        <f>CC2024_SR_day2!I15</f>
        <v>19</v>
      </c>
      <c r="L62">
        <f>CC2024_SR_day2!J15</f>
        <v>4.7</v>
      </c>
      <c r="M62">
        <f>CC2024_SR_day2!K15</f>
        <v>12.465999999999999</v>
      </c>
      <c r="N62">
        <f>CC2024_SR_day2!L15</f>
        <v>11</v>
      </c>
      <c r="O62">
        <f>CC2024_SR_day2!M15</f>
        <v>4.5</v>
      </c>
      <c r="P62">
        <f>CC2024_SR_day2!N15</f>
        <v>12.965999999999999</v>
      </c>
      <c r="Q62" t="str">
        <f>CC2024_SR_day2!O15</f>
        <v>10T</v>
      </c>
      <c r="R62">
        <f>CC2024_SR_day2!P15</f>
        <v>4</v>
      </c>
      <c r="S62">
        <f>CC2024_SR_day2!Q15</f>
        <v>12.75</v>
      </c>
      <c r="T62" t="str">
        <f>CC2024_SR_day2!R15</f>
        <v>29T</v>
      </c>
      <c r="U62">
        <f>CC2024_SR_day2!S15</f>
        <v>4.7</v>
      </c>
      <c r="V62">
        <f>CC2024_SR_day2!T15</f>
        <v>12.833</v>
      </c>
      <c r="W62">
        <f>CC2024_SR_day2!U15</f>
        <v>18</v>
      </c>
      <c r="X62">
        <f>CC2024_SR_day2!V15</f>
        <v>4.5</v>
      </c>
      <c r="Y62">
        <f>CC2024_SR_day2!W15</f>
        <v>12.933</v>
      </c>
      <c r="Z62">
        <f>CC2024_SR_day2!X15</f>
        <v>12</v>
      </c>
      <c r="AA62">
        <f>CC2024_SR_day2!Y15</f>
        <v>27.4</v>
      </c>
      <c r="AB62">
        <f>CC2024_SR_day2!Z15</f>
        <v>76.447999999999993</v>
      </c>
      <c r="AC62">
        <f>CC2024_SR_day2!AA15</f>
        <v>12</v>
      </c>
    </row>
    <row r="63" spans="1:29" x14ac:dyDescent="0.2">
      <c r="A63" t="s">
        <v>122</v>
      </c>
      <c r="B63" t="s">
        <v>88</v>
      </c>
      <c r="C63" t="str">
        <f>SUBSTITUTE(CC2024_SR_day2!D16,"-","")</f>
        <v>SRNG</v>
      </c>
      <c r="D63">
        <f>CC2024_SR_day2!A16</f>
        <v>0</v>
      </c>
      <c r="E63" t="str">
        <f>CC2024_SR_day2!B16</f>
        <v>Kai Iwaasa</v>
      </c>
      <c r="G63" t="str">
        <f t="shared" si="1"/>
        <v>Kai Iwaasa</v>
      </c>
      <c r="H63" t="str">
        <f>CC2024_SR_day2!E16</f>
        <v>BC</v>
      </c>
      <c r="I63">
        <f>CC2024_SR_day2!G16</f>
        <v>5.0999999999999996</v>
      </c>
      <c r="J63">
        <f>CC2024_SR_day2!H16</f>
        <v>13.2</v>
      </c>
      <c r="K63" t="str">
        <f>CC2024_SR_day2!I16</f>
        <v>10T</v>
      </c>
      <c r="L63">
        <f>CC2024_SR_day2!J16</f>
        <v>4.3</v>
      </c>
      <c r="M63">
        <f>CC2024_SR_day2!K16</f>
        <v>9.6999999999999993</v>
      </c>
      <c r="N63">
        <f>CC2024_SR_day2!L16</f>
        <v>33</v>
      </c>
      <c r="O63">
        <f>CC2024_SR_day2!M16</f>
        <v>4.5999999999999996</v>
      </c>
      <c r="P63">
        <f>CC2024_SR_day2!N16</f>
        <v>12.266</v>
      </c>
      <c r="Q63" t="str">
        <f>CC2024_SR_day2!O16</f>
        <v>17T</v>
      </c>
      <c r="R63">
        <f>CC2024_SR_day2!P16</f>
        <v>4.8</v>
      </c>
      <c r="S63">
        <f>CC2024_SR_day2!Q16</f>
        <v>13.8</v>
      </c>
      <c r="T63" t="str">
        <f>CC2024_SR_day2!R16</f>
        <v>8T</v>
      </c>
      <c r="U63">
        <f>CC2024_SR_day2!S16</f>
        <v>5.4</v>
      </c>
      <c r="V63">
        <f>CC2024_SR_day2!T16</f>
        <v>13.366</v>
      </c>
      <c r="W63">
        <f>CC2024_SR_day2!U16</f>
        <v>8</v>
      </c>
      <c r="X63">
        <f>CC2024_SR_day2!V16</f>
        <v>4.8</v>
      </c>
      <c r="Y63">
        <f>CC2024_SR_day2!W16</f>
        <v>12.532999999999999</v>
      </c>
      <c r="Z63">
        <f>CC2024_SR_day2!X16</f>
        <v>16</v>
      </c>
      <c r="AA63">
        <f>CC2024_SR_day2!Y16</f>
        <v>29</v>
      </c>
      <c r="AB63">
        <f>CC2024_SR_day2!Z16</f>
        <v>74.864999999999995</v>
      </c>
      <c r="AC63">
        <f>CC2024_SR_day2!AA16</f>
        <v>13</v>
      </c>
    </row>
    <row r="64" spans="1:29" x14ac:dyDescent="0.2">
      <c r="A64" t="s">
        <v>122</v>
      </c>
      <c r="B64" t="s">
        <v>88</v>
      </c>
      <c r="C64" t="str">
        <f>SUBSTITUTE(CC2024_SR_day2!D17,"-","")</f>
        <v>SRNG</v>
      </c>
      <c r="D64">
        <f>CC2024_SR_day2!A17</f>
        <v>0</v>
      </c>
      <c r="E64" t="str">
        <f>CC2024_SR_day2!B17</f>
        <v>Trentin Milligan</v>
      </c>
      <c r="G64" t="str">
        <f t="shared" si="1"/>
        <v>Trentin Milligan</v>
      </c>
      <c r="H64" t="str">
        <f>CC2024_SR_day2!E17</f>
        <v>ON</v>
      </c>
      <c r="I64">
        <f>CC2024_SR_day2!G17</f>
        <v>4.3</v>
      </c>
      <c r="J64">
        <f>CC2024_SR_day2!H17</f>
        <v>13</v>
      </c>
      <c r="K64">
        <f>CC2024_SR_day2!I17</f>
        <v>14</v>
      </c>
      <c r="L64">
        <f>CC2024_SR_day2!J17</f>
        <v>4.5999999999999996</v>
      </c>
      <c r="M64">
        <f>CC2024_SR_day2!K17</f>
        <v>12.233000000000001</v>
      </c>
      <c r="N64">
        <f>CC2024_SR_day2!L17</f>
        <v>12</v>
      </c>
      <c r="O64">
        <f>CC2024_SR_day2!M17</f>
        <v>4</v>
      </c>
      <c r="P64">
        <f>CC2024_SR_day2!N17</f>
        <v>12.433</v>
      </c>
      <c r="Q64" t="str">
        <f>CC2024_SR_day2!O17</f>
        <v>15T</v>
      </c>
      <c r="R64">
        <f>CC2024_SR_day2!P17</f>
        <v>4.4000000000000004</v>
      </c>
      <c r="S64">
        <f>CC2024_SR_day2!Q17</f>
        <v>12.9</v>
      </c>
      <c r="T64" t="str">
        <f>CC2024_SR_day2!R17</f>
        <v>26T</v>
      </c>
      <c r="U64">
        <f>CC2024_SR_day2!S17</f>
        <v>4.7</v>
      </c>
      <c r="V64">
        <f>CC2024_SR_day2!T17</f>
        <v>11.032999999999999</v>
      </c>
      <c r="W64">
        <f>CC2024_SR_day2!U17</f>
        <v>34</v>
      </c>
      <c r="X64">
        <f>CC2024_SR_day2!V17</f>
        <v>4.4000000000000004</v>
      </c>
      <c r="Y64">
        <f>CC2024_SR_day2!W17</f>
        <v>12.6</v>
      </c>
      <c r="Z64">
        <f>CC2024_SR_day2!X17</f>
        <v>14</v>
      </c>
      <c r="AA64">
        <f>CC2024_SR_day2!Y17</f>
        <v>26.4</v>
      </c>
      <c r="AB64">
        <f>CC2024_SR_day2!Z17</f>
        <v>74.198999999999998</v>
      </c>
      <c r="AC64">
        <f>CC2024_SR_day2!AA17</f>
        <v>14</v>
      </c>
    </row>
    <row r="65" spans="1:29" x14ac:dyDescent="0.2">
      <c r="A65" t="s">
        <v>122</v>
      </c>
      <c r="B65" t="s">
        <v>88</v>
      </c>
      <c r="C65" t="str">
        <f>SUBSTITUTE(CC2024_SR_day2!D18,"-","")</f>
        <v>SRNG</v>
      </c>
      <c r="D65">
        <f>CC2024_SR_day2!A18</f>
        <v>0</v>
      </c>
      <c r="E65" t="str">
        <f>CC2024_SR_day2!B18</f>
        <v>Xavier Olasz</v>
      </c>
      <c r="G65" t="str">
        <f t="shared" si="1"/>
        <v>Xavier Olasz</v>
      </c>
      <c r="H65">
        <f>CC2024_SR_day2!E18</f>
        <v>0</v>
      </c>
      <c r="I65">
        <f>CC2024_SR_day2!G18</f>
        <v>5</v>
      </c>
      <c r="J65">
        <f>CC2024_SR_day2!H18</f>
        <v>13.35</v>
      </c>
      <c r="K65" t="str">
        <f>CC2024_SR_day2!I18</f>
        <v>8T</v>
      </c>
      <c r="L65">
        <f>CC2024_SR_day2!J18</f>
        <v>4.7</v>
      </c>
      <c r="M65">
        <f>CC2024_SR_day2!K18</f>
        <v>9.9</v>
      </c>
      <c r="N65">
        <f>CC2024_SR_day2!L18</f>
        <v>32</v>
      </c>
      <c r="O65">
        <f>CC2024_SR_day2!M18</f>
        <v>4</v>
      </c>
      <c r="P65">
        <f>CC2024_SR_day2!N18</f>
        <v>12.433</v>
      </c>
      <c r="Q65" t="str">
        <f>CC2024_SR_day2!O18</f>
        <v>15T</v>
      </c>
      <c r="R65">
        <f>CC2024_SR_day2!P18</f>
        <v>4.8</v>
      </c>
      <c r="S65">
        <f>CC2024_SR_day2!Q18</f>
        <v>13.5</v>
      </c>
      <c r="T65">
        <f>CC2024_SR_day2!R18</f>
        <v>13</v>
      </c>
      <c r="U65">
        <f>CC2024_SR_day2!S18</f>
        <v>4.9000000000000004</v>
      </c>
      <c r="V65">
        <f>CC2024_SR_day2!T18</f>
        <v>12.465999999999999</v>
      </c>
      <c r="W65">
        <f>CC2024_SR_day2!U18</f>
        <v>23</v>
      </c>
      <c r="X65">
        <f>CC2024_SR_day2!V18</f>
        <v>4.5</v>
      </c>
      <c r="Y65">
        <f>CC2024_SR_day2!W18</f>
        <v>11.933</v>
      </c>
      <c r="Z65">
        <f>CC2024_SR_day2!X18</f>
        <v>27</v>
      </c>
      <c r="AA65">
        <f>CC2024_SR_day2!Y18</f>
        <v>27.9</v>
      </c>
      <c r="AB65">
        <f>CC2024_SR_day2!Z18</f>
        <v>73.581999999999994</v>
      </c>
      <c r="AC65">
        <f>CC2024_SR_day2!AA18</f>
        <v>15</v>
      </c>
    </row>
    <row r="66" spans="1:29" x14ac:dyDescent="0.2">
      <c r="A66" t="s">
        <v>122</v>
      </c>
      <c r="B66" t="s">
        <v>88</v>
      </c>
      <c r="C66" t="str">
        <f>SUBSTITUTE(CC2024_SR_day2!D19,"-","")</f>
        <v>SR21</v>
      </c>
      <c r="D66">
        <f>CC2024_SR_day2!A19</f>
        <v>0</v>
      </c>
      <c r="E66" t="str">
        <f>CC2024_SR_day2!B19</f>
        <v>William Black</v>
      </c>
      <c r="G66" t="str">
        <f t="shared" si="1"/>
        <v>William Black</v>
      </c>
      <c r="H66" t="str">
        <f>CC2024_SR_day2!E19</f>
        <v>NS</v>
      </c>
      <c r="I66">
        <f>CC2024_SR_day2!G19</f>
        <v>4.8</v>
      </c>
      <c r="J66">
        <f>CC2024_SR_day2!H19</f>
        <v>13.1</v>
      </c>
      <c r="K66">
        <f>CC2024_SR_day2!I19</f>
        <v>13</v>
      </c>
      <c r="L66">
        <f>CC2024_SR_day2!J19</f>
        <v>2.7</v>
      </c>
      <c r="M66">
        <f>CC2024_SR_day2!K19</f>
        <v>10.8</v>
      </c>
      <c r="N66">
        <f>CC2024_SR_day2!L19</f>
        <v>26</v>
      </c>
      <c r="O66">
        <f>CC2024_SR_day2!M19</f>
        <v>3.3</v>
      </c>
      <c r="P66">
        <f>CC2024_SR_day2!N19</f>
        <v>11.833</v>
      </c>
      <c r="Q66">
        <f>CC2024_SR_day2!O19</f>
        <v>20</v>
      </c>
      <c r="R66">
        <f>CC2024_SR_day2!P19</f>
        <v>4.4000000000000004</v>
      </c>
      <c r="S66">
        <f>CC2024_SR_day2!Q19</f>
        <v>13.45</v>
      </c>
      <c r="T66" t="str">
        <f>CC2024_SR_day2!R19</f>
        <v>14T</v>
      </c>
      <c r="U66">
        <f>CC2024_SR_day2!S19</f>
        <v>3.4</v>
      </c>
      <c r="V66">
        <f>CC2024_SR_day2!T19</f>
        <v>12.532999999999999</v>
      </c>
      <c r="W66">
        <f>CC2024_SR_day2!U19</f>
        <v>22</v>
      </c>
      <c r="X66">
        <f>CC2024_SR_day2!V19</f>
        <v>3</v>
      </c>
      <c r="Y66">
        <f>CC2024_SR_day2!W19</f>
        <v>11.833</v>
      </c>
      <c r="Z66">
        <f>CC2024_SR_day2!X19</f>
        <v>29</v>
      </c>
      <c r="AA66">
        <f>CC2024_SR_day2!Y19</f>
        <v>21.6</v>
      </c>
      <c r="AB66">
        <f>CC2024_SR_day2!Z19</f>
        <v>73.549000000000007</v>
      </c>
      <c r="AC66">
        <f>CC2024_SR_day2!AA19</f>
        <v>16</v>
      </c>
    </row>
    <row r="67" spans="1:29" x14ac:dyDescent="0.2">
      <c r="A67" t="s">
        <v>122</v>
      </c>
      <c r="B67" t="s">
        <v>88</v>
      </c>
      <c r="C67" t="str">
        <f>SUBSTITUTE(CC2024_SR_day2!D20,"-","")</f>
        <v>SRNG</v>
      </c>
      <c r="D67">
        <f>CC2024_SR_day2!A20</f>
        <v>0</v>
      </c>
      <c r="E67" t="str">
        <f>CC2024_SR_day2!B20</f>
        <v>Sam Waller</v>
      </c>
      <c r="G67" t="str">
        <f t="shared" si="1"/>
        <v>Sam Waller</v>
      </c>
      <c r="H67" t="str">
        <f>CC2024_SR_day2!E20</f>
        <v>ON</v>
      </c>
      <c r="I67">
        <f>CC2024_SR_day2!G20</f>
        <v>4.3</v>
      </c>
      <c r="J67">
        <f>CC2024_SR_day2!H20</f>
        <v>11.7</v>
      </c>
      <c r="K67">
        <f>CC2024_SR_day2!I20</f>
        <v>31</v>
      </c>
      <c r="L67">
        <f>CC2024_SR_day2!J20</f>
        <v>3.9</v>
      </c>
      <c r="M67">
        <f>CC2024_SR_day2!K20</f>
        <v>11.733000000000001</v>
      </c>
      <c r="N67" t="str">
        <f>CC2024_SR_day2!L20</f>
        <v>19T</v>
      </c>
      <c r="O67">
        <f>CC2024_SR_day2!M20</f>
        <v>4</v>
      </c>
      <c r="P67">
        <f>CC2024_SR_day2!N20</f>
        <v>11.666</v>
      </c>
      <c r="Q67">
        <f>CC2024_SR_day2!O20</f>
        <v>23</v>
      </c>
      <c r="R67">
        <f>CC2024_SR_day2!P20</f>
        <v>4.4000000000000004</v>
      </c>
      <c r="S67">
        <f>CC2024_SR_day2!Q20</f>
        <v>13.45</v>
      </c>
      <c r="T67" t="str">
        <f>CC2024_SR_day2!R20</f>
        <v>14T</v>
      </c>
      <c r="U67">
        <f>CC2024_SR_day2!S20</f>
        <v>4.0999999999999996</v>
      </c>
      <c r="V67">
        <f>CC2024_SR_day2!T20</f>
        <v>11.132999999999999</v>
      </c>
      <c r="W67">
        <f>CC2024_SR_day2!U20</f>
        <v>33</v>
      </c>
      <c r="X67">
        <f>CC2024_SR_day2!V20</f>
        <v>3.7</v>
      </c>
      <c r="Y67">
        <f>CC2024_SR_day2!W20</f>
        <v>12.566000000000001</v>
      </c>
      <c r="Z67">
        <f>CC2024_SR_day2!X20</f>
        <v>15</v>
      </c>
      <c r="AA67">
        <f>CC2024_SR_day2!Y20</f>
        <v>24.4</v>
      </c>
      <c r="AB67">
        <f>CC2024_SR_day2!Z20</f>
        <v>72.248000000000005</v>
      </c>
      <c r="AC67">
        <f>CC2024_SR_day2!AA20</f>
        <v>17</v>
      </c>
    </row>
    <row r="68" spans="1:29" x14ac:dyDescent="0.2">
      <c r="A68" t="s">
        <v>122</v>
      </c>
      <c r="B68" t="s">
        <v>88</v>
      </c>
      <c r="C68" t="str">
        <f>SUBSTITUTE(CC2024_SR_day2!D21,"-","")</f>
        <v>SR21</v>
      </c>
      <c r="D68">
        <f>CC2024_SR_day2!A21</f>
        <v>0</v>
      </c>
      <c r="E68" t="str">
        <f>CC2024_SR_day2!B21</f>
        <v>Pier-Olivier Julien</v>
      </c>
      <c r="G68" t="str">
        <f t="shared" si="1"/>
        <v>Pier-Olivier Julien</v>
      </c>
      <c r="H68" t="str">
        <f>CC2024_SR_day2!E21</f>
        <v>QC</v>
      </c>
      <c r="I68">
        <f>CC2024_SR_day2!G21</f>
        <v>4.8</v>
      </c>
      <c r="J68">
        <f>CC2024_SR_day2!H21</f>
        <v>13.2</v>
      </c>
      <c r="K68" t="str">
        <f>CC2024_SR_day2!I21</f>
        <v>10T</v>
      </c>
      <c r="L68">
        <f>CC2024_SR_day2!J21</f>
        <v>4.5999999999999996</v>
      </c>
      <c r="M68">
        <f>CC2024_SR_day2!K21</f>
        <v>10</v>
      </c>
      <c r="N68">
        <f>CC2024_SR_day2!L21</f>
        <v>31</v>
      </c>
      <c r="O68">
        <f>CC2024_SR_day2!M21</f>
        <v>3.8</v>
      </c>
      <c r="P68">
        <f>CC2024_SR_day2!N21</f>
        <v>12.233000000000001</v>
      </c>
      <c r="Q68">
        <f>CC2024_SR_day2!O21</f>
        <v>19</v>
      </c>
      <c r="R68">
        <f>CC2024_SR_day2!P21</f>
        <v>4</v>
      </c>
      <c r="S68">
        <f>CC2024_SR_day2!Q21</f>
        <v>12.65</v>
      </c>
      <c r="T68">
        <f>CC2024_SR_day2!R21</f>
        <v>32</v>
      </c>
      <c r="U68">
        <f>CC2024_SR_day2!S21</f>
        <v>4.2</v>
      </c>
      <c r="V68">
        <f>CC2024_SR_day2!T21</f>
        <v>12.132999999999999</v>
      </c>
      <c r="W68">
        <f>CC2024_SR_day2!U21</f>
        <v>26</v>
      </c>
      <c r="X68">
        <f>CC2024_SR_day2!V21</f>
        <v>3.8</v>
      </c>
      <c r="Y68">
        <f>CC2024_SR_day2!W21</f>
        <v>11.666</v>
      </c>
      <c r="Z68">
        <f>CC2024_SR_day2!X21</f>
        <v>30</v>
      </c>
      <c r="AA68">
        <f>CC2024_SR_day2!Y21</f>
        <v>25.2</v>
      </c>
      <c r="AB68">
        <f>CC2024_SR_day2!Z21</f>
        <v>71.882000000000005</v>
      </c>
      <c r="AC68">
        <f>CC2024_SR_day2!AA21</f>
        <v>18</v>
      </c>
    </row>
    <row r="69" spans="1:29" x14ac:dyDescent="0.2">
      <c r="A69" t="s">
        <v>122</v>
      </c>
      <c r="B69" t="s">
        <v>88</v>
      </c>
      <c r="C69" t="str">
        <f>SUBSTITUTE(CC2024_SR_day2!D22,"-","")</f>
        <v>SRNG</v>
      </c>
      <c r="D69">
        <f>CC2024_SR_day2!A22</f>
        <v>0</v>
      </c>
      <c r="E69" t="str">
        <f>CC2024_SR_day2!B22</f>
        <v>Joshua Carroll</v>
      </c>
      <c r="G69" t="str">
        <f t="shared" si="1"/>
        <v>Joshua Carroll</v>
      </c>
      <c r="H69" t="str">
        <f>CC2024_SR_day2!E22</f>
        <v>BC</v>
      </c>
      <c r="I69">
        <f>CC2024_SR_day2!G22</f>
        <v>4.5999999999999996</v>
      </c>
      <c r="J69">
        <f>CC2024_SR_day2!H22</f>
        <v>11.05</v>
      </c>
      <c r="K69" t="str">
        <f>CC2024_SR_day2!I22</f>
        <v>32T</v>
      </c>
      <c r="L69">
        <f>CC2024_SR_day2!J22</f>
        <v>4.4000000000000004</v>
      </c>
      <c r="M69">
        <f>CC2024_SR_day2!K22</f>
        <v>11.1</v>
      </c>
      <c r="N69">
        <f>CC2024_SR_day2!L22</f>
        <v>24</v>
      </c>
      <c r="O69">
        <f>CC2024_SR_day2!M22</f>
        <v>3.8</v>
      </c>
      <c r="P69">
        <f>CC2024_SR_day2!N22</f>
        <v>11.8</v>
      </c>
      <c r="Q69">
        <f>CC2024_SR_day2!O22</f>
        <v>21</v>
      </c>
      <c r="R69">
        <f>CC2024_SR_day2!P22</f>
        <v>4</v>
      </c>
      <c r="S69">
        <f>CC2024_SR_day2!Q22</f>
        <v>12.75</v>
      </c>
      <c r="T69" t="str">
        <f>CC2024_SR_day2!R22</f>
        <v>29T</v>
      </c>
      <c r="U69">
        <f>CC2024_SR_day2!S22</f>
        <v>4.0999999999999996</v>
      </c>
      <c r="V69">
        <f>CC2024_SR_day2!T22</f>
        <v>13.1</v>
      </c>
      <c r="W69" t="str">
        <f>CC2024_SR_day2!U22</f>
        <v>12T</v>
      </c>
      <c r="X69">
        <f>CC2024_SR_day2!V22</f>
        <v>3.6</v>
      </c>
      <c r="Y69">
        <f>CC2024_SR_day2!W22</f>
        <v>12.032999999999999</v>
      </c>
      <c r="Z69" t="str">
        <f>CC2024_SR_day2!X22</f>
        <v>25T</v>
      </c>
      <c r="AA69">
        <f>CC2024_SR_day2!Y22</f>
        <v>24.5</v>
      </c>
      <c r="AB69">
        <f>CC2024_SR_day2!Z22</f>
        <v>71.832999999999998</v>
      </c>
      <c r="AC69">
        <f>CC2024_SR_day2!AA22</f>
        <v>19</v>
      </c>
    </row>
    <row r="70" spans="1:29" x14ac:dyDescent="0.2">
      <c r="A70" t="s">
        <v>122</v>
      </c>
      <c r="B70" t="s">
        <v>88</v>
      </c>
      <c r="C70" t="str">
        <f>SUBSTITUTE(CC2024_SR_day2!D23,"-","")</f>
        <v>SRNG</v>
      </c>
      <c r="D70">
        <f>CC2024_SR_day2!A23</f>
        <v>0</v>
      </c>
      <c r="E70" t="str">
        <f>CC2024_SR_day2!B23</f>
        <v>Blake Morfitt</v>
      </c>
      <c r="G70" t="str">
        <f t="shared" si="1"/>
        <v>Blake Morfitt</v>
      </c>
      <c r="H70" t="str">
        <f>CC2024_SR_day2!E23</f>
        <v>BC</v>
      </c>
      <c r="I70">
        <f>CC2024_SR_day2!G23</f>
        <v>4.7</v>
      </c>
      <c r="J70">
        <f>CC2024_SR_day2!H23</f>
        <v>12.25</v>
      </c>
      <c r="K70" t="str">
        <f>CC2024_SR_day2!I23</f>
        <v>21T</v>
      </c>
      <c r="L70">
        <f>CC2024_SR_day2!J23</f>
        <v>4</v>
      </c>
      <c r="M70">
        <f>CC2024_SR_day2!K23</f>
        <v>10.132999999999999</v>
      </c>
      <c r="N70">
        <f>CC2024_SR_day2!L23</f>
        <v>28</v>
      </c>
      <c r="O70">
        <f>CC2024_SR_day2!M23</f>
        <v>3.8</v>
      </c>
      <c r="P70">
        <f>CC2024_SR_day2!N23</f>
        <v>11.632999999999999</v>
      </c>
      <c r="Q70">
        <f>CC2024_SR_day2!O23</f>
        <v>24</v>
      </c>
      <c r="R70">
        <f>CC2024_SR_day2!P23</f>
        <v>4.8</v>
      </c>
      <c r="S70">
        <f>CC2024_SR_day2!Q23</f>
        <v>12.9</v>
      </c>
      <c r="T70" t="str">
        <f>CC2024_SR_day2!R23</f>
        <v>26T</v>
      </c>
      <c r="U70">
        <f>CC2024_SR_day2!S23</f>
        <v>3.9</v>
      </c>
      <c r="V70">
        <f>CC2024_SR_day2!T23</f>
        <v>12.433</v>
      </c>
      <c r="W70">
        <f>CC2024_SR_day2!U23</f>
        <v>24</v>
      </c>
      <c r="X70">
        <f>CC2024_SR_day2!V23</f>
        <v>3.6</v>
      </c>
      <c r="Y70">
        <f>CC2024_SR_day2!W23</f>
        <v>12.2</v>
      </c>
      <c r="Z70" t="str">
        <f>CC2024_SR_day2!X23</f>
        <v>22T</v>
      </c>
      <c r="AA70">
        <f>CC2024_SR_day2!Y23</f>
        <v>24.8</v>
      </c>
      <c r="AB70">
        <f>CC2024_SR_day2!Z23</f>
        <v>71.549000000000007</v>
      </c>
      <c r="AC70">
        <f>CC2024_SR_day2!AA23</f>
        <v>20</v>
      </c>
    </row>
    <row r="71" spans="1:29" x14ac:dyDescent="0.2">
      <c r="A71" t="s">
        <v>122</v>
      </c>
      <c r="B71" t="s">
        <v>88</v>
      </c>
      <c r="C71" t="str">
        <f>SUBSTITUTE(CC2024_SR_day2!D24,"-","")</f>
        <v>SR21</v>
      </c>
      <c r="D71">
        <f>CC2024_SR_day2!A24</f>
        <v>0</v>
      </c>
      <c r="E71" t="str">
        <f>CC2024_SR_day2!B24</f>
        <v>Thomas Gautreau</v>
      </c>
      <c r="G71" t="str">
        <f t="shared" si="1"/>
        <v>Thomas Gautreau</v>
      </c>
      <c r="H71" t="str">
        <f>CC2024_SR_day2!E24</f>
        <v>NB</v>
      </c>
      <c r="I71">
        <f>CC2024_SR_day2!G24</f>
        <v>4.2</v>
      </c>
      <c r="J71">
        <f>CC2024_SR_day2!H24</f>
        <v>11.05</v>
      </c>
      <c r="K71" t="str">
        <f>CC2024_SR_day2!I24</f>
        <v>32T</v>
      </c>
      <c r="L71">
        <f>CC2024_SR_day2!J24</f>
        <v>3.7</v>
      </c>
      <c r="M71">
        <f>CC2024_SR_day2!K24</f>
        <v>11.8</v>
      </c>
      <c r="N71" t="str">
        <f>CC2024_SR_day2!L24</f>
        <v>17T</v>
      </c>
      <c r="O71">
        <f>CC2024_SR_day2!M24</f>
        <v>3.1</v>
      </c>
      <c r="P71">
        <f>CC2024_SR_day2!N24</f>
        <v>10.766</v>
      </c>
      <c r="Q71">
        <f>CC2024_SR_day2!O24</f>
        <v>31</v>
      </c>
      <c r="R71">
        <f>CC2024_SR_day2!P24</f>
        <v>4</v>
      </c>
      <c r="S71">
        <f>CC2024_SR_day2!Q24</f>
        <v>12.5</v>
      </c>
      <c r="T71">
        <f>CC2024_SR_day2!R24</f>
        <v>33</v>
      </c>
      <c r="U71">
        <f>CC2024_SR_day2!S24</f>
        <v>4.2</v>
      </c>
      <c r="V71">
        <f>CC2024_SR_day2!T24</f>
        <v>13.1</v>
      </c>
      <c r="W71" t="str">
        <f>CC2024_SR_day2!U24</f>
        <v>12T</v>
      </c>
      <c r="X71">
        <f>CC2024_SR_day2!V24</f>
        <v>4.0999999999999996</v>
      </c>
      <c r="Y71">
        <f>CC2024_SR_day2!W24</f>
        <v>12.3</v>
      </c>
      <c r="Z71">
        <f>CC2024_SR_day2!X24</f>
        <v>19</v>
      </c>
      <c r="AA71">
        <f>CC2024_SR_day2!Y24</f>
        <v>23.3</v>
      </c>
      <c r="AB71">
        <f>CC2024_SR_day2!Z24</f>
        <v>71.516000000000005</v>
      </c>
      <c r="AC71">
        <f>CC2024_SR_day2!AA24</f>
        <v>21</v>
      </c>
    </row>
    <row r="72" spans="1:29" x14ac:dyDescent="0.2">
      <c r="A72" t="s">
        <v>122</v>
      </c>
      <c r="B72" t="s">
        <v>88</v>
      </c>
      <c r="C72" t="str">
        <f>SUBSTITUTE(CC2024_SR_day2!D25,"-","")</f>
        <v>SR21</v>
      </c>
      <c r="D72">
        <f>CC2024_SR_day2!A25</f>
        <v>0</v>
      </c>
      <c r="E72" t="str">
        <f>CC2024_SR_day2!B25</f>
        <v>Evan Fedder</v>
      </c>
      <c r="G72" t="str">
        <f t="shared" si="1"/>
        <v>Evan Fedder</v>
      </c>
      <c r="H72" t="str">
        <f>CC2024_SR_day2!E25</f>
        <v>NS</v>
      </c>
      <c r="I72">
        <f>CC2024_SR_day2!G25</f>
        <v>4.3</v>
      </c>
      <c r="J72">
        <f>CC2024_SR_day2!H25</f>
        <v>13.35</v>
      </c>
      <c r="K72" t="str">
        <f>CC2024_SR_day2!I25</f>
        <v>8T</v>
      </c>
      <c r="L72">
        <f>CC2024_SR_day2!J25</f>
        <v>2.9</v>
      </c>
      <c r="M72">
        <f>CC2024_SR_day2!K25</f>
        <v>7.266</v>
      </c>
      <c r="N72">
        <f>CC2024_SR_day2!L25</f>
        <v>34</v>
      </c>
      <c r="O72">
        <f>CC2024_SR_day2!M25</f>
        <v>3.8</v>
      </c>
      <c r="P72">
        <f>CC2024_SR_day2!N25</f>
        <v>12.965999999999999</v>
      </c>
      <c r="Q72" t="str">
        <f>CC2024_SR_day2!O25</f>
        <v>10T</v>
      </c>
      <c r="R72">
        <f>CC2024_SR_day2!P25</f>
        <v>4</v>
      </c>
      <c r="S72">
        <f>CC2024_SR_day2!Q25</f>
        <v>13.45</v>
      </c>
      <c r="T72" t="str">
        <f>CC2024_SR_day2!R25</f>
        <v>14T</v>
      </c>
      <c r="U72">
        <f>CC2024_SR_day2!S25</f>
        <v>3.3</v>
      </c>
      <c r="V72">
        <f>CC2024_SR_day2!T25</f>
        <v>11.933</v>
      </c>
      <c r="W72">
        <f>CC2024_SR_day2!U25</f>
        <v>28</v>
      </c>
      <c r="X72">
        <f>CC2024_SR_day2!V25</f>
        <v>3.6</v>
      </c>
      <c r="Y72">
        <f>CC2024_SR_day2!W25</f>
        <v>12.5</v>
      </c>
      <c r="Z72">
        <f>CC2024_SR_day2!X25</f>
        <v>17</v>
      </c>
      <c r="AA72">
        <f>CC2024_SR_day2!Y25</f>
        <v>21.9</v>
      </c>
      <c r="AB72">
        <f>CC2024_SR_day2!Z25</f>
        <v>71.465000000000003</v>
      </c>
      <c r="AC72">
        <f>CC2024_SR_day2!AA25</f>
        <v>22</v>
      </c>
    </row>
    <row r="73" spans="1:29" x14ac:dyDescent="0.2">
      <c r="A73" t="s">
        <v>122</v>
      </c>
      <c r="B73" t="s">
        <v>88</v>
      </c>
      <c r="C73" t="str">
        <f>SUBSTITUTE(CC2024_SR_day2!D26,"-","")</f>
        <v>SR21</v>
      </c>
      <c r="D73">
        <f>CC2024_SR_day2!A26</f>
        <v>0</v>
      </c>
      <c r="E73" t="str">
        <f>CC2024_SR_day2!B26</f>
        <v>Benjamin Talbot</v>
      </c>
      <c r="G73" t="str">
        <f t="shared" si="1"/>
        <v>Benjamin Talbot</v>
      </c>
      <c r="H73" t="str">
        <f>CC2024_SR_day2!E26</f>
        <v>NB</v>
      </c>
      <c r="I73">
        <f>CC2024_SR_day2!G26</f>
        <v>4.7</v>
      </c>
      <c r="J73">
        <f>CC2024_SR_day2!H26</f>
        <v>11.8</v>
      </c>
      <c r="K73" t="str">
        <f>CC2024_SR_day2!I26</f>
        <v>29T</v>
      </c>
      <c r="L73">
        <f>CC2024_SR_day2!J26</f>
        <v>4.0999999999999996</v>
      </c>
      <c r="M73">
        <f>CC2024_SR_day2!K26</f>
        <v>10.465999999999999</v>
      </c>
      <c r="N73">
        <f>CC2024_SR_day2!L26</f>
        <v>27</v>
      </c>
      <c r="O73">
        <f>CC2024_SR_day2!M26</f>
        <v>3.7</v>
      </c>
      <c r="P73">
        <f>CC2024_SR_day2!N26</f>
        <v>11.366</v>
      </c>
      <c r="Q73">
        <f>CC2024_SR_day2!O26</f>
        <v>28</v>
      </c>
      <c r="R73">
        <f>CC2024_SR_day2!P26</f>
        <v>4.8</v>
      </c>
      <c r="S73">
        <f>CC2024_SR_day2!Q26</f>
        <v>13.1</v>
      </c>
      <c r="T73">
        <f>CC2024_SR_day2!R26</f>
        <v>23</v>
      </c>
      <c r="U73">
        <f>CC2024_SR_day2!S26</f>
        <v>4.3</v>
      </c>
      <c r="V73">
        <f>CC2024_SR_day2!T26</f>
        <v>12.566000000000001</v>
      </c>
      <c r="W73">
        <f>CC2024_SR_day2!U26</f>
        <v>21</v>
      </c>
      <c r="X73">
        <f>CC2024_SR_day2!V26</f>
        <v>4.0999999999999996</v>
      </c>
      <c r="Y73">
        <f>CC2024_SR_day2!W26</f>
        <v>12.032999999999999</v>
      </c>
      <c r="Z73" t="str">
        <f>CC2024_SR_day2!X26</f>
        <v>25T</v>
      </c>
      <c r="AA73">
        <f>CC2024_SR_day2!Y26</f>
        <v>25.7</v>
      </c>
      <c r="AB73">
        <f>CC2024_SR_day2!Z26</f>
        <v>71.331000000000003</v>
      </c>
      <c r="AC73">
        <f>CC2024_SR_day2!AA26</f>
        <v>23</v>
      </c>
    </row>
    <row r="74" spans="1:29" x14ac:dyDescent="0.2">
      <c r="A74" t="s">
        <v>122</v>
      </c>
      <c r="B74" t="s">
        <v>88</v>
      </c>
      <c r="C74" t="str">
        <f>SUBSTITUTE(CC2024_SR_day2!D27,"-","")</f>
        <v>SR21</v>
      </c>
      <c r="D74">
        <f>CC2024_SR_day2!A27</f>
        <v>0</v>
      </c>
      <c r="E74" t="str">
        <f>CC2024_SR_day2!B27</f>
        <v>Ashton Kotlar</v>
      </c>
      <c r="G74" t="str">
        <f t="shared" si="1"/>
        <v>Ashton Kotlar</v>
      </c>
      <c r="H74">
        <f>CC2024_SR_day2!E27</f>
        <v>0</v>
      </c>
      <c r="I74">
        <f>CC2024_SR_day2!G27</f>
        <v>4.3</v>
      </c>
      <c r="J74">
        <f>CC2024_SR_day2!H27</f>
        <v>11.05</v>
      </c>
      <c r="K74" t="str">
        <f>CC2024_SR_day2!I27</f>
        <v>32T</v>
      </c>
      <c r="L74">
        <f>CC2024_SR_day2!J27</f>
        <v>4.5</v>
      </c>
      <c r="M74">
        <f>CC2024_SR_day2!K27</f>
        <v>11.733000000000001</v>
      </c>
      <c r="N74" t="str">
        <f>CC2024_SR_day2!L27</f>
        <v>19T</v>
      </c>
      <c r="O74">
        <f>CC2024_SR_day2!M27</f>
        <v>3.2</v>
      </c>
      <c r="P74">
        <f>CC2024_SR_day2!N27</f>
        <v>7.7</v>
      </c>
      <c r="Q74">
        <f>CC2024_SR_day2!O27</f>
        <v>33</v>
      </c>
      <c r="R74">
        <f>CC2024_SR_day2!P27</f>
        <v>4.8</v>
      </c>
      <c r="S74">
        <f>CC2024_SR_day2!Q27</f>
        <v>13.55</v>
      </c>
      <c r="T74">
        <f>CC2024_SR_day2!R27</f>
        <v>12</v>
      </c>
      <c r="U74">
        <f>CC2024_SR_day2!S27</f>
        <v>4.8</v>
      </c>
      <c r="V74">
        <f>CC2024_SR_day2!T27</f>
        <v>13.2</v>
      </c>
      <c r="W74" t="str">
        <f>CC2024_SR_day2!U27</f>
        <v>9T</v>
      </c>
      <c r="X74">
        <f>CC2024_SR_day2!V27</f>
        <v>4.5999999999999996</v>
      </c>
      <c r="Y74">
        <f>CC2024_SR_day2!W27</f>
        <v>12.9</v>
      </c>
      <c r="Z74">
        <f>CC2024_SR_day2!X27</f>
        <v>13</v>
      </c>
      <c r="AA74">
        <f>CC2024_SR_day2!Y27</f>
        <v>26.2</v>
      </c>
      <c r="AB74">
        <f>CC2024_SR_day2!Z27</f>
        <v>70.132999999999996</v>
      </c>
      <c r="AC74">
        <f>CC2024_SR_day2!AA27</f>
        <v>24</v>
      </c>
    </row>
    <row r="75" spans="1:29" x14ac:dyDescent="0.2">
      <c r="A75" t="s">
        <v>122</v>
      </c>
      <c r="B75" t="s">
        <v>88</v>
      </c>
      <c r="C75" t="str">
        <f>SUBSTITUTE(CC2024_SR_day2!D28,"-","")</f>
        <v>SRNG</v>
      </c>
      <c r="D75">
        <f>CC2024_SR_day2!A28</f>
        <v>0</v>
      </c>
      <c r="E75" t="str">
        <f>CC2024_SR_day2!B28</f>
        <v>Bruce Murray</v>
      </c>
      <c r="G75" t="str">
        <f t="shared" si="1"/>
        <v>Bruce Murray</v>
      </c>
      <c r="H75" t="str">
        <f>CC2024_SR_day2!E28</f>
        <v>NS</v>
      </c>
      <c r="I75">
        <f>CC2024_SR_day2!G28</f>
        <v>4.2</v>
      </c>
      <c r="J75">
        <f>CC2024_SR_day2!H28</f>
        <v>12.75</v>
      </c>
      <c r="K75">
        <f>CC2024_SR_day2!I28</f>
        <v>17</v>
      </c>
      <c r="L75">
        <f>CC2024_SR_day2!J28</f>
        <v>2.2999999999999998</v>
      </c>
      <c r="M75">
        <f>CC2024_SR_day2!K28</f>
        <v>10.1</v>
      </c>
      <c r="N75" t="str">
        <f>CC2024_SR_day2!L28</f>
        <v>29T</v>
      </c>
      <c r="O75">
        <f>CC2024_SR_day2!M28</f>
        <v>2.9</v>
      </c>
      <c r="P75">
        <f>CC2024_SR_day2!N28</f>
        <v>11.1</v>
      </c>
      <c r="Q75">
        <f>CC2024_SR_day2!O28</f>
        <v>30</v>
      </c>
      <c r="R75">
        <f>CC2024_SR_day2!P28</f>
        <v>4</v>
      </c>
      <c r="S75">
        <f>CC2024_SR_day2!Q28</f>
        <v>12.85</v>
      </c>
      <c r="T75">
        <f>CC2024_SR_day2!R28</f>
        <v>28</v>
      </c>
      <c r="U75">
        <f>CC2024_SR_day2!S28</f>
        <v>3</v>
      </c>
      <c r="V75">
        <f>CC2024_SR_day2!T28</f>
        <v>11.632999999999999</v>
      </c>
      <c r="W75">
        <f>CC2024_SR_day2!U28</f>
        <v>31</v>
      </c>
      <c r="X75">
        <f>CC2024_SR_day2!V28</f>
        <v>3.8</v>
      </c>
      <c r="Y75">
        <f>CC2024_SR_day2!W28</f>
        <v>11.2</v>
      </c>
      <c r="Z75">
        <f>CC2024_SR_day2!X28</f>
        <v>32</v>
      </c>
      <c r="AA75">
        <f>CC2024_SR_day2!Y28</f>
        <v>20.2</v>
      </c>
      <c r="AB75">
        <f>CC2024_SR_day2!Z28</f>
        <v>69.632999999999996</v>
      </c>
      <c r="AC75">
        <f>CC2024_SR_day2!AA28</f>
        <v>25</v>
      </c>
    </row>
    <row r="76" spans="1:29" x14ac:dyDescent="0.2">
      <c r="A76" t="s">
        <v>122</v>
      </c>
      <c r="B76" t="s">
        <v>88</v>
      </c>
      <c r="C76" t="str">
        <f>SUBSTITUTE(CC2024_SR_day2!D29,"-","")</f>
        <v>SRNG</v>
      </c>
      <c r="D76">
        <f>CC2024_SR_day2!A29</f>
        <v>0</v>
      </c>
      <c r="E76" t="str">
        <f>CC2024_SR_day2!B29</f>
        <v>Ethan Ikeda</v>
      </c>
      <c r="G76" t="str">
        <f t="shared" si="1"/>
        <v>Ethan Ikeda</v>
      </c>
      <c r="H76" t="str">
        <f>CC2024_SR_day2!E29</f>
        <v>BC</v>
      </c>
      <c r="I76">
        <f>CC2024_SR_day2!G29</f>
        <v>3.7</v>
      </c>
      <c r="J76">
        <f>CC2024_SR_day2!H29</f>
        <v>11.8</v>
      </c>
      <c r="K76" t="str">
        <f>CC2024_SR_day2!I29</f>
        <v>29T</v>
      </c>
      <c r="L76">
        <f>CC2024_SR_day2!J29</f>
        <v>4.5999999999999996</v>
      </c>
      <c r="M76">
        <f>CC2024_SR_day2!K29</f>
        <v>10.1</v>
      </c>
      <c r="N76" t="str">
        <f>CC2024_SR_day2!L29</f>
        <v>29T</v>
      </c>
      <c r="O76">
        <f>CC2024_SR_day2!M29</f>
        <v>3.3</v>
      </c>
      <c r="P76">
        <f>CC2024_SR_day2!N29</f>
        <v>11.132999999999999</v>
      </c>
      <c r="Q76">
        <f>CC2024_SR_day2!O29</f>
        <v>29</v>
      </c>
      <c r="R76">
        <f>CC2024_SR_day2!P29</f>
        <v>3.2</v>
      </c>
      <c r="S76">
        <f>CC2024_SR_day2!Q29</f>
        <v>11.95</v>
      </c>
      <c r="T76">
        <f>CC2024_SR_day2!R29</f>
        <v>35</v>
      </c>
      <c r="U76">
        <f>CC2024_SR_day2!S29</f>
        <v>4.7</v>
      </c>
      <c r="V76">
        <f>CC2024_SR_day2!T29</f>
        <v>11.866</v>
      </c>
      <c r="W76">
        <f>CC2024_SR_day2!U29</f>
        <v>30</v>
      </c>
      <c r="X76">
        <f>CC2024_SR_day2!V29</f>
        <v>4.4000000000000004</v>
      </c>
      <c r="Y76">
        <f>CC2024_SR_day2!W29</f>
        <v>12.1</v>
      </c>
      <c r="Z76">
        <f>CC2024_SR_day2!X29</f>
        <v>24</v>
      </c>
      <c r="AA76">
        <f>CC2024_SR_day2!Y29</f>
        <v>23.9</v>
      </c>
      <c r="AB76">
        <f>CC2024_SR_day2!Z29</f>
        <v>68.948999999999998</v>
      </c>
      <c r="AC76">
        <f>CC2024_SR_day2!AA29</f>
        <v>26</v>
      </c>
    </row>
    <row r="77" spans="1:29" x14ac:dyDescent="0.2">
      <c r="A77" t="s">
        <v>122</v>
      </c>
      <c r="B77" t="s">
        <v>88</v>
      </c>
      <c r="C77" t="str">
        <f>SUBSTITUTE(CC2024_SR_day2!D30,"-","")</f>
        <v>SR21</v>
      </c>
      <c r="D77">
        <f>CC2024_SR_day2!A30</f>
        <v>0</v>
      </c>
      <c r="E77" t="str">
        <f>CC2024_SR_day2!B30</f>
        <v>Ryan Woodhead</v>
      </c>
      <c r="G77" t="str">
        <f t="shared" si="1"/>
        <v>Ryan Woodhead</v>
      </c>
      <c r="H77" t="str">
        <f>CC2024_SR_day2!E30</f>
        <v>BC</v>
      </c>
      <c r="I77">
        <f>CC2024_SR_day2!G30</f>
        <v>4.5</v>
      </c>
      <c r="J77">
        <f>CC2024_SR_day2!H30</f>
        <v>12.05</v>
      </c>
      <c r="K77" t="str">
        <f>CC2024_SR_day2!I30</f>
        <v>25T</v>
      </c>
      <c r="L77">
        <f>CC2024_SR_day2!J30</f>
        <v>4.5999999999999996</v>
      </c>
      <c r="M77">
        <f>CC2024_SR_day2!K30</f>
        <v>10.9</v>
      </c>
      <c r="N77">
        <f>CC2024_SR_day2!L30</f>
        <v>25</v>
      </c>
      <c r="O77">
        <f>CC2024_SR_day2!M30</f>
        <v>4.5</v>
      </c>
      <c r="P77">
        <f>CC2024_SR_day2!N30</f>
        <v>11.566000000000001</v>
      </c>
      <c r="Q77">
        <f>CC2024_SR_day2!O30</f>
        <v>26</v>
      </c>
      <c r="R77">
        <f>CC2024_SR_day2!P30</f>
        <v>4</v>
      </c>
      <c r="S77">
        <f>CC2024_SR_day2!Q30</f>
        <v>12.7</v>
      </c>
      <c r="T77">
        <f>CC2024_SR_day2!R30</f>
        <v>31</v>
      </c>
      <c r="U77">
        <f>CC2024_SR_day2!S30</f>
        <v>4.4000000000000004</v>
      </c>
      <c r="V77">
        <f>CC2024_SR_day2!T30</f>
        <v>9.1999999999999993</v>
      </c>
      <c r="W77">
        <f>CC2024_SR_day2!U30</f>
        <v>35</v>
      </c>
      <c r="X77">
        <f>CC2024_SR_day2!V30</f>
        <v>4.7</v>
      </c>
      <c r="Y77">
        <f>CC2024_SR_day2!W30</f>
        <v>12.2</v>
      </c>
      <c r="Z77" t="str">
        <f>CC2024_SR_day2!X30</f>
        <v>22T</v>
      </c>
      <c r="AA77">
        <f>CC2024_SR_day2!Y30</f>
        <v>26.7</v>
      </c>
      <c r="AB77">
        <f>CC2024_SR_day2!Z30</f>
        <v>68.616</v>
      </c>
      <c r="AC77">
        <f>CC2024_SR_day2!AA30</f>
        <v>27</v>
      </c>
    </row>
    <row r="78" spans="1:29" x14ac:dyDescent="0.2">
      <c r="A78" t="s">
        <v>122</v>
      </c>
      <c r="B78" t="s">
        <v>88</v>
      </c>
      <c r="C78" t="str">
        <f>SUBSTITUTE(CC2024_SR_day2!D31,"-","")</f>
        <v>SR21</v>
      </c>
      <c r="D78">
        <f>CC2024_SR_day2!A31</f>
        <v>0</v>
      </c>
      <c r="E78" t="str">
        <f>CC2024_SR_day2!B31</f>
        <v>Chris Kaji</v>
      </c>
      <c r="G78" t="str">
        <f t="shared" si="1"/>
        <v>Chris Kaji</v>
      </c>
      <c r="H78">
        <f>CC2024_SR_day2!E31</f>
        <v>0</v>
      </c>
      <c r="I78">
        <f>CC2024_SR_day2!G31</f>
        <v>5.2</v>
      </c>
      <c r="J78">
        <f>CC2024_SR_day2!H31</f>
        <v>11.9</v>
      </c>
      <c r="K78">
        <f>CC2024_SR_day2!I31</f>
        <v>28</v>
      </c>
      <c r="L78">
        <f>CC2024_SR_day2!J31</f>
        <v>0</v>
      </c>
      <c r="M78" t="str">
        <f>CC2024_SR_day2!K31</f>
        <v>S</v>
      </c>
      <c r="N78">
        <f>CC2024_SR_day2!L31</f>
        <v>0</v>
      </c>
      <c r="O78">
        <f>CC2024_SR_day2!M31</f>
        <v>5.5</v>
      </c>
      <c r="P78">
        <f>CC2024_SR_day2!N31</f>
        <v>14.2</v>
      </c>
      <c r="Q78" t="str">
        <f>CC2024_SR_day2!O31</f>
        <v>2T</v>
      </c>
      <c r="R78">
        <f>CC2024_SR_day2!P31</f>
        <v>5.2</v>
      </c>
      <c r="S78">
        <f>CC2024_SR_day2!Q31</f>
        <v>14.5</v>
      </c>
      <c r="T78">
        <f>CC2024_SR_day2!R31</f>
        <v>3</v>
      </c>
      <c r="U78">
        <f>CC2024_SR_day2!S31</f>
        <v>5.0999999999999996</v>
      </c>
      <c r="V78">
        <f>CC2024_SR_day2!T31</f>
        <v>12.666</v>
      </c>
      <c r="W78">
        <f>CC2024_SR_day2!U31</f>
        <v>19</v>
      </c>
      <c r="X78">
        <f>CC2024_SR_day2!V31</f>
        <v>4.7</v>
      </c>
      <c r="Y78">
        <f>CC2024_SR_day2!W31</f>
        <v>13.132999999999999</v>
      </c>
      <c r="Z78">
        <f>CC2024_SR_day2!X31</f>
        <v>10</v>
      </c>
      <c r="AA78">
        <f>CC2024_SR_day2!Y31</f>
        <v>25.7</v>
      </c>
      <c r="AB78">
        <f>CC2024_SR_day2!Z31</f>
        <v>66.399000000000001</v>
      </c>
      <c r="AC78">
        <f>CC2024_SR_day2!AA31</f>
        <v>28</v>
      </c>
    </row>
    <row r="79" spans="1:29" x14ac:dyDescent="0.2">
      <c r="A79" t="s">
        <v>122</v>
      </c>
      <c r="B79" t="s">
        <v>88</v>
      </c>
      <c r="C79" t="str">
        <f>SUBSTITUTE(CC2024_SR_day2!D32,"-","")</f>
        <v>SRNG</v>
      </c>
      <c r="D79">
        <f>CC2024_SR_day2!A32</f>
        <v>0</v>
      </c>
      <c r="E79" t="str">
        <f>CC2024_SR_day2!B32</f>
        <v>Evan Hachey</v>
      </c>
      <c r="G79" t="str">
        <f t="shared" si="1"/>
        <v>Evan Hachey</v>
      </c>
      <c r="H79" t="str">
        <f>CC2024_SR_day2!E32</f>
        <v>AB</v>
      </c>
      <c r="I79">
        <f>CC2024_SR_day2!G32</f>
        <v>3.8</v>
      </c>
      <c r="J79">
        <f>CC2024_SR_day2!H32</f>
        <v>10.45</v>
      </c>
      <c r="K79">
        <f>CC2024_SR_day2!I32</f>
        <v>35</v>
      </c>
      <c r="L79">
        <f>CC2024_SR_day2!J32</f>
        <v>3.1</v>
      </c>
      <c r="M79">
        <f>CC2024_SR_day2!K32</f>
        <v>5.7329999999999997</v>
      </c>
      <c r="N79">
        <f>CC2024_SR_day2!L32</f>
        <v>36</v>
      </c>
      <c r="O79">
        <f>CC2024_SR_day2!M32</f>
        <v>3.9</v>
      </c>
      <c r="P79">
        <f>CC2024_SR_day2!N32</f>
        <v>11.6</v>
      </c>
      <c r="Q79">
        <f>CC2024_SR_day2!O32</f>
        <v>25</v>
      </c>
      <c r="R79">
        <f>CC2024_SR_day2!P32</f>
        <v>4</v>
      </c>
      <c r="S79">
        <f>CC2024_SR_day2!Q32</f>
        <v>13</v>
      </c>
      <c r="T79">
        <f>CC2024_SR_day2!R32</f>
        <v>24</v>
      </c>
      <c r="U79">
        <f>CC2024_SR_day2!S32</f>
        <v>3.4</v>
      </c>
      <c r="V79">
        <f>CC2024_SR_day2!T32</f>
        <v>12.032999999999999</v>
      </c>
      <c r="W79">
        <f>CC2024_SR_day2!U32</f>
        <v>27</v>
      </c>
      <c r="X79">
        <f>CC2024_SR_day2!V32</f>
        <v>3.1</v>
      </c>
      <c r="Y79">
        <f>CC2024_SR_day2!W32</f>
        <v>11.3</v>
      </c>
      <c r="Z79">
        <f>CC2024_SR_day2!X32</f>
        <v>31</v>
      </c>
      <c r="AA79">
        <f>CC2024_SR_day2!Y32</f>
        <v>21.3</v>
      </c>
      <c r="AB79">
        <f>CC2024_SR_day2!Z32</f>
        <v>64.116</v>
      </c>
      <c r="AC79">
        <f>CC2024_SR_day2!AA32</f>
        <v>29</v>
      </c>
    </row>
    <row r="80" spans="1:29" x14ac:dyDescent="0.2">
      <c r="A80" t="s">
        <v>122</v>
      </c>
      <c r="B80" t="s">
        <v>88</v>
      </c>
      <c r="C80" t="str">
        <f>SUBSTITUTE(CC2024_SR_day2!D33,"-","")</f>
        <v>SR21</v>
      </c>
      <c r="D80">
        <f>CC2024_SR_day2!A33</f>
        <v>0</v>
      </c>
      <c r="E80" t="str">
        <f>CC2024_SR_day2!B33</f>
        <v>Charles-√âtienne L√©gar√©</v>
      </c>
      <c r="G80" t="s">
        <v>108</v>
      </c>
      <c r="H80">
        <f>CC2024_SR_day2!E33</f>
        <v>0</v>
      </c>
      <c r="I80">
        <f>CC2024_SR_day2!G33</f>
        <v>4.9000000000000004</v>
      </c>
      <c r="J80">
        <f>CC2024_SR_day2!H33</f>
        <v>12.05</v>
      </c>
      <c r="K80" t="str">
        <f>CC2024_SR_day2!I33</f>
        <v>25T</v>
      </c>
      <c r="L80">
        <f>CC2024_SR_day2!J33</f>
        <v>0</v>
      </c>
      <c r="M80">
        <f>CC2024_SR_day2!K33</f>
        <v>0</v>
      </c>
      <c r="N80">
        <f>CC2024_SR_day2!L33</f>
        <v>0</v>
      </c>
      <c r="O80">
        <f>CC2024_SR_day2!M33</f>
        <v>0</v>
      </c>
      <c r="P80">
        <f>CC2024_SR_day2!N33</f>
        <v>0</v>
      </c>
      <c r="Q80">
        <f>CC2024_SR_day2!O33</f>
        <v>0</v>
      </c>
      <c r="R80">
        <f>CC2024_SR_day2!P33</f>
        <v>5.2</v>
      </c>
      <c r="S80">
        <f>CC2024_SR_day2!Q33</f>
        <v>13.35</v>
      </c>
      <c r="T80">
        <f>CC2024_SR_day2!R33</f>
        <v>19</v>
      </c>
      <c r="U80">
        <f>CC2024_SR_day2!S33</f>
        <v>5</v>
      </c>
      <c r="V80">
        <f>CC2024_SR_day2!T33</f>
        <v>13.465999999999999</v>
      </c>
      <c r="W80">
        <f>CC2024_SR_day2!U33</f>
        <v>7</v>
      </c>
      <c r="X80">
        <f>CC2024_SR_day2!V33</f>
        <v>4.9000000000000004</v>
      </c>
      <c r="Y80">
        <f>CC2024_SR_day2!W33</f>
        <v>12.266</v>
      </c>
      <c r="Z80">
        <f>CC2024_SR_day2!X33</f>
        <v>20</v>
      </c>
      <c r="AA80">
        <f>CC2024_SR_day2!Y33</f>
        <v>20</v>
      </c>
      <c r="AB80">
        <f>CC2024_SR_day2!Z33</f>
        <v>51.131999999999998</v>
      </c>
      <c r="AC80">
        <f>CC2024_SR_day2!AA33</f>
        <v>30</v>
      </c>
    </row>
    <row r="81" spans="1:29" x14ac:dyDescent="0.2">
      <c r="A81" t="s">
        <v>122</v>
      </c>
      <c r="B81" t="s">
        <v>88</v>
      </c>
      <c r="C81" t="str">
        <f>SUBSTITUTE(CC2024_SR_day2!D34,"-","")</f>
        <v>SR21</v>
      </c>
      <c r="D81">
        <f>CC2024_SR_day2!A34</f>
        <v>0</v>
      </c>
      <c r="E81" t="str">
        <f>CC2024_SR_day2!B34</f>
        <v>Carson Ogg</v>
      </c>
      <c r="G81" t="str">
        <f t="shared" si="1"/>
        <v>Carson Ogg</v>
      </c>
      <c r="H81" t="str">
        <f>CC2024_SR_day2!E34</f>
        <v>BC</v>
      </c>
      <c r="I81">
        <f>CC2024_SR_day2!G34</f>
        <v>4.5</v>
      </c>
      <c r="J81">
        <f>CC2024_SR_day2!H34</f>
        <v>12.25</v>
      </c>
      <c r="K81" t="str">
        <f>CC2024_SR_day2!I34</f>
        <v>21T</v>
      </c>
      <c r="L81">
        <f>CC2024_SR_day2!J34</f>
        <v>0</v>
      </c>
      <c r="M81">
        <f>CC2024_SR_day2!K34</f>
        <v>0</v>
      </c>
      <c r="N81">
        <f>CC2024_SR_day2!L34</f>
        <v>0</v>
      </c>
      <c r="O81">
        <f>CC2024_SR_day2!M34</f>
        <v>0</v>
      </c>
      <c r="P81" t="str">
        <f>CC2024_SR_day2!N34</f>
        <v>S</v>
      </c>
      <c r="Q81">
        <f>CC2024_SR_day2!O34</f>
        <v>0</v>
      </c>
      <c r="R81">
        <f>CC2024_SR_day2!P34</f>
        <v>4</v>
      </c>
      <c r="S81">
        <f>CC2024_SR_day2!Q34</f>
        <v>12.95</v>
      </c>
      <c r="T81">
        <f>CC2024_SR_day2!R34</f>
        <v>25</v>
      </c>
      <c r="U81">
        <f>CC2024_SR_day2!S34</f>
        <v>4</v>
      </c>
      <c r="V81">
        <f>CC2024_SR_day2!T34</f>
        <v>11.9</v>
      </c>
      <c r="W81">
        <f>CC2024_SR_day2!U34</f>
        <v>29</v>
      </c>
      <c r="X81">
        <f>CC2024_SR_day2!V34</f>
        <v>3.7</v>
      </c>
      <c r="Y81">
        <f>CC2024_SR_day2!W34</f>
        <v>12.366</v>
      </c>
      <c r="Z81">
        <f>CC2024_SR_day2!X34</f>
        <v>18</v>
      </c>
      <c r="AA81">
        <f>CC2024_SR_day2!Y34</f>
        <v>16.2</v>
      </c>
      <c r="AB81">
        <f>CC2024_SR_day2!Z34</f>
        <v>49.466000000000001</v>
      </c>
      <c r="AC81">
        <f>CC2024_SR_day2!AA34</f>
        <v>31</v>
      </c>
    </row>
    <row r="82" spans="1:29" x14ac:dyDescent="0.2">
      <c r="A82" t="s">
        <v>122</v>
      </c>
      <c r="B82" t="s">
        <v>88</v>
      </c>
      <c r="C82" t="str">
        <f>SUBSTITUTE(CC2024_SR_day2!D35,"-","")</f>
        <v>SR21</v>
      </c>
      <c r="D82">
        <f>CC2024_SR_day2!A35</f>
        <v>0</v>
      </c>
      <c r="E82" t="str">
        <f>CC2024_SR_day2!B35</f>
        <v>Benjamin Astorga</v>
      </c>
      <c r="G82" t="str">
        <f t="shared" si="1"/>
        <v>Benjamin Astorga</v>
      </c>
      <c r="H82">
        <f>CC2024_SR_day2!E35</f>
        <v>0</v>
      </c>
      <c r="I82">
        <f>CC2024_SR_day2!G35</f>
        <v>4.8</v>
      </c>
      <c r="J82">
        <f>CC2024_SR_day2!H35</f>
        <v>13.15</v>
      </c>
      <c r="K82">
        <f>CC2024_SR_day2!I35</f>
        <v>12</v>
      </c>
      <c r="L82">
        <f>CC2024_SR_day2!J35</f>
        <v>4.5</v>
      </c>
      <c r="M82">
        <f>CC2024_SR_day2!K35</f>
        <v>11.532999999999999</v>
      </c>
      <c r="N82">
        <f>CC2024_SR_day2!L35</f>
        <v>22</v>
      </c>
      <c r="O82">
        <f>CC2024_SR_day2!M35</f>
        <v>0</v>
      </c>
      <c r="P82">
        <f>CC2024_SR_day2!N35</f>
        <v>0</v>
      </c>
      <c r="Q82">
        <f>CC2024_SR_day2!O35</f>
        <v>0</v>
      </c>
      <c r="R82">
        <f>CC2024_SR_day2!P35</f>
        <v>4</v>
      </c>
      <c r="S82">
        <f>CC2024_SR_day2!Q35</f>
        <v>13.3</v>
      </c>
      <c r="T82">
        <f>CC2024_SR_day2!R35</f>
        <v>20</v>
      </c>
      <c r="U82">
        <f>CC2024_SR_day2!S35</f>
        <v>0</v>
      </c>
      <c r="V82">
        <f>CC2024_SR_day2!T35</f>
        <v>0</v>
      </c>
      <c r="W82">
        <f>CC2024_SR_day2!U35</f>
        <v>0</v>
      </c>
      <c r="X82">
        <f>CC2024_SR_day2!V35</f>
        <v>0</v>
      </c>
      <c r="Y82">
        <f>CC2024_SR_day2!W35</f>
        <v>0</v>
      </c>
      <c r="Z82">
        <f>CC2024_SR_day2!X35</f>
        <v>0</v>
      </c>
      <c r="AA82">
        <f>CC2024_SR_day2!Y35</f>
        <v>13.3</v>
      </c>
      <c r="AB82">
        <f>CC2024_SR_day2!Z35</f>
        <v>37.982999999999997</v>
      </c>
      <c r="AC82">
        <f>CC2024_SR_day2!AA35</f>
        <v>32</v>
      </c>
    </row>
    <row r="83" spans="1:29" x14ac:dyDescent="0.2">
      <c r="A83" t="s">
        <v>122</v>
      </c>
      <c r="B83" t="s">
        <v>88</v>
      </c>
      <c r="C83" t="str">
        <f>SUBSTITUTE(CC2024_SR_day2!D36,"-","")</f>
        <v>SR21</v>
      </c>
      <c r="D83">
        <f>CC2024_SR_day2!A36</f>
        <v>0</v>
      </c>
      <c r="E83" t="str">
        <f>CC2024_SR_day2!B36</f>
        <v>Hudson Miller</v>
      </c>
      <c r="G83" t="str">
        <f t="shared" si="1"/>
        <v>Hudson Miller</v>
      </c>
      <c r="H83">
        <f>CC2024_SR_day2!E36</f>
        <v>0</v>
      </c>
      <c r="I83">
        <f>CC2024_SR_day2!G36</f>
        <v>5</v>
      </c>
      <c r="J83">
        <f>CC2024_SR_day2!H36</f>
        <v>12.15</v>
      </c>
      <c r="K83">
        <f>CC2024_SR_day2!I36</f>
        <v>24</v>
      </c>
      <c r="L83">
        <f>CC2024_SR_day2!J36</f>
        <v>0</v>
      </c>
      <c r="M83">
        <f>CC2024_SR_day2!K36</f>
        <v>0</v>
      </c>
      <c r="N83">
        <f>CC2024_SR_day2!L36</f>
        <v>0</v>
      </c>
      <c r="O83">
        <f>CC2024_SR_day2!M36</f>
        <v>3.9</v>
      </c>
      <c r="P83">
        <f>CC2024_SR_day2!N36</f>
        <v>9.6660000000000004</v>
      </c>
      <c r="Q83">
        <f>CC2024_SR_day2!O36</f>
        <v>32</v>
      </c>
      <c r="R83">
        <f>CC2024_SR_day2!P36</f>
        <v>4.8</v>
      </c>
      <c r="S83">
        <f>CC2024_SR_day2!Q36</f>
        <v>13.15</v>
      </c>
      <c r="T83">
        <f>CC2024_SR_day2!R36</f>
        <v>22</v>
      </c>
      <c r="U83">
        <f>CC2024_SR_day2!S36</f>
        <v>0</v>
      </c>
      <c r="V83">
        <f>CC2024_SR_day2!T36</f>
        <v>0</v>
      </c>
      <c r="W83">
        <f>CC2024_SR_day2!U36</f>
        <v>0</v>
      </c>
      <c r="X83">
        <f>CC2024_SR_day2!V36</f>
        <v>0</v>
      </c>
      <c r="Y83">
        <f>CC2024_SR_day2!W36</f>
        <v>0</v>
      </c>
      <c r="Z83">
        <f>CC2024_SR_day2!X36</f>
        <v>0</v>
      </c>
      <c r="AA83">
        <f>CC2024_SR_day2!Y36</f>
        <v>13.7</v>
      </c>
      <c r="AB83">
        <f>CC2024_SR_day2!Z36</f>
        <v>34.966000000000001</v>
      </c>
      <c r="AC83">
        <f>CC2024_SR_day2!AA36</f>
        <v>33</v>
      </c>
    </row>
    <row r="84" spans="1:29" x14ac:dyDescent="0.2">
      <c r="A84" t="s">
        <v>122</v>
      </c>
      <c r="B84" t="s">
        <v>88</v>
      </c>
      <c r="C84" t="str">
        <f>SUBSTITUTE(CC2024_SR_day2!D37,"-","")</f>
        <v>SR21</v>
      </c>
      <c r="D84">
        <f>CC2024_SR_day2!A37</f>
        <v>0</v>
      </c>
      <c r="E84" t="str">
        <f>CC2024_SR_day2!B37</f>
        <v>L√©andre Sauv√©</v>
      </c>
      <c r="G84" s="2" t="s">
        <v>110</v>
      </c>
      <c r="H84">
        <f>CC2024_SR_day2!E37</f>
        <v>0</v>
      </c>
      <c r="I84">
        <f>CC2024_SR_day2!G37</f>
        <v>5.6</v>
      </c>
      <c r="J84">
        <f>CC2024_SR_day2!H37</f>
        <v>13.5</v>
      </c>
      <c r="K84" t="str">
        <f>CC2024_SR_day2!I37</f>
        <v>6T</v>
      </c>
      <c r="L84">
        <f>CC2024_SR_day2!J37</f>
        <v>0</v>
      </c>
      <c r="M84">
        <f>CC2024_SR_day2!K37</f>
        <v>0</v>
      </c>
      <c r="N84">
        <f>CC2024_SR_day2!L37</f>
        <v>0</v>
      </c>
      <c r="O84">
        <f>CC2024_SR_day2!M37</f>
        <v>0</v>
      </c>
      <c r="P84">
        <f>CC2024_SR_day2!N37</f>
        <v>0</v>
      </c>
      <c r="Q84">
        <f>CC2024_SR_day2!O37</f>
        <v>0</v>
      </c>
      <c r="R84">
        <f>CC2024_SR_day2!P37</f>
        <v>5.2</v>
      </c>
      <c r="S84">
        <f>CC2024_SR_day2!Q37</f>
        <v>13.9</v>
      </c>
      <c r="T84" t="str">
        <f>CC2024_SR_day2!R37</f>
        <v>6T</v>
      </c>
      <c r="U84">
        <f>CC2024_SR_day2!S37</f>
        <v>0</v>
      </c>
      <c r="V84" t="str">
        <f>CC2024_SR_day2!T37</f>
        <v>S</v>
      </c>
      <c r="W84">
        <f>CC2024_SR_day2!U37</f>
        <v>0</v>
      </c>
      <c r="X84">
        <f>CC2024_SR_day2!V37</f>
        <v>0</v>
      </c>
      <c r="Y84">
        <f>CC2024_SR_day2!W37</f>
        <v>0</v>
      </c>
      <c r="Z84">
        <f>CC2024_SR_day2!X37</f>
        <v>0</v>
      </c>
      <c r="AA84">
        <f>CC2024_SR_day2!Y37</f>
        <v>10.8</v>
      </c>
      <c r="AB84">
        <f>CC2024_SR_day2!Z37</f>
        <v>27.4</v>
      </c>
      <c r="AC84">
        <f>CC2024_SR_day2!AA37</f>
        <v>34</v>
      </c>
    </row>
    <row r="85" spans="1:29" x14ac:dyDescent="0.2">
      <c r="A85" t="s">
        <v>122</v>
      </c>
      <c r="B85" t="s">
        <v>88</v>
      </c>
      <c r="C85" t="str">
        <f>SUBSTITUTE(CC2024_SR_day2!D38,"-","")</f>
        <v>SR21</v>
      </c>
      <c r="D85">
        <f>CC2024_SR_day2!A38</f>
        <v>0</v>
      </c>
      <c r="E85" t="str">
        <f>CC2024_SR_day2!B38</f>
        <v>Elel Baker</v>
      </c>
      <c r="G85" t="str">
        <f t="shared" si="1"/>
        <v>Elel Baker</v>
      </c>
      <c r="H85" t="str">
        <f>CC2024_SR_day2!E38</f>
        <v>ON</v>
      </c>
      <c r="I85">
        <f>CC2024_SR_day2!G38</f>
        <v>0</v>
      </c>
      <c r="J85">
        <f>CC2024_SR_day2!H38</f>
        <v>0</v>
      </c>
      <c r="K85">
        <f>CC2024_SR_day2!I38</f>
        <v>0</v>
      </c>
      <c r="L85">
        <f>CC2024_SR_day2!J38</f>
        <v>5</v>
      </c>
      <c r="M85">
        <f>CC2024_SR_day2!K38</f>
        <v>13.266</v>
      </c>
      <c r="N85" t="str">
        <f>CC2024_SR_day2!L38</f>
        <v>3T</v>
      </c>
      <c r="O85">
        <f>CC2024_SR_day2!M38</f>
        <v>0</v>
      </c>
      <c r="P85">
        <f>CC2024_SR_day2!N38</f>
        <v>0</v>
      </c>
      <c r="Q85">
        <f>CC2024_SR_day2!O38</f>
        <v>0</v>
      </c>
      <c r="R85">
        <f>CC2024_SR_day2!P38</f>
        <v>0</v>
      </c>
      <c r="S85">
        <f>CC2024_SR_day2!Q38</f>
        <v>0</v>
      </c>
      <c r="T85">
        <f>CC2024_SR_day2!R38</f>
        <v>0</v>
      </c>
      <c r="U85">
        <f>CC2024_SR_day2!S38</f>
        <v>4.0999999999999996</v>
      </c>
      <c r="V85">
        <f>CC2024_SR_day2!T38</f>
        <v>13.2</v>
      </c>
      <c r="W85" t="str">
        <f>CC2024_SR_day2!U38</f>
        <v>9T</v>
      </c>
      <c r="X85">
        <f>CC2024_SR_day2!V38</f>
        <v>0</v>
      </c>
      <c r="Y85">
        <f>CC2024_SR_day2!W38</f>
        <v>0</v>
      </c>
      <c r="Z85">
        <f>CC2024_SR_day2!X38</f>
        <v>0</v>
      </c>
      <c r="AA85">
        <f>CC2024_SR_day2!Y38</f>
        <v>9.1</v>
      </c>
      <c r="AB85">
        <f>CC2024_SR_day2!Z38</f>
        <v>26.466000000000001</v>
      </c>
      <c r="AC85">
        <f>CC2024_SR_day2!AA38</f>
        <v>35</v>
      </c>
    </row>
    <row r="86" spans="1:29" x14ac:dyDescent="0.2">
      <c r="A86" t="s">
        <v>122</v>
      </c>
      <c r="B86" t="s">
        <v>88</v>
      </c>
      <c r="C86" t="str">
        <f>SUBSTITUTE(CC2024_SR_day2!D39,"-","")</f>
        <v>SR21</v>
      </c>
      <c r="D86">
        <f>CC2024_SR_day2!A39</f>
        <v>0</v>
      </c>
      <c r="E86" t="str">
        <f>CC2024_SR_day2!B39</f>
        <v>Patrick Talbot</v>
      </c>
      <c r="G86" t="str">
        <f t="shared" si="1"/>
        <v>Patrick Talbot</v>
      </c>
      <c r="H86" t="str">
        <f>CC2024_SR_day2!E39</f>
        <v>NB</v>
      </c>
      <c r="I86">
        <f>CC2024_SR_day2!G39</f>
        <v>4.7</v>
      </c>
      <c r="J86">
        <f>CC2024_SR_day2!H39</f>
        <v>12.2</v>
      </c>
      <c r="K86">
        <f>CC2024_SR_day2!I39</f>
        <v>23</v>
      </c>
      <c r="L86">
        <f>CC2024_SR_day2!J39</f>
        <v>0</v>
      </c>
      <c r="M86">
        <f>CC2024_SR_day2!K39</f>
        <v>0</v>
      </c>
      <c r="N86">
        <f>CC2024_SR_day2!L39</f>
        <v>0</v>
      </c>
      <c r="O86">
        <f>CC2024_SR_day2!M39</f>
        <v>0</v>
      </c>
      <c r="P86">
        <f>CC2024_SR_day2!N39</f>
        <v>0</v>
      </c>
      <c r="Q86">
        <f>CC2024_SR_day2!O39</f>
        <v>0</v>
      </c>
      <c r="R86">
        <f>CC2024_SR_day2!P39</f>
        <v>4.4000000000000004</v>
      </c>
      <c r="S86">
        <f>CC2024_SR_day2!Q39</f>
        <v>12.35</v>
      </c>
      <c r="T86">
        <f>CC2024_SR_day2!R39</f>
        <v>34</v>
      </c>
      <c r="U86">
        <f>CC2024_SR_day2!S39</f>
        <v>0</v>
      </c>
      <c r="V86">
        <f>CC2024_SR_day2!T39</f>
        <v>0</v>
      </c>
      <c r="W86">
        <f>CC2024_SR_day2!U39</f>
        <v>0</v>
      </c>
      <c r="X86">
        <f>CC2024_SR_day2!V39</f>
        <v>0</v>
      </c>
      <c r="Y86">
        <f>CC2024_SR_day2!W39</f>
        <v>0</v>
      </c>
      <c r="Z86">
        <f>CC2024_SR_day2!X39</f>
        <v>0</v>
      </c>
      <c r="AA86">
        <f>CC2024_SR_day2!Y39</f>
        <v>9.1</v>
      </c>
      <c r="AB86">
        <f>CC2024_SR_day2!Z39</f>
        <v>24.55</v>
      </c>
      <c r="AC86">
        <f>CC2024_SR_day2!AA39</f>
        <v>36</v>
      </c>
    </row>
    <row r="87" spans="1:29" x14ac:dyDescent="0.2">
      <c r="A87" t="s">
        <v>122</v>
      </c>
      <c r="B87" t="s">
        <v>88</v>
      </c>
      <c r="C87" t="str">
        <f>SUBSTITUTE(CC2024_SR_day2!D40,"-","")</f>
        <v>SR21</v>
      </c>
      <c r="D87">
        <f>CC2024_SR_day2!A40</f>
        <v>0</v>
      </c>
      <c r="E87" t="str">
        <f>CC2024_SR_day2!B40</f>
        <v>Antoine Gautreau</v>
      </c>
      <c r="G87" t="str">
        <f t="shared" si="1"/>
        <v>Antoine Gautreau</v>
      </c>
      <c r="H87" t="str">
        <f>CC2024_SR_day2!E40</f>
        <v>NB</v>
      </c>
      <c r="I87">
        <f>CC2024_SR_day2!G40</f>
        <v>0</v>
      </c>
      <c r="J87">
        <f>CC2024_SR_day2!H40</f>
        <v>0</v>
      </c>
      <c r="K87">
        <f>CC2024_SR_day2!I40</f>
        <v>0</v>
      </c>
      <c r="L87">
        <f>CC2024_SR_day2!J40</f>
        <v>0</v>
      </c>
      <c r="M87">
        <f>CC2024_SR_day2!K40</f>
        <v>0</v>
      </c>
      <c r="N87">
        <f>CC2024_SR_day2!L40</f>
        <v>0</v>
      </c>
      <c r="O87">
        <f>CC2024_SR_day2!M40</f>
        <v>0</v>
      </c>
      <c r="P87">
        <f>CC2024_SR_day2!N40</f>
        <v>0</v>
      </c>
      <c r="Q87">
        <f>CC2024_SR_day2!O40</f>
        <v>0</v>
      </c>
      <c r="R87">
        <f>CC2024_SR_day2!P40</f>
        <v>0</v>
      </c>
      <c r="S87">
        <f>CC2024_SR_day2!Q40</f>
        <v>0</v>
      </c>
      <c r="T87">
        <f>CC2024_SR_day2!R40</f>
        <v>0</v>
      </c>
      <c r="U87">
        <f>CC2024_SR_day2!S40</f>
        <v>3.6</v>
      </c>
      <c r="V87">
        <f>CC2024_SR_day2!T40</f>
        <v>12.4</v>
      </c>
      <c r="W87">
        <f>CC2024_SR_day2!U40</f>
        <v>25</v>
      </c>
      <c r="X87">
        <f>CC2024_SR_day2!V40</f>
        <v>4.5</v>
      </c>
      <c r="Y87">
        <f>CC2024_SR_day2!W40</f>
        <v>11.9</v>
      </c>
      <c r="Z87">
        <f>CC2024_SR_day2!X40</f>
        <v>28</v>
      </c>
      <c r="AA87">
        <f>CC2024_SR_day2!Y40</f>
        <v>8.1</v>
      </c>
      <c r="AB87">
        <f>CC2024_SR_day2!Z40</f>
        <v>24.3</v>
      </c>
      <c r="AC87">
        <f>CC2024_SR_day2!AA40</f>
        <v>37</v>
      </c>
    </row>
    <row r="88" spans="1:29" x14ac:dyDescent="0.2">
      <c r="A88" t="s">
        <v>122</v>
      </c>
      <c r="B88" t="s">
        <v>88</v>
      </c>
      <c r="C88" t="str">
        <f>SUBSTITUTE(CC2024_SR_day2!D41,"-","")</f>
        <v>SRNG</v>
      </c>
      <c r="D88">
        <f>CC2024_SR_day2!A41</f>
        <v>0</v>
      </c>
      <c r="E88" t="str">
        <f>CC2024_SR_day2!B41</f>
        <v>Hayden Isfeld</v>
      </c>
      <c r="G88" t="str">
        <f t="shared" si="1"/>
        <v>Hayden Isfeld</v>
      </c>
      <c r="H88" t="str">
        <f>CC2024_SR_day2!E41</f>
        <v>BC</v>
      </c>
      <c r="I88">
        <f>CC2024_SR_day2!G41</f>
        <v>0</v>
      </c>
      <c r="J88" t="str">
        <f>CC2024_SR_day2!H41</f>
        <v>S</v>
      </c>
      <c r="K88">
        <f>CC2024_SR_day2!I41</f>
        <v>0</v>
      </c>
      <c r="L88">
        <f>CC2024_SR_day2!J41</f>
        <v>4.0999999999999996</v>
      </c>
      <c r="M88">
        <f>CC2024_SR_day2!K41</f>
        <v>11.733000000000001</v>
      </c>
      <c r="N88" t="str">
        <f>CC2024_SR_day2!L41</f>
        <v>19T</v>
      </c>
      <c r="O88">
        <f>CC2024_SR_day2!M41</f>
        <v>0</v>
      </c>
      <c r="P88">
        <f>CC2024_SR_day2!N41</f>
        <v>0</v>
      </c>
      <c r="Q88">
        <f>CC2024_SR_day2!O41</f>
        <v>0</v>
      </c>
      <c r="R88">
        <f>CC2024_SR_day2!P41</f>
        <v>0</v>
      </c>
      <c r="S88">
        <f>CC2024_SR_day2!Q41</f>
        <v>0</v>
      </c>
      <c r="T88">
        <f>CC2024_SR_day2!R41</f>
        <v>0</v>
      </c>
      <c r="U88">
        <f>CC2024_SR_day2!S41</f>
        <v>3.2</v>
      </c>
      <c r="V88">
        <f>CC2024_SR_day2!T41</f>
        <v>11.6</v>
      </c>
      <c r="W88">
        <f>CC2024_SR_day2!U41</f>
        <v>32</v>
      </c>
      <c r="X88">
        <f>CC2024_SR_day2!V41</f>
        <v>0</v>
      </c>
      <c r="Y88">
        <f>CC2024_SR_day2!W41</f>
        <v>0</v>
      </c>
      <c r="Z88">
        <f>CC2024_SR_day2!X41</f>
        <v>0</v>
      </c>
      <c r="AA88">
        <f>CC2024_SR_day2!Y41</f>
        <v>7.3</v>
      </c>
      <c r="AB88">
        <f>CC2024_SR_day2!Z41</f>
        <v>23.332999999999998</v>
      </c>
      <c r="AC88">
        <f>CC2024_SR_day2!AA41</f>
        <v>38</v>
      </c>
    </row>
    <row r="89" spans="1:29" x14ac:dyDescent="0.2">
      <c r="A89" t="s">
        <v>122</v>
      </c>
      <c r="B89" t="s">
        <v>88</v>
      </c>
      <c r="C89" t="str">
        <f>SUBSTITUTE(CC2024_SR_day2!D42,"-","")</f>
        <v>SR21</v>
      </c>
      <c r="D89">
        <f>CC2024_SR_day2!A42</f>
        <v>0</v>
      </c>
      <c r="E89" t="str">
        <f>CC2024_SR_day2!B42</f>
        <v>Davey Boschmann</v>
      </c>
      <c r="G89" t="str">
        <f t="shared" si="1"/>
        <v>Davey Boschmann</v>
      </c>
      <c r="H89" t="str">
        <f>CC2024_SR_day2!E42</f>
        <v>MB</v>
      </c>
      <c r="I89">
        <f>CC2024_SR_day2!G42</f>
        <v>0</v>
      </c>
      <c r="J89">
        <f>CC2024_SR_day2!H42</f>
        <v>0</v>
      </c>
      <c r="K89">
        <f>CC2024_SR_day2!I42</f>
        <v>0</v>
      </c>
      <c r="L89">
        <f>CC2024_SR_day2!J42</f>
        <v>4.2</v>
      </c>
      <c r="M89">
        <f>CC2024_SR_day2!K42</f>
        <v>6.6660000000000004</v>
      </c>
      <c r="N89">
        <f>CC2024_SR_day2!L42</f>
        <v>35</v>
      </c>
      <c r="O89">
        <f>CC2024_SR_day2!M42</f>
        <v>0</v>
      </c>
      <c r="P89">
        <f>CC2024_SR_day2!N42</f>
        <v>0</v>
      </c>
      <c r="Q89">
        <f>CC2024_SR_day2!O42</f>
        <v>0</v>
      </c>
      <c r="R89">
        <f>CC2024_SR_day2!P42</f>
        <v>0</v>
      </c>
      <c r="S89">
        <f>CC2024_SR_day2!Q42</f>
        <v>0</v>
      </c>
      <c r="T89">
        <f>CC2024_SR_day2!R42</f>
        <v>0</v>
      </c>
      <c r="U89">
        <f>CC2024_SR_day2!S42</f>
        <v>4.9000000000000004</v>
      </c>
      <c r="V89">
        <f>CC2024_SR_day2!T42</f>
        <v>12.933</v>
      </c>
      <c r="W89">
        <f>CC2024_SR_day2!U42</f>
        <v>15</v>
      </c>
      <c r="X89">
        <f>CC2024_SR_day2!V42</f>
        <v>0</v>
      </c>
      <c r="Y89">
        <f>CC2024_SR_day2!W42</f>
        <v>0</v>
      </c>
      <c r="Z89">
        <f>CC2024_SR_day2!X42</f>
        <v>0</v>
      </c>
      <c r="AA89">
        <f>CC2024_SR_day2!Y42</f>
        <v>9.1</v>
      </c>
      <c r="AB89">
        <f>CC2024_SR_day2!Z42</f>
        <v>19.599</v>
      </c>
      <c r="AC89">
        <f>CC2024_SR_day2!AA42</f>
        <v>39</v>
      </c>
    </row>
    <row r="90" spans="1:29" x14ac:dyDescent="0.2">
      <c r="A90" t="s">
        <v>122</v>
      </c>
      <c r="B90" t="s">
        <v>88</v>
      </c>
      <c r="C90" t="str">
        <f>SUBSTITUTE(CC2024_SR_day2!D43,"-","")</f>
        <v>SR21</v>
      </c>
      <c r="D90">
        <f>CC2024_SR_day2!A43</f>
        <v>0</v>
      </c>
      <c r="E90" t="str">
        <f>CC2024_SR_day2!B43</f>
        <v>Aidan Li</v>
      </c>
      <c r="G90" t="str">
        <f t="shared" si="1"/>
        <v>Aidan Li</v>
      </c>
      <c r="H90">
        <f>CC2024_SR_day2!E43</f>
        <v>0</v>
      </c>
      <c r="I90">
        <f>CC2024_SR_day2!G43</f>
        <v>0</v>
      </c>
      <c r="J90">
        <f>CC2024_SR_day2!H43</f>
        <v>0</v>
      </c>
      <c r="K90">
        <f>CC2024_SR_day2!I43</f>
        <v>0</v>
      </c>
      <c r="L90">
        <f>CC2024_SR_day2!J43</f>
        <v>5.5</v>
      </c>
      <c r="M90">
        <f>CC2024_SR_day2!K43</f>
        <v>14.3</v>
      </c>
      <c r="N90">
        <f>CC2024_SR_day2!L43</f>
        <v>1</v>
      </c>
      <c r="O90">
        <f>CC2024_SR_day2!M43</f>
        <v>0</v>
      </c>
      <c r="P90">
        <f>CC2024_SR_day2!N43</f>
        <v>0</v>
      </c>
      <c r="Q90">
        <f>CC2024_SR_day2!O43</f>
        <v>0</v>
      </c>
      <c r="R90">
        <f>CC2024_SR_day2!P43</f>
        <v>0</v>
      </c>
      <c r="S90">
        <f>CC2024_SR_day2!Q43</f>
        <v>0</v>
      </c>
      <c r="T90">
        <f>CC2024_SR_day2!R43</f>
        <v>0</v>
      </c>
      <c r="U90">
        <f>CC2024_SR_day2!S43</f>
        <v>0</v>
      </c>
      <c r="V90">
        <f>CC2024_SR_day2!T43</f>
        <v>0</v>
      </c>
      <c r="W90">
        <f>CC2024_SR_day2!U43</f>
        <v>0</v>
      </c>
      <c r="X90">
        <f>CC2024_SR_day2!V43</f>
        <v>0</v>
      </c>
      <c r="Y90">
        <f>CC2024_SR_day2!W43</f>
        <v>0</v>
      </c>
      <c r="Z90">
        <f>CC2024_SR_day2!X43</f>
        <v>0</v>
      </c>
      <c r="AA90">
        <f>CC2024_SR_day2!Y43</f>
        <v>5.5</v>
      </c>
      <c r="AB90">
        <f>CC2024_SR_day2!Z43</f>
        <v>14.3</v>
      </c>
      <c r="AC90">
        <f>CC2024_SR_day2!AA43</f>
        <v>40</v>
      </c>
    </row>
    <row r="91" spans="1:29" x14ac:dyDescent="0.2">
      <c r="A91" t="s">
        <v>122</v>
      </c>
      <c r="B91" t="s">
        <v>88</v>
      </c>
      <c r="C91" t="str">
        <f>SUBSTITUTE(CC2024_SR_day2!D44,"-","")</f>
        <v>SR21</v>
      </c>
      <c r="D91">
        <f>CC2024_SR_day2!A44</f>
        <v>0</v>
      </c>
      <c r="E91" t="str">
        <f>CC2024_SR_day2!B44</f>
        <v>Daniel Hodare</v>
      </c>
      <c r="G91" t="str">
        <f t="shared" si="1"/>
        <v>Daniel Hodare</v>
      </c>
      <c r="H91" t="str">
        <f>CC2024_SR_day2!E44</f>
        <v>ON</v>
      </c>
      <c r="I91">
        <f>CC2024_SR_day2!G44</f>
        <v>0</v>
      </c>
      <c r="J91">
        <f>CC2024_SR_day2!H44</f>
        <v>0</v>
      </c>
      <c r="K91">
        <f>CC2024_SR_day2!I44</f>
        <v>0</v>
      </c>
      <c r="L91">
        <f>CC2024_SR_day2!J44</f>
        <v>0</v>
      </c>
      <c r="M91">
        <f>CC2024_SR_day2!K44</f>
        <v>0</v>
      </c>
      <c r="N91">
        <f>CC2024_SR_day2!L44</f>
        <v>0</v>
      </c>
      <c r="O91">
        <f>CC2024_SR_day2!M44</f>
        <v>5.3</v>
      </c>
      <c r="P91">
        <f>CC2024_SR_day2!N44</f>
        <v>13.2</v>
      </c>
      <c r="Q91">
        <f>CC2024_SR_day2!O44</f>
        <v>8</v>
      </c>
      <c r="R91">
        <f>CC2024_SR_day2!P44</f>
        <v>0</v>
      </c>
      <c r="S91">
        <f>CC2024_SR_day2!Q44</f>
        <v>0</v>
      </c>
      <c r="T91">
        <f>CC2024_SR_day2!R44</f>
        <v>0</v>
      </c>
      <c r="U91">
        <f>CC2024_SR_day2!S44</f>
        <v>0</v>
      </c>
      <c r="V91">
        <f>CC2024_SR_day2!T44</f>
        <v>0</v>
      </c>
      <c r="W91">
        <f>CC2024_SR_day2!U44</f>
        <v>0</v>
      </c>
      <c r="X91">
        <f>CC2024_SR_day2!V44</f>
        <v>0</v>
      </c>
      <c r="Y91">
        <f>CC2024_SR_day2!W44</f>
        <v>0</v>
      </c>
      <c r="Z91">
        <f>CC2024_SR_day2!X44</f>
        <v>0</v>
      </c>
      <c r="AA91">
        <f>CC2024_SR_day2!Y44</f>
        <v>5.3</v>
      </c>
      <c r="AB91">
        <f>CC2024_SR_day2!Z44</f>
        <v>13.2</v>
      </c>
      <c r="AC91">
        <f>CC2024_SR_day2!AA44</f>
        <v>41</v>
      </c>
    </row>
    <row r="92" spans="1:29" x14ac:dyDescent="0.2">
      <c r="A92" t="s">
        <v>122</v>
      </c>
      <c r="B92" t="s">
        <v>88</v>
      </c>
      <c r="C92" t="str">
        <f>SUBSTITUTE(CC2024_SR_day2!D45,"-","")</f>
        <v>SR21</v>
      </c>
      <c r="D92">
        <f>CC2024_SR_day2!A45</f>
        <v>0</v>
      </c>
      <c r="E92" t="str">
        <f>CC2024_SR_day2!B45</f>
        <v>Jayson Rampersad</v>
      </c>
      <c r="G92" t="str">
        <f t="shared" si="1"/>
        <v>Jayson Rampersad</v>
      </c>
      <c r="H92">
        <f>CC2024_SR_day2!E45</f>
        <v>0</v>
      </c>
      <c r="I92">
        <f>CC2024_SR_day2!G45</f>
        <v>0</v>
      </c>
      <c r="J92">
        <f>CC2024_SR_day2!H45</f>
        <v>0</v>
      </c>
      <c r="K92">
        <f>CC2024_SR_day2!I45</f>
        <v>0</v>
      </c>
      <c r="L92">
        <f>CC2024_SR_day2!J45</f>
        <v>6.2</v>
      </c>
      <c r="M92">
        <f>CC2024_SR_day2!K45</f>
        <v>12.965999999999999</v>
      </c>
      <c r="N92">
        <f>CC2024_SR_day2!L45</f>
        <v>5</v>
      </c>
      <c r="O92">
        <f>CC2024_SR_day2!M45</f>
        <v>0</v>
      </c>
      <c r="P92">
        <f>CC2024_SR_day2!N45</f>
        <v>0</v>
      </c>
      <c r="Q92">
        <f>CC2024_SR_day2!O45</f>
        <v>0</v>
      </c>
      <c r="R92">
        <f>CC2024_SR_day2!P45</f>
        <v>0</v>
      </c>
      <c r="S92">
        <f>CC2024_SR_day2!Q45</f>
        <v>0</v>
      </c>
      <c r="T92">
        <f>CC2024_SR_day2!R45</f>
        <v>0</v>
      </c>
      <c r="U92">
        <f>CC2024_SR_day2!S45</f>
        <v>0</v>
      </c>
      <c r="V92">
        <f>CC2024_SR_day2!T45</f>
        <v>0</v>
      </c>
      <c r="W92">
        <f>CC2024_SR_day2!U45</f>
        <v>0</v>
      </c>
      <c r="X92">
        <f>CC2024_SR_day2!V45</f>
        <v>0</v>
      </c>
      <c r="Y92">
        <f>CC2024_SR_day2!W45</f>
        <v>0</v>
      </c>
      <c r="Z92">
        <f>CC2024_SR_day2!X45</f>
        <v>0</v>
      </c>
      <c r="AA92">
        <f>CC2024_SR_day2!Y45</f>
        <v>6.2</v>
      </c>
      <c r="AB92">
        <f>CC2024_SR_day2!Z45</f>
        <v>12.965999999999999</v>
      </c>
      <c r="AC92">
        <f>CC2024_SR_day2!AA45</f>
        <v>42</v>
      </c>
    </row>
    <row r="93" spans="1:29" x14ac:dyDescent="0.2">
      <c r="A93" t="s">
        <v>122</v>
      </c>
      <c r="B93" t="s">
        <v>88</v>
      </c>
      <c r="C93" t="str">
        <f>SUBSTITUTE(CC2024_SR_day2!D46,"-","")</f>
        <v>SRNG</v>
      </c>
      <c r="D93">
        <f>CC2024_SR_day2!A46</f>
        <v>0</v>
      </c>
      <c r="E93" t="str">
        <f>CC2024_SR_day2!B46</f>
        <v>Sam Smith</v>
      </c>
      <c r="G93" t="str">
        <f t="shared" si="1"/>
        <v>Sam Smith</v>
      </c>
      <c r="H93" t="str">
        <f>CC2024_SR_day2!E46</f>
        <v>AB</v>
      </c>
      <c r="I93">
        <f>CC2024_SR_day2!G46</f>
        <v>0</v>
      </c>
      <c r="J93">
        <f>CC2024_SR_day2!H46</f>
        <v>0</v>
      </c>
      <c r="K93">
        <f>CC2024_SR_day2!I46</f>
        <v>0</v>
      </c>
      <c r="L93">
        <f>CC2024_SR_day2!J46</f>
        <v>4.0999999999999996</v>
      </c>
      <c r="M93">
        <f>CC2024_SR_day2!K46</f>
        <v>12.1</v>
      </c>
      <c r="N93">
        <f>CC2024_SR_day2!L46</f>
        <v>14</v>
      </c>
      <c r="O93">
        <f>CC2024_SR_day2!M46</f>
        <v>0</v>
      </c>
      <c r="P93">
        <f>CC2024_SR_day2!N46</f>
        <v>0</v>
      </c>
      <c r="Q93">
        <f>CC2024_SR_day2!O46</f>
        <v>0</v>
      </c>
      <c r="R93">
        <f>CC2024_SR_day2!P46</f>
        <v>0</v>
      </c>
      <c r="S93">
        <f>CC2024_SR_day2!Q46</f>
        <v>0</v>
      </c>
      <c r="T93">
        <f>CC2024_SR_day2!R46</f>
        <v>0</v>
      </c>
      <c r="U93">
        <f>CC2024_SR_day2!S46</f>
        <v>0</v>
      </c>
      <c r="V93">
        <f>CC2024_SR_day2!T46</f>
        <v>0</v>
      </c>
      <c r="W93">
        <f>CC2024_SR_day2!U46</f>
        <v>0</v>
      </c>
      <c r="X93">
        <f>CC2024_SR_day2!V46</f>
        <v>0</v>
      </c>
      <c r="Y93">
        <f>CC2024_SR_day2!W46</f>
        <v>0</v>
      </c>
      <c r="Z93">
        <f>CC2024_SR_day2!X46</f>
        <v>0</v>
      </c>
      <c r="AA93">
        <f>CC2024_SR_day2!Y46</f>
        <v>4.0999999999999996</v>
      </c>
      <c r="AB93">
        <f>CC2024_SR_day2!Z46</f>
        <v>12.1</v>
      </c>
      <c r="AC93">
        <f>CC2024_SR_day2!AA46</f>
        <v>43</v>
      </c>
    </row>
    <row r="94" spans="1:29" x14ac:dyDescent="0.2">
      <c r="A94" t="s">
        <v>122</v>
      </c>
      <c r="B94" t="s">
        <v>88</v>
      </c>
      <c r="C94" t="str">
        <f>SUBSTITUTE(CC2024_SR_day2!D47,"-","")</f>
        <v>SR21</v>
      </c>
      <c r="D94">
        <f>CC2024_SR_day2!A47</f>
        <v>0</v>
      </c>
      <c r="E94" t="str">
        <f>CC2024_SR_day2!B47</f>
        <v>Mathis Fortin</v>
      </c>
      <c r="G94" t="str">
        <f t="shared" si="1"/>
        <v>Mathis Fortin</v>
      </c>
      <c r="H94">
        <f>CC2024_SR_day2!E47</f>
        <v>0</v>
      </c>
      <c r="I94">
        <f>CC2024_SR_day2!G47</f>
        <v>0</v>
      </c>
      <c r="J94">
        <f>CC2024_SR_day2!H47</f>
        <v>0</v>
      </c>
      <c r="K94">
        <f>CC2024_SR_day2!I47</f>
        <v>0</v>
      </c>
      <c r="L94">
        <f>CC2024_SR_day2!J47</f>
        <v>3.8</v>
      </c>
      <c r="M94">
        <f>CC2024_SR_day2!K47</f>
        <v>11.8</v>
      </c>
      <c r="N94" t="str">
        <f>CC2024_SR_day2!L47</f>
        <v>17T</v>
      </c>
      <c r="O94">
        <f>CC2024_SR_day2!M47</f>
        <v>0</v>
      </c>
      <c r="P94">
        <f>CC2024_SR_day2!N47</f>
        <v>0</v>
      </c>
      <c r="Q94">
        <f>CC2024_SR_day2!O47</f>
        <v>0</v>
      </c>
      <c r="R94">
        <f>CC2024_SR_day2!P47</f>
        <v>0</v>
      </c>
      <c r="S94">
        <f>CC2024_SR_day2!Q47</f>
        <v>0</v>
      </c>
      <c r="T94">
        <f>CC2024_SR_day2!R47</f>
        <v>0</v>
      </c>
      <c r="U94">
        <f>CC2024_SR_day2!S47</f>
        <v>0</v>
      </c>
      <c r="V94">
        <f>CC2024_SR_day2!T47</f>
        <v>0</v>
      </c>
      <c r="W94">
        <f>CC2024_SR_day2!U47</f>
        <v>0</v>
      </c>
      <c r="X94">
        <f>CC2024_SR_day2!V47</f>
        <v>0</v>
      </c>
      <c r="Y94">
        <f>CC2024_SR_day2!W47</f>
        <v>0</v>
      </c>
      <c r="Z94">
        <f>CC2024_SR_day2!X47</f>
        <v>0</v>
      </c>
      <c r="AA94">
        <f>CC2024_SR_day2!Y47</f>
        <v>3.8</v>
      </c>
      <c r="AB94">
        <f>CC2024_SR_day2!Z47</f>
        <v>11.8</v>
      </c>
      <c r="AC94">
        <f>CC2024_SR_day2!AA47</f>
        <v>44</v>
      </c>
    </row>
    <row r="95" spans="1:29" x14ac:dyDescent="0.2">
      <c r="A95" t="s">
        <v>122</v>
      </c>
      <c r="B95" t="s">
        <v>88</v>
      </c>
      <c r="C95" t="str">
        <f>SUBSTITUTE(CC2024_SR_day2!D48,"-","")</f>
        <v>SR21</v>
      </c>
      <c r="D95">
        <f>CC2024_SR_day2!A48</f>
        <v>0</v>
      </c>
      <c r="E95" t="str">
        <f>CC2024_SR_day2!B48</f>
        <v>Jameel Ali</v>
      </c>
      <c r="G95" t="str">
        <f t="shared" si="1"/>
        <v>Jameel Ali</v>
      </c>
      <c r="H95" t="str">
        <f>CC2024_SR_day2!E48</f>
        <v>ON</v>
      </c>
      <c r="I95">
        <f>CC2024_SR_day2!G48</f>
        <v>0</v>
      </c>
      <c r="J95">
        <f>CC2024_SR_day2!H48</f>
        <v>0</v>
      </c>
      <c r="K95">
        <f>CC2024_SR_day2!I48</f>
        <v>0</v>
      </c>
      <c r="L95">
        <f>CC2024_SR_day2!J48</f>
        <v>0</v>
      </c>
      <c r="M95">
        <f>CC2024_SR_day2!K48</f>
        <v>0</v>
      </c>
      <c r="N95">
        <f>CC2024_SR_day2!L48</f>
        <v>0</v>
      </c>
      <c r="O95">
        <f>CC2024_SR_day2!M48</f>
        <v>5</v>
      </c>
      <c r="P95">
        <f>CC2024_SR_day2!N48</f>
        <v>11.766</v>
      </c>
      <c r="Q95">
        <f>CC2024_SR_day2!O48</f>
        <v>22</v>
      </c>
      <c r="R95">
        <f>CC2024_SR_day2!P48</f>
        <v>0</v>
      </c>
      <c r="S95">
        <f>CC2024_SR_day2!Q48</f>
        <v>0</v>
      </c>
      <c r="T95">
        <f>CC2024_SR_day2!R48</f>
        <v>0</v>
      </c>
      <c r="U95">
        <f>CC2024_SR_day2!S48</f>
        <v>0</v>
      </c>
      <c r="V95">
        <f>CC2024_SR_day2!T48</f>
        <v>0</v>
      </c>
      <c r="W95">
        <f>CC2024_SR_day2!U48</f>
        <v>0</v>
      </c>
      <c r="X95">
        <f>CC2024_SR_day2!V48</f>
        <v>0</v>
      </c>
      <c r="Y95">
        <f>CC2024_SR_day2!W48</f>
        <v>0</v>
      </c>
      <c r="Z95">
        <f>CC2024_SR_day2!X48</f>
        <v>0</v>
      </c>
      <c r="AA95">
        <f>CC2024_SR_day2!Y48</f>
        <v>5</v>
      </c>
      <c r="AB95">
        <f>CC2024_SR_day2!Z48</f>
        <v>11.766</v>
      </c>
      <c r="AC95">
        <f>CC2024_SR_day2!AA48</f>
        <v>45</v>
      </c>
    </row>
    <row r="96" spans="1:29" x14ac:dyDescent="0.2">
      <c r="A96" t="s">
        <v>122</v>
      </c>
      <c r="B96" t="s">
        <v>88</v>
      </c>
      <c r="C96" t="str">
        <f>SUBSTITUTE(CC2024_SR_day2!D49,"-","")</f>
        <v>SR21</v>
      </c>
      <c r="D96">
        <f>CC2024_SR_day2!A49</f>
        <v>0</v>
      </c>
      <c r="E96" t="str">
        <f>CC2024_SR_day2!B49</f>
        <v>Jaiman Lawrence</v>
      </c>
      <c r="G96" t="str">
        <f t="shared" si="1"/>
        <v>Jaiman Lawrence</v>
      </c>
      <c r="H96" t="str">
        <f>CC2024_SR_day2!E49</f>
        <v>ON</v>
      </c>
      <c r="I96">
        <f>CC2024_SR_day2!G49</f>
        <v>0</v>
      </c>
      <c r="J96">
        <f>CC2024_SR_day2!H49</f>
        <v>0</v>
      </c>
      <c r="K96">
        <f>CC2024_SR_day2!I49</f>
        <v>0</v>
      </c>
      <c r="L96">
        <f>CC2024_SR_day2!J49</f>
        <v>0</v>
      </c>
      <c r="M96">
        <f>CC2024_SR_day2!K49</f>
        <v>0</v>
      </c>
      <c r="N96">
        <f>CC2024_SR_day2!L49</f>
        <v>0</v>
      </c>
      <c r="O96">
        <f>CC2024_SR_day2!M49</f>
        <v>4.9000000000000004</v>
      </c>
      <c r="P96">
        <f>CC2024_SR_day2!N49</f>
        <v>11.532999999999999</v>
      </c>
      <c r="Q96">
        <f>CC2024_SR_day2!O49</f>
        <v>27</v>
      </c>
      <c r="R96">
        <f>CC2024_SR_day2!P49</f>
        <v>0</v>
      </c>
      <c r="S96">
        <f>CC2024_SR_day2!Q49</f>
        <v>0</v>
      </c>
      <c r="T96">
        <f>CC2024_SR_day2!R49</f>
        <v>0</v>
      </c>
      <c r="U96">
        <f>CC2024_SR_day2!S49</f>
        <v>0</v>
      </c>
      <c r="V96">
        <f>CC2024_SR_day2!T49</f>
        <v>0</v>
      </c>
      <c r="W96">
        <f>CC2024_SR_day2!U49</f>
        <v>0</v>
      </c>
      <c r="X96">
        <f>CC2024_SR_day2!V49</f>
        <v>0</v>
      </c>
      <c r="Y96">
        <f>CC2024_SR_day2!W49</f>
        <v>0</v>
      </c>
      <c r="Z96">
        <f>CC2024_SR_day2!X49</f>
        <v>0</v>
      </c>
      <c r="AA96">
        <f>CC2024_SR_day2!Y49</f>
        <v>4.9000000000000004</v>
      </c>
      <c r="AB96">
        <f>CC2024_SR_day2!Z49</f>
        <v>11.532999999999999</v>
      </c>
      <c r="AC96">
        <f>CC2024_SR_day2!AA49</f>
        <v>46</v>
      </c>
    </row>
    <row r="97" spans="1:29" x14ac:dyDescent="0.2">
      <c r="A97" t="s">
        <v>122</v>
      </c>
      <c r="B97" t="s">
        <v>88</v>
      </c>
      <c r="C97" t="str">
        <f>SUBSTITUTE(CC2024_SR_day2!D50,"-","")</f>
        <v>SR21</v>
      </c>
      <c r="D97">
        <f>CC2024_SR_day2!A50</f>
        <v>0</v>
      </c>
      <c r="E97" t="str">
        <f>CC2024_SR_day2!B50</f>
        <v>Daniel Reynolds</v>
      </c>
      <c r="G97" t="str">
        <f t="shared" si="1"/>
        <v>Daniel Reynolds</v>
      </c>
      <c r="H97">
        <f>CC2024_SR_day2!E50</f>
        <v>0</v>
      </c>
      <c r="I97">
        <f>CC2024_SR_day2!G50</f>
        <v>0</v>
      </c>
      <c r="J97" t="str">
        <f>CC2024_SR_day2!H50</f>
        <v>S</v>
      </c>
      <c r="K97">
        <f>CC2024_SR_day2!I50</f>
        <v>0</v>
      </c>
      <c r="L97">
        <f>CC2024_SR_day2!J50</f>
        <v>0</v>
      </c>
      <c r="M97" t="str">
        <f>CC2024_SR_day2!K50</f>
        <v>S</v>
      </c>
      <c r="N97">
        <f>CC2024_SR_day2!L50</f>
        <v>0</v>
      </c>
      <c r="O97">
        <f>CC2024_SR_day2!M50</f>
        <v>0</v>
      </c>
      <c r="P97" t="str">
        <f>CC2024_SR_day2!N50</f>
        <v>S</v>
      </c>
      <c r="Q97">
        <f>CC2024_SR_day2!O50</f>
        <v>0</v>
      </c>
      <c r="R97">
        <f>CC2024_SR_day2!P50</f>
        <v>0</v>
      </c>
      <c r="S97" t="str">
        <f>CC2024_SR_day2!Q50</f>
        <v>S</v>
      </c>
      <c r="T97">
        <f>CC2024_SR_day2!R50</f>
        <v>0</v>
      </c>
      <c r="U97">
        <f>CC2024_SR_day2!S50</f>
        <v>0</v>
      </c>
      <c r="V97" t="str">
        <f>CC2024_SR_day2!T50</f>
        <v>S</v>
      </c>
      <c r="W97">
        <f>CC2024_SR_day2!U50</f>
        <v>0</v>
      </c>
      <c r="X97">
        <f>CC2024_SR_day2!V50</f>
        <v>2</v>
      </c>
      <c r="Y97">
        <f>CC2024_SR_day2!W50</f>
        <v>6.1660000000000004</v>
      </c>
      <c r="Z97">
        <f>CC2024_SR_day2!X50</f>
        <v>33</v>
      </c>
      <c r="AA97">
        <f>CC2024_SR_day2!Y50</f>
        <v>2</v>
      </c>
      <c r="AB97">
        <f>CC2024_SR_day2!Z50</f>
        <v>6.1660000000000004</v>
      </c>
      <c r="AC97">
        <f>CC2024_SR_day2!AA50</f>
        <v>47</v>
      </c>
    </row>
    <row r="98" spans="1:29" x14ac:dyDescent="0.2">
      <c r="A98" t="s">
        <v>122</v>
      </c>
      <c r="B98" t="s">
        <v>88</v>
      </c>
      <c r="C98" t="str">
        <f>SUBSTITUTE(CC2024_SR_day2!D51,"-","")</f>
        <v>SRNG</v>
      </c>
      <c r="D98">
        <f>CC2024_SR_day2!A51</f>
        <v>0</v>
      </c>
      <c r="E98" t="str">
        <f>CC2024_SR_day2!B51</f>
        <v>Carter Bryk</v>
      </c>
      <c r="G98" t="str">
        <f t="shared" si="1"/>
        <v>Carter Bryk</v>
      </c>
      <c r="H98" t="str">
        <f>CC2024_SR_day2!E51</f>
        <v>NS</v>
      </c>
      <c r="I98">
        <f>CC2024_SR_day2!G51</f>
        <v>0</v>
      </c>
      <c r="J98" t="str">
        <f>CC2024_SR_day2!H51</f>
        <v>S</v>
      </c>
      <c r="K98">
        <f>CC2024_SR_day2!I51</f>
        <v>0</v>
      </c>
      <c r="L98">
        <f>CC2024_SR_day2!J51</f>
        <v>0</v>
      </c>
      <c r="M98" t="str">
        <f>CC2024_SR_day2!K51</f>
        <v>S</v>
      </c>
      <c r="N98">
        <f>CC2024_SR_day2!L51</f>
        <v>0</v>
      </c>
      <c r="O98">
        <f>CC2024_SR_day2!M51</f>
        <v>0</v>
      </c>
      <c r="P98" t="str">
        <f>CC2024_SR_day2!N51</f>
        <v>S</v>
      </c>
      <c r="Q98">
        <f>CC2024_SR_day2!O51</f>
        <v>0</v>
      </c>
      <c r="R98">
        <f>CC2024_SR_day2!P51</f>
        <v>0</v>
      </c>
      <c r="S98" t="str">
        <f>CC2024_SR_day2!Q51</f>
        <v>S</v>
      </c>
      <c r="T98">
        <f>CC2024_SR_day2!R51</f>
        <v>0</v>
      </c>
      <c r="U98">
        <f>CC2024_SR_day2!S51</f>
        <v>0</v>
      </c>
      <c r="V98" t="str">
        <f>CC2024_SR_day2!T51</f>
        <v>S</v>
      </c>
      <c r="W98">
        <f>CC2024_SR_day2!U51</f>
        <v>0</v>
      </c>
      <c r="X98">
        <f>CC2024_SR_day2!V51</f>
        <v>0</v>
      </c>
      <c r="Y98" t="str">
        <f>CC2024_SR_day2!W51</f>
        <v>S</v>
      </c>
      <c r="Z98">
        <f>CC2024_SR_day2!X51</f>
        <v>0</v>
      </c>
      <c r="AA98">
        <f>CC2024_SR_day2!Y51</f>
        <v>0</v>
      </c>
      <c r="AB98">
        <f>CC2024_SR_day2!Z51</f>
        <v>0</v>
      </c>
      <c r="AC98">
        <f>CC2024_SR_day2!AA51</f>
        <v>0</v>
      </c>
    </row>
  </sheetData>
  <autoFilter ref="A1:AC1" xr:uid="{8DE4D580-D967-5F47-9D51-672FDE5068AB}"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CC2024_SR_day1</vt:lpstr>
      <vt:lpstr>CC2024_SR_day2</vt:lpstr>
      <vt:lpstr>format_for_athlete_database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2024-05-28T00:36:09Z</dcterms:created>
  <dcterms:modified xsi:type="dcterms:W3CDTF">2024-06-09T01:02:42Z</dcterms:modified>
</cp:coreProperties>
</file>